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66925"/>
  <xr:revisionPtr revIDLastSave="0" documentId="13_ncr:1_{ABE1F8E3-F805-4ABF-A20E-F2F70D1147A2}" xr6:coauthVersionLast="47" xr6:coauthVersionMax="47" xr10:uidLastSave="{00000000-0000-0000-0000-000000000000}"/>
  <bookViews>
    <workbookView xWindow="3510" yWindow="720" windowWidth="19410" windowHeight="20880" xr2:uid="{0628D8D2-52E3-4E96-9C39-4EC1F0992612}"/>
  </bookViews>
  <sheets>
    <sheet name="PORTFOLIO" sheetId="2" r:id="rId1"/>
  </sheets>
  <externalReferences>
    <externalReference r:id="rId2"/>
  </externalReferences>
  <definedNames>
    <definedName name="_xlnm._FilterDatabase" localSheetId="0" hidden="1">PORTFOLIO!$B$1:$I$9</definedName>
    <definedName name="AMOUNT_IN_BTC">IFERROR(IF(PORTFOLIO!$C1="BTC",PORTFOLIO!$E1,PORTFOLIO!$G1/VLOOKUP("BTC",[1]CMC!$C$2:$U$5000,12,FALSE)),"")</definedName>
    <definedName name="AMOUNT_IN_USD">IFERROR(PORTFOLIO!$E1*VLOOKUP(PORTFOLIO!$C1,[1]CMC!$C$2:$U$5000,12,FALSE),"")</definedName>
    <definedName name="EXPLORE">IFERROR(IF(PORTFOLIO!$D1&lt;&gt;"",HYPERLINK(SUBSTITUTE(VLOOKUP(PORTFOLIO!$C1,IF(LEFT(PORTFOLIO!$B1,5)="ERC20",[1]EXPLORERS!$D$1:$E$10000,[1]EXPLORERS!$A$1:$B$10002),2,FALSE),"{ADDRESS}",PORTFOLIO!$D1),"EXPLORE"),""),"")</definedName>
    <definedName name="FIAT_2_RATE">IFERROR(PORTFOLIO!$G1*(VLOOKUP([1]!CONFIG_ADD_FIAT2,[1]FIAT!$A$1:$B$830,2)),"")</definedName>
    <definedName name="FIAT_RATE">IFERROR(PORTFOLIO!$G1*(VLOOKUP([1]!CONFIG_ADD_FIAT,[1]FIAT!$A$1:$B$830,2)),"")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G48" i="2"/>
  <c r="G18" i="2"/>
  <c r="F18" i="2" s="1"/>
  <c r="I18" i="2"/>
  <c r="G47" i="2"/>
  <c r="G16" i="2"/>
  <c r="F16" i="2" s="1"/>
  <c r="I16" i="2"/>
  <c r="A37" i="2"/>
  <c r="A36" i="2"/>
  <c r="H18" i="2" l="1"/>
  <c r="H16" i="2"/>
  <c r="G45" i="2" l="1"/>
  <c r="G8" i="2"/>
  <c r="F8" i="2" s="1"/>
  <c r="I8" i="2"/>
  <c r="I13" i="2"/>
  <c r="I22" i="2"/>
  <c r="I29" i="2"/>
  <c r="I30" i="2"/>
  <c r="I31" i="2"/>
  <c r="I23" i="2"/>
  <c r="I24" i="2"/>
  <c r="I25" i="2"/>
  <c r="I14" i="2"/>
  <c r="I15" i="2"/>
  <c r="I17" i="2"/>
  <c r="I2" i="2"/>
  <c r="I3" i="2"/>
  <c r="I4" i="2"/>
  <c r="I5" i="2"/>
  <c r="I6" i="2"/>
  <c r="I7" i="2"/>
  <c r="I9" i="2"/>
  <c r="H8" i="2" l="1"/>
  <c r="F2" i="2"/>
  <c r="G2" i="2"/>
  <c r="G3" i="2"/>
  <c r="G4" i="2"/>
  <c r="F4" i="2" s="1"/>
  <c r="G5" i="2"/>
  <c r="H5" i="2" s="1"/>
  <c r="G6" i="2"/>
  <c r="H6" i="2" s="1"/>
  <c r="G7" i="2"/>
  <c r="H7" i="2" s="1"/>
  <c r="G9" i="2"/>
  <c r="H9" i="2" s="1"/>
  <c r="G29" i="2"/>
  <c r="H29" i="2" s="1"/>
  <c r="G22" i="2"/>
  <c r="H22" i="2" s="1"/>
  <c r="G13" i="2"/>
  <c r="H13" i="2" s="1"/>
  <c r="G30" i="2"/>
  <c r="H30" i="2" s="1"/>
  <c r="G31" i="2"/>
  <c r="H31" i="2" s="1"/>
  <c r="G23" i="2"/>
  <c r="H23" i="2" s="1"/>
  <c r="G24" i="2"/>
  <c r="H24" i="2" s="1"/>
  <c r="G25" i="2"/>
  <c r="H25" i="2" s="1"/>
  <c r="G14" i="2"/>
  <c r="H14" i="2" s="1"/>
  <c r="G15" i="2"/>
  <c r="H15" i="2" s="1"/>
  <c r="G17" i="2"/>
  <c r="H17" i="2" s="1"/>
  <c r="H4" i="2" l="1"/>
  <c r="F3" i="2"/>
  <c r="F9" i="2" l="1"/>
  <c r="B10" i="2"/>
  <c r="F11" i="2"/>
  <c r="G11" i="2" s="1"/>
  <c r="H11" i="2" s="1"/>
  <c r="I11" i="2"/>
  <c r="F17" i="2"/>
  <c r="B19" i="2"/>
  <c r="F22" i="2"/>
  <c r="B26" i="2"/>
  <c r="F27" i="2"/>
  <c r="G27" i="2" s="1"/>
  <c r="H27" i="2" s="1"/>
  <c r="I27" i="2"/>
  <c r="F29" i="2"/>
  <c r="B32" i="2"/>
  <c r="E34" i="2"/>
  <c r="F34" i="2" s="1"/>
  <c r="G34" i="2" s="1"/>
  <c r="H34" i="2" s="1"/>
  <c r="I35" i="2"/>
  <c r="I37" i="2"/>
  <c r="I36" i="2"/>
  <c r="I39" i="2"/>
  <c r="I38" i="2"/>
  <c r="I40" i="2"/>
  <c r="I41" i="2"/>
  <c r="I42" i="2"/>
  <c r="G43" i="2"/>
  <c r="I43" i="2"/>
  <c r="G44" i="2"/>
  <c r="I44" i="2"/>
  <c r="G46" i="2"/>
  <c r="H19" i="2" l="1"/>
  <c r="H37" i="2" s="1"/>
  <c r="H32" i="2"/>
  <c r="H39" i="2" s="1"/>
  <c r="G26" i="2"/>
  <c r="G38" i="2" s="1"/>
  <c r="G19" i="2"/>
  <c r="G37" i="2" s="1"/>
  <c r="F24" i="2"/>
  <c r="G32" i="2"/>
  <c r="G39" i="2" s="1"/>
  <c r="F7" i="2"/>
  <c r="F6" i="2"/>
  <c r="G10" i="2"/>
  <c r="G36" i="2" s="1"/>
  <c r="F31" i="2"/>
  <c r="F14" i="2"/>
  <c r="F25" i="2"/>
  <c r="F15" i="2"/>
  <c r="F30" i="2"/>
  <c r="F23" i="2"/>
  <c r="F13" i="2"/>
  <c r="F5" i="2"/>
  <c r="F32" i="2" l="1"/>
  <c r="F39" i="2" s="1"/>
  <c r="G40" i="2"/>
  <c r="F26" i="2"/>
  <c r="F38" i="2" s="1"/>
  <c r="H10" i="2"/>
  <c r="H36" i="2" s="1"/>
  <c r="H26" i="2"/>
  <c r="H38" i="2" s="1"/>
  <c r="F10" i="2"/>
  <c r="F36" i="2" s="1"/>
  <c r="F19" i="2"/>
  <c r="F37" i="2" s="1"/>
  <c r="H40" i="2" l="1"/>
  <c r="F40" i="2"/>
  <c r="H43" i="2" l="1"/>
  <c r="H47" i="2"/>
  <c r="H44" i="2"/>
  <c r="H45" i="2"/>
  <c r="H46" i="2"/>
  <c r="H48" i="2" l="1"/>
  <c r="H49" i="2" s="1"/>
  <c r="H50" i="2" l="1"/>
</calcChain>
</file>

<file path=xl/sharedStrings.xml><?xml version="1.0" encoding="utf-8"?>
<sst xmlns="http://schemas.openxmlformats.org/spreadsheetml/2006/main" count="139" uniqueCount="69">
  <si>
    <t>Total</t>
  </si>
  <si>
    <t>Others</t>
  </si>
  <si>
    <t>DOMINANCE</t>
  </si>
  <si>
    <t>ASSET</t>
  </si>
  <si>
    <t>TOTAL</t>
  </si>
  <si>
    <t>Exchanges</t>
  </si>
  <si>
    <t>Ledger 2</t>
  </si>
  <si>
    <t>Ledger 1</t>
  </si>
  <si>
    <t>IN USD</t>
  </si>
  <si>
    <t>IN BTC</t>
  </si>
  <si>
    <t>WALLET</t>
  </si>
  <si>
    <t xml:space="preserve"> </t>
  </si>
  <si>
    <t>Fees</t>
  </si>
  <si>
    <t>Subtotal</t>
  </si>
  <si>
    <t>13CgqWHoTbS2gch3GjtG7kwLLQmt4finrB</t>
  </si>
  <si>
    <t>BTC</t>
  </si>
  <si>
    <t>Bitcoin</t>
  </si>
  <si>
    <t>MRc5JsuCqmDDQBiiWZ4R9qFWH6FM7FXrvZ</t>
  </si>
  <si>
    <t>LTC</t>
  </si>
  <si>
    <t>Litecoin</t>
  </si>
  <si>
    <t>Paper Wallet</t>
  </si>
  <si>
    <t>1knXKFepzLSk6iDDtjRJ511bmiQyWeSVo</t>
  </si>
  <si>
    <t>EXPLORE</t>
  </si>
  <si>
    <t>BALANCE</t>
  </si>
  <si>
    <t>ADDRESS</t>
  </si>
  <si>
    <t>SYM</t>
  </si>
  <si>
    <t>NAME</t>
  </si>
  <si>
    <t>OTHERS</t>
  </si>
  <si>
    <t>h5rea3jzxdlk</t>
  </si>
  <si>
    <t>EOS</t>
  </si>
  <si>
    <t>Coinbase</t>
  </si>
  <si>
    <t>3Ax4XaV7o8dDFtGBCWpfQuDfCttXerfiJR</t>
  </si>
  <si>
    <t>BCH</t>
  </si>
  <si>
    <t>Bitcoin Cash</t>
  </si>
  <si>
    <t>0x8596056f7a123117e8964b1c09c75b036778cf7f</t>
  </si>
  <si>
    <t>ETH</t>
  </si>
  <si>
    <t>Ethereum</t>
  </si>
  <si>
    <t>Binance</t>
  </si>
  <si>
    <t>13v3T16DpSGdWjwcNFrQMUAw8vWQ45uYkE</t>
  </si>
  <si>
    <t>EXCHANGES</t>
  </si>
  <si>
    <t>LLPjb276xNTDHw9qEQtzjVYMA6BDtgodWJ</t>
  </si>
  <si>
    <t>1KWVyqDAJwNS6doztW8qxjrydPadFmvuK6</t>
  </si>
  <si>
    <t>12BSZM4pgFofM6yLcJRZVupaZ5aSNXkW43BcjiR6SJM8WJuz</t>
  </si>
  <si>
    <t>DOT</t>
  </si>
  <si>
    <t>Polkadot</t>
  </si>
  <si>
    <t>cnym3jpufwls</t>
  </si>
  <si>
    <t>0x8702aa836bdb80a04d45d1384785a5c6b5a3915e</t>
  </si>
  <si>
    <t>LINK</t>
  </si>
  <si>
    <t>ERC20 Chainlink</t>
  </si>
  <si>
    <t>LexYkns1VdRnnBkTFrJr8HNhaC7Nvc5VHV</t>
  </si>
  <si>
    <t>MK1HBhXE7AEmf9oLjWWuLCUPP7sgn5Pq9d</t>
  </si>
  <si>
    <t>0xe70e7b6b97cc3cbfe89c2fc3a61da15a9c9dd8c0</t>
  </si>
  <si>
    <t>OMG</t>
  </si>
  <si>
    <t>ERC20 OMG</t>
  </si>
  <si>
    <t>0x66dbf32e4eed194a09164ceea538f9af5911f6bc</t>
  </si>
  <si>
    <t>1JHwt6ArhujJmgDKPtSmGkMmSAPyAhVptL</t>
  </si>
  <si>
    <t>19C1pbZioNsmzUCHRic66NRum9RkqQF3P6</t>
  </si>
  <si>
    <t>FIAT 2</t>
  </si>
  <si>
    <t>LEDGER</t>
  </si>
  <si>
    <t>Faucet Game</t>
  </si>
  <si>
    <t>Solana</t>
  </si>
  <si>
    <t>SOL</t>
  </si>
  <si>
    <t>9WzDXwBbmkg8ZTbNMqUxvQRAyrZzDsGYdLVL9zYtAWWM</t>
  </si>
  <si>
    <t>Binance Coin</t>
  </si>
  <si>
    <t>BNB</t>
  </si>
  <si>
    <t>0x9490A732Fc3521bF40f443CF41Aab7394019e011</t>
  </si>
  <si>
    <t>THETA</t>
  </si>
  <si>
    <t>0x0b3d7bb22d572f23a146fa9023b2bb50ef51931b</t>
  </si>
  <si>
    <t>FIAT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</si>
</sst>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0" fontId="1" fillId="2" borderId="0" xfId="0" applyNumberFormat="1" applyFont="1" applyFill="1"/>
    <xf numFmtId="0" fontId="1" fillId="2" borderId="0" xfId="0" applyFont="1" applyFill="1"/>
    <xf numFmtId="0" fontId="3" fillId="0" borderId="0" xfId="1" applyFont="1"/>
    <xf numFmtId="10" fontId="1" fillId="3" borderId="0" xfId="0" applyNumberFormat="1" applyFont="1" applyFill="1"/>
    <xf numFmtId="0" fontId="1" fillId="3" borderId="0" xfId="0" applyFont="1" applyFill="1"/>
    <xf numFmtId="10" fontId="1" fillId="4" borderId="0" xfId="0" applyNumberFormat="1" applyFont="1" applyFill="1"/>
    <xf numFmtId="0" fontId="1" fillId="4" borderId="0" xfId="0" applyFont="1" applyFill="1"/>
    <xf numFmtId="10" fontId="1" fillId="5" borderId="0" xfId="0" applyNumberFormat="1" applyFont="1" applyFill="1"/>
    <xf numFmtId="0" fontId="1" fillId="5" borderId="0" xfId="0" applyFont="1" applyFill="1"/>
    <xf numFmtId="10" fontId="1" fillId="6" borderId="0" xfId="0" applyNumberFormat="1" applyFont="1" applyFill="1"/>
    <xf numFmtId="0" fontId="1" fillId="6" borderId="0" xfId="0" applyFont="1" applyFill="1"/>
    <xf numFmtId="4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1" fillId="0" borderId="0" xfId="0" applyNumberFormat="1" applyFont="1"/>
    <xf numFmtId="0" fontId="5" fillId="0" borderId="0" xfId="0" applyFont="1"/>
    <xf numFmtId="4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3" fillId="0" borderId="0" xfId="0" applyFont="1"/>
    <xf numFmtId="164" fontId="5" fillId="0" borderId="0" xfId="0" applyNumberFormat="1" applyFont="1"/>
    <xf numFmtId="164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4" fillId="0" borderId="0" xfId="0" applyFont="1"/>
    <xf numFmtId="0" fontId="1" fillId="7" borderId="0" xfId="0" applyFont="1" applyFill="1"/>
    <xf numFmtId="10" fontId="1" fillId="7" borderId="0" xfId="0" applyNumberFormat="1" applyFont="1" applyFill="1"/>
    <xf numFmtId="0" fontId="1" fillId="8" borderId="0" xfId="0" applyFont="1" applyFill="1"/>
    <xf numFmtId="10" fontId="1" fillId="8" borderId="0" xfId="0" applyNumberFormat="1" applyFont="1" applyFill="1"/>
  </cellXfs>
  <cellStyles count="2">
    <cellStyle name="Hyperlink" xfId="1" builtinId="8"/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.0000000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.0000000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numFmt numFmtId="164" formatCode="#,##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#,##0.000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PORTFOLIO!$H$42</c:f>
              <c:strCache>
                <c:ptCount val="1"/>
                <c:pt idx="0">
                  <c:v>DOMINANCE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B-4C86-8BB3-25C1EFDE96C7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B-4C86-8BB3-25C1EFDE96C7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B-4C86-8BB3-25C1EFDE96C7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B-4C86-8BB3-25C1EFDE96C7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B-4C86-8BB3-25C1EFDE96C7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26A-4145-863F-EE3809C87888}"/>
              </c:ext>
            </c:extLst>
          </c:dPt>
          <c:dPt>
            <c:idx val="6"/>
            <c:bubble3D val="0"/>
            <c:spPr>
              <a:solidFill>
                <a:schemeClr val="dk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D7D-44EF-AD1D-9EB8699B84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PORTFOLIO!$G$43:$G$49</c:f>
              <c:strCache>
                <c:ptCount val="7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LTC</c:v>
                </c:pt>
                <c:pt idx="4">
                  <c:v>BNB</c:v>
                </c:pt>
                <c:pt idx="5">
                  <c:v>THETA</c:v>
                </c:pt>
                <c:pt idx="6">
                  <c:v>Others</c:v>
                </c:pt>
              </c:strCache>
            </c:strRef>
          </c:cat>
          <c:val>
            <c:numRef>
              <c:f>PORTFOLIO!$H$43:$H$49</c:f>
              <c:numCache>
                <c:formatCode>0.00%</c:formatCode>
                <c:ptCount val="7"/>
                <c:pt idx="0">
                  <c:v>0.43076415778000238</c:v>
                </c:pt>
                <c:pt idx="1">
                  <c:v>0.2187339065129919</c:v>
                </c:pt>
                <c:pt idx="2">
                  <c:v>0.16259363011303596</c:v>
                </c:pt>
                <c:pt idx="3">
                  <c:v>7.270943922536148E-2</c:v>
                </c:pt>
                <c:pt idx="4">
                  <c:v>3.8399800860398882E-2</c:v>
                </c:pt>
                <c:pt idx="5">
                  <c:v>2.4297329860265057E-2</c:v>
                </c:pt>
                <c:pt idx="6">
                  <c:v>5.250173564794447E-2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B-4C86-8BB3-25C1EFDE96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34</xdr:row>
      <xdr:rowOff>28575</xdr:rowOff>
    </xdr:from>
    <xdr:to>
      <xdr:col>3</xdr:col>
      <xdr:colOff>2838450</xdr:colOff>
      <xdr:row>47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0AE0F-B41F-407B-A9D7-74F1707DD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useppe\Documents\desktop.crypto-balance-excel-sheet\Queries.xlsx" TargetMode="External"/><Relationship Id="rId1" Type="http://schemas.openxmlformats.org/officeDocument/2006/relationships/externalLinkPath" Target="Qu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LDINGS"/>
      <sheetName val="CMC"/>
      <sheetName val="FIAT"/>
      <sheetName val="EXPLORERS"/>
      <sheetName val="FEES"/>
      <sheetName val="SETUP"/>
    </sheetNames>
    <definedNames>
      <definedName name="CONFIG_ADD_FIAT" refersTo="='SETUP'!$B$12"/>
      <definedName name="CONFIG_ADD_FIAT2" refersTo="='SETUP'!$B$13"/>
    </definedNames>
    <sheetDataSet>
      <sheetData sheetId="0">
        <row r="12">
          <cell r="B12" t="str">
            <v/>
          </cell>
        </row>
        <row r="13">
          <cell r="B13" t="str">
            <v/>
          </cell>
        </row>
      </sheetData>
      <sheetData sheetId="1">
        <row r="2">
          <cell r="C2" t="str">
            <v>BTC</v>
          </cell>
          <cell r="D2" t="str">
            <v>bitcoin</v>
          </cell>
          <cell r="E2">
            <v>11853</v>
          </cell>
          <cell r="F2" t="str">
            <v>2010-07-13T00:00:00.000Z</v>
          </cell>
          <cell r="G2" t="str">
            <v>[List]</v>
          </cell>
          <cell r="H2">
            <v>21000000</v>
          </cell>
          <cell r="I2">
            <v>19804143</v>
          </cell>
          <cell r="J2">
            <v>19804143</v>
          </cell>
          <cell r="L2">
            <v>1</v>
          </cell>
          <cell r="M2" t="str">
            <v>2025-01-01T14:43:00.000Z</v>
          </cell>
          <cell r="N2">
            <v>93875.7076172495</v>
          </cell>
          <cell r="O2">
            <v>31309835415.101994</v>
          </cell>
          <cell r="P2">
            <v>0.28327425000000001</v>
          </cell>
          <cell r="Q2">
            <v>-1.63220791</v>
          </cell>
          <cell r="R2">
            <v>-4.8443374800000001</v>
          </cell>
          <cell r="S2">
            <v>1859127937878.1985</v>
          </cell>
          <cell r="T2" t="str">
            <v>2025-01-01T14:43:00.000Z</v>
          </cell>
        </row>
        <row r="3">
          <cell r="C3" t="str">
            <v>ETH</v>
          </cell>
          <cell r="D3" t="str">
            <v>ethereum</v>
          </cell>
          <cell r="E3">
            <v>9765</v>
          </cell>
          <cell r="F3" t="str">
            <v>2015-08-07T00:00:00.000Z</v>
          </cell>
          <cell r="G3" t="str">
            <v>[List]</v>
          </cell>
          <cell r="I3">
            <v>120474485.26458852</v>
          </cell>
          <cell r="J3">
            <v>120474485.26458852</v>
          </cell>
          <cell r="L3">
            <v>2</v>
          </cell>
          <cell r="M3" t="str">
            <v>2025-01-01T14:43:00.000Z</v>
          </cell>
          <cell r="N3">
            <v>3333.6643736364904</v>
          </cell>
          <cell r="O3">
            <v>17187570597.785488</v>
          </cell>
          <cell r="P3">
            <v>8.798607E-2</v>
          </cell>
          <cell r="Q3">
            <v>-2.5723047000000001</v>
          </cell>
          <cell r="R3">
            <v>-4.51358441</v>
          </cell>
          <cell r="S3">
            <v>401621499458.75311</v>
          </cell>
          <cell r="T3" t="str">
            <v>2025-01-01T14:43:00.000Z</v>
          </cell>
        </row>
        <row r="4">
          <cell r="C4" t="str">
            <v>USDT</v>
          </cell>
          <cell r="D4" t="str">
            <v>tether</v>
          </cell>
          <cell r="E4">
            <v>110797</v>
          </cell>
          <cell r="F4" t="str">
            <v>2015-02-25T00:00:00.000Z</v>
          </cell>
          <cell r="G4" t="str">
            <v>[List]</v>
          </cell>
          <cell r="I4">
            <v>137442664166.08826</v>
          </cell>
          <cell r="J4">
            <v>141440125254.11301</v>
          </cell>
          <cell r="K4" t="str">
            <v>[Record]</v>
          </cell>
          <cell r="L4">
            <v>3</v>
          </cell>
          <cell r="M4" t="str">
            <v>2025-01-01T14:43:00.000Z</v>
          </cell>
          <cell r="N4">
            <v>0.99797899720662075</v>
          </cell>
          <cell r="O4">
            <v>71783189158.153244</v>
          </cell>
          <cell r="P4">
            <v>-1.0916700000000001E-3</v>
          </cell>
          <cell r="Q4">
            <v>-7.5962849999999998E-2</v>
          </cell>
          <cell r="R4">
            <v>-0.11278711</v>
          </cell>
          <cell r="S4">
            <v>137164892157.8791</v>
          </cell>
          <cell r="T4" t="str">
            <v>2025-01-01T14:43:00.000Z</v>
          </cell>
        </row>
        <row r="5">
          <cell r="C5" t="str">
            <v>XRP</v>
          </cell>
          <cell r="D5" t="str">
            <v>xrp</v>
          </cell>
          <cell r="E5">
            <v>1491</v>
          </cell>
          <cell r="F5" t="str">
            <v>2013-08-04T00:00:00.000Z</v>
          </cell>
          <cell r="G5" t="str">
            <v>[List]</v>
          </cell>
          <cell r="H5">
            <v>100000000000</v>
          </cell>
          <cell r="I5">
            <v>57410227039</v>
          </cell>
          <cell r="J5">
            <v>99986740020</v>
          </cell>
          <cell r="L5">
            <v>4</v>
          </cell>
          <cell r="M5" t="str">
            <v>2025-01-01T14:44:00.000Z</v>
          </cell>
          <cell r="N5">
            <v>2.165896528806047</v>
          </cell>
          <cell r="O5">
            <v>4350628117.9482203</v>
          </cell>
          <cell r="P5">
            <v>0.30130532999999998</v>
          </cell>
          <cell r="Q5">
            <v>1.6859531800000001</v>
          </cell>
          <cell r="R5">
            <v>-5.5919076800000003</v>
          </cell>
          <cell r="S5">
            <v>124344611461.73717</v>
          </cell>
          <cell r="T5" t="str">
            <v>2025-01-01T14:44:00.000Z</v>
          </cell>
        </row>
        <row r="6">
          <cell r="C6" t="str">
            <v>BNB</v>
          </cell>
          <cell r="D6" t="str">
            <v>bnb</v>
          </cell>
          <cell r="E6">
            <v>2321</v>
          </cell>
          <cell r="F6" t="str">
            <v>2017-07-25T00:00:00.000Z</v>
          </cell>
          <cell r="G6" t="str">
            <v>[List]</v>
          </cell>
          <cell r="I6">
            <v>144006990.25999999</v>
          </cell>
          <cell r="J6">
            <v>144006990.25999999</v>
          </cell>
          <cell r="L6">
            <v>5</v>
          </cell>
          <cell r="M6" t="str">
            <v>2025-01-01T14:43:00.000Z</v>
          </cell>
          <cell r="N6">
            <v>706.19034814478562</v>
          </cell>
          <cell r="O6">
            <v>2020266423.2760353</v>
          </cell>
          <cell r="P6">
            <v>-0.23435255999999999</v>
          </cell>
          <cell r="Q6">
            <v>-0.68733652999999995</v>
          </cell>
          <cell r="R6">
            <v>-0.51356268999999999</v>
          </cell>
          <cell r="S6">
            <v>101696346586.99214</v>
          </cell>
          <cell r="T6" t="str">
            <v>2025-01-01T14:43:00.000Z</v>
          </cell>
        </row>
        <row r="7">
          <cell r="C7" t="str">
            <v>SOL</v>
          </cell>
          <cell r="D7" t="str">
            <v>solana</v>
          </cell>
          <cell r="E7">
            <v>817</v>
          </cell>
          <cell r="F7" t="str">
            <v>2020-04-10T00:00:00.000Z</v>
          </cell>
          <cell r="G7" t="str">
            <v>[List]</v>
          </cell>
          <cell r="I7">
            <v>482822714.34675908</v>
          </cell>
          <cell r="J7">
            <v>591349513.04541814</v>
          </cell>
          <cell r="L7">
            <v>6</v>
          </cell>
          <cell r="M7" t="str">
            <v>2025-01-01T14:43:00.000Z</v>
          </cell>
          <cell r="N7">
            <v>189.89071148810396</v>
          </cell>
          <cell r="O7">
            <v>2705722763.6165624</v>
          </cell>
          <cell r="P7">
            <v>0.1381443</v>
          </cell>
          <cell r="Q7">
            <v>-3.7970865800000002</v>
          </cell>
          <cell r="R7">
            <v>-4.4147294800000001</v>
          </cell>
          <cell r="S7">
            <v>91683548749.92366</v>
          </cell>
          <cell r="T7" t="str">
            <v>2025-01-01T14:43:00.000Z</v>
          </cell>
        </row>
        <row r="8">
          <cell r="C8" t="str">
            <v>DOGE</v>
          </cell>
          <cell r="D8" t="str">
            <v>dogecoin</v>
          </cell>
          <cell r="E8">
            <v>1136</v>
          </cell>
          <cell r="F8" t="str">
            <v>2013-12-15T00:00:00.000Z</v>
          </cell>
          <cell r="G8" t="str">
            <v>[List]</v>
          </cell>
          <cell r="I8">
            <v>147443536383.7052</v>
          </cell>
          <cell r="J8">
            <v>147443536383.7052</v>
          </cell>
          <cell r="L8">
            <v>7</v>
          </cell>
          <cell r="M8" t="str">
            <v>2025-01-01T14:43:00.000Z</v>
          </cell>
          <cell r="N8">
            <v>0.31707716910355804</v>
          </cell>
          <cell r="O8">
            <v>1702094306.8554771</v>
          </cell>
          <cell r="P8">
            <v>5.1325719999999998E-2</v>
          </cell>
          <cell r="Q8">
            <v>-2.6746717100000001</v>
          </cell>
          <cell r="R8">
            <v>-4.8158117499999999</v>
          </cell>
          <cell r="S8">
            <v>46750979119.162704</v>
          </cell>
          <cell r="T8" t="str">
            <v>2025-01-01T14:43:00.000Z</v>
          </cell>
        </row>
        <row r="9">
          <cell r="C9" t="str">
            <v>USDC</v>
          </cell>
          <cell r="D9" t="str">
            <v>usd-coin</v>
          </cell>
          <cell r="E9">
            <v>24333</v>
          </cell>
          <cell r="F9" t="str">
            <v>2018-10-08T00:00:00.000Z</v>
          </cell>
          <cell r="G9" t="str">
            <v>[List]</v>
          </cell>
          <cell r="I9">
            <v>43798737889.499023</v>
          </cell>
          <cell r="J9">
            <v>43798737889.499023</v>
          </cell>
          <cell r="K9" t="str">
            <v>[Record]</v>
          </cell>
          <cell r="L9">
            <v>8</v>
          </cell>
          <cell r="M9" t="str">
            <v>2025-01-01T14:43:00.000Z</v>
          </cell>
          <cell r="N9">
            <v>0.99999094382834264</v>
          </cell>
          <cell r="O9">
            <v>5222985650.132863</v>
          </cell>
          <cell r="P9">
            <v>6.1800300000000004E-3</v>
          </cell>
          <cell r="Q9">
            <v>-1.2007810000000001E-2</v>
          </cell>
          <cell r="R9">
            <v>9.1639200000000007E-3</v>
          </cell>
          <cell r="S9">
            <v>43798341240.610321</v>
          </cell>
          <cell r="T9" t="str">
            <v>2025-01-01T14:43:00.000Z</v>
          </cell>
        </row>
        <row r="10">
          <cell r="C10" t="str">
            <v>ADA</v>
          </cell>
          <cell r="D10" t="str">
            <v>cardano</v>
          </cell>
          <cell r="E10">
            <v>1423</v>
          </cell>
          <cell r="F10" t="str">
            <v>2017-10-01T00:00:00.000Z</v>
          </cell>
          <cell r="G10" t="str">
            <v>[List]</v>
          </cell>
          <cell r="H10">
            <v>45000000000</v>
          </cell>
          <cell r="I10">
            <v>35139781273.91349</v>
          </cell>
          <cell r="J10">
            <v>44995129917.333321</v>
          </cell>
          <cell r="L10">
            <v>9</v>
          </cell>
          <cell r="M10" t="str">
            <v>2025-01-01T14:44:00.000Z</v>
          </cell>
          <cell r="N10">
            <v>0.86211379843453684</v>
          </cell>
          <cell r="O10">
            <v>551570850.45613253</v>
          </cell>
          <cell r="P10">
            <v>-0.11571817</v>
          </cell>
          <cell r="Q10">
            <v>-0.78063037000000002</v>
          </cell>
          <cell r="R10">
            <v>-6.2756322000000004</v>
          </cell>
          <cell r="S10">
            <v>30294490310.212368</v>
          </cell>
          <cell r="T10" t="str">
            <v>2025-01-01T14:44:00.000Z</v>
          </cell>
        </row>
        <row r="11">
          <cell r="C11" t="str">
            <v>TRX</v>
          </cell>
          <cell r="D11" t="str">
            <v>tron</v>
          </cell>
          <cell r="E11">
            <v>1093</v>
          </cell>
          <cell r="F11" t="str">
            <v>2017-09-13T00:00:00.000Z</v>
          </cell>
          <cell r="G11" t="str">
            <v>[List]</v>
          </cell>
          <cell r="I11">
            <v>86196973321.328506</v>
          </cell>
          <cell r="J11">
            <v>86196981257.110962</v>
          </cell>
          <cell r="L11">
            <v>10</v>
          </cell>
          <cell r="M11" t="str">
            <v>2025-01-01T14:43:00.000Z</v>
          </cell>
          <cell r="N11">
            <v>0.25342428035887049</v>
          </cell>
          <cell r="O11">
            <v>433714821.04317838</v>
          </cell>
          <cell r="P11">
            <v>-1.029422E-2</v>
          </cell>
          <cell r="Q11">
            <v>-1.26132964</v>
          </cell>
          <cell r="R11">
            <v>-1.5189614300000001</v>
          </cell>
          <cell r="S11">
            <v>21844405933.070435</v>
          </cell>
          <cell r="T11" t="str">
            <v>2025-01-01T14:43:00.000Z</v>
          </cell>
        </row>
        <row r="12">
          <cell r="B12" t="str">
            <v>Avalanche</v>
          </cell>
          <cell r="C12" t="str">
            <v>AVAX</v>
          </cell>
          <cell r="D12" t="str">
            <v>avalanche</v>
          </cell>
          <cell r="E12">
            <v>831</v>
          </cell>
          <cell r="F12" t="str">
            <v>2020-07-13T00:00:00.000Z</v>
          </cell>
          <cell r="G12" t="str">
            <v>[List]</v>
          </cell>
          <cell r="H12">
            <v>715748719</v>
          </cell>
          <cell r="I12">
            <v>409911566.53882003</v>
          </cell>
          <cell r="J12">
            <v>448247866.53882003</v>
          </cell>
          <cell r="L12">
            <v>11</v>
          </cell>
          <cell r="M12" t="str">
            <v>2025-01-01T14:43:00.000Z</v>
          </cell>
          <cell r="N12">
            <v>35.935890039888704</v>
          </cell>
          <cell r="O12">
            <v>255032252.95520979</v>
          </cell>
          <cell r="P12">
            <v>0.39631578000000001</v>
          </cell>
          <cell r="Q12">
            <v>-2.3731168600000001</v>
          </cell>
          <cell r="R12">
            <v>-11.872643999999999</v>
          </cell>
          <cell r="S12">
            <v>14730536981.217556</v>
          </cell>
          <cell r="T12" t="str">
            <v>2025-01-01T14:43:00.000Z</v>
          </cell>
        </row>
        <row r="13">
          <cell r="B13" t="str">
            <v>Toncoin</v>
          </cell>
          <cell r="C13" t="str">
            <v>TON</v>
          </cell>
          <cell r="D13" t="str">
            <v>toncoin</v>
          </cell>
          <cell r="E13">
            <v>644</v>
          </cell>
          <cell r="F13" t="str">
            <v>2021-08-26T13:40:22.000Z</v>
          </cell>
          <cell r="G13" t="str">
            <v>[List]</v>
          </cell>
          <cell r="I13">
            <v>2539123771.4154682</v>
          </cell>
          <cell r="J13">
            <v>5118803961.5956078</v>
          </cell>
          <cell r="L13">
            <v>12</v>
          </cell>
          <cell r="M13" t="str">
            <v>2025-01-01T14:43:00.000Z</v>
          </cell>
          <cell r="N13">
            <v>5.4188844320032823</v>
          </cell>
          <cell r="O13">
            <v>147819075.15505332</v>
          </cell>
          <cell r="P13">
            <v>6.8336359999999999E-2</v>
          </cell>
          <cell r="Q13">
            <v>-3.1901164400000002</v>
          </cell>
          <cell r="R13">
            <v>-10.895559029999999</v>
          </cell>
          <cell r="S13">
            <v>13759218275.852739</v>
          </cell>
          <cell r="T13" t="str">
            <v>2025-01-01T14:43:00.000Z</v>
          </cell>
        </row>
        <row r="14">
          <cell r="C14" t="str">
            <v>LINK</v>
          </cell>
          <cell r="D14" t="str">
            <v>chainlink</v>
          </cell>
          <cell r="E14">
            <v>1909</v>
          </cell>
          <cell r="F14" t="str">
            <v>2017-09-20T00:00:00.000Z</v>
          </cell>
          <cell r="G14" t="str">
            <v>[List]</v>
          </cell>
          <cell r="I14">
            <v>638099970.45278668</v>
          </cell>
          <cell r="J14">
            <v>1000000000</v>
          </cell>
          <cell r="K14" t="str">
            <v>[Record]</v>
          </cell>
          <cell r="L14">
            <v>13</v>
          </cell>
          <cell r="M14" t="str">
            <v>2025-01-01T14:44:00.000Z</v>
          </cell>
          <cell r="N14">
            <v>20.159699878127931</v>
          </cell>
          <cell r="O14">
            <v>514322894.11787409</v>
          </cell>
          <cell r="P14">
            <v>0.12608472000000001</v>
          </cell>
          <cell r="Q14">
            <v>-3.61804083</v>
          </cell>
          <cell r="R14">
            <v>-18.666594750000002</v>
          </cell>
          <cell r="S14">
            <v>12863903896.57048</v>
          </cell>
          <cell r="T14" t="str">
            <v>2025-01-01T14:44:00.000Z</v>
          </cell>
        </row>
        <row r="15">
          <cell r="C15" t="str">
            <v>SUI</v>
          </cell>
          <cell r="D15" t="str">
            <v>sui</v>
          </cell>
          <cell r="E15">
            <v>499</v>
          </cell>
          <cell r="F15" t="str">
            <v>2022-07-12T08:03:11.000Z</v>
          </cell>
          <cell r="G15" t="str">
            <v>[List]</v>
          </cell>
          <cell r="H15">
            <v>10000000000</v>
          </cell>
          <cell r="I15">
            <v>3009569341.5338879</v>
          </cell>
          <cell r="J15">
            <v>10000000000</v>
          </cell>
          <cell r="L15">
            <v>14</v>
          </cell>
          <cell r="M15" t="str">
            <v>2025-01-01T14:43:00.000Z</v>
          </cell>
          <cell r="N15">
            <v>4.1619093686908695</v>
          </cell>
          <cell r="O15">
            <v>740760771.33069265</v>
          </cell>
          <cell r="P15">
            <v>0.45261120999999999</v>
          </cell>
          <cell r="Q15">
            <v>-2.0288947899999998</v>
          </cell>
          <cell r="R15">
            <v>-7.7447059999999999</v>
          </cell>
          <cell r="S15">
            <v>12525554838.2547</v>
          </cell>
          <cell r="T15" t="str">
            <v>2025-01-01T14:43:00.000Z</v>
          </cell>
        </row>
        <row r="16">
          <cell r="C16" t="str">
            <v>SHIB</v>
          </cell>
          <cell r="D16" t="str">
            <v>shiba-inu</v>
          </cell>
          <cell r="E16">
            <v>923</v>
          </cell>
          <cell r="F16" t="str">
            <v>2020-08-01T00:00:00.000Z</v>
          </cell>
          <cell r="G16" t="str">
            <v>[List]</v>
          </cell>
          <cell r="I16">
            <v>589255406426809.63</v>
          </cell>
          <cell r="J16">
            <v>589508507318864.25</v>
          </cell>
          <cell r="K16" t="str">
            <v>[Record]</v>
          </cell>
          <cell r="L16">
            <v>15</v>
          </cell>
          <cell r="M16" t="str">
            <v>2025-01-01T14:44:00.000Z</v>
          </cell>
          <cell r="N16">
            <v>2.1038833151953729E-5</v>
          </cell>
          <cell r="O16">
            <v>313990248.20746738</v>
          </cell>
          <cell r="P16">
            <v>9.6681390000000006E-2</v>
          </cell>
          <cell r="Q16">
            <v>-2.96263816</v>
          </cell>
          <cell r="R16">
            <v>-9.0117338300000007</v>
          </cell>
          <cell r="S16">
            <v>12397246179.700331</v>
          </cell>
          <cell r="T16" t="str">
            <v>2025-01-01T14:44:00.000Z</v>
          </cell>
        </row>
        <row r="17">
          <cell r="C17" t="str">
            <v>BGB</v>
          </cell>
          <cell r="D17" t="str">
            <v>bitget-token-new</v>
          </cell>
          <cell r="E17">
            <v>27</v>
          </cell>
          <cell r="F17" t="str">
            <v>2021-07-29T00:00:00.000Z</v>
          </cell>
          <cell r="G17" t="str">
            <v>[List]</v>
          </cell>
          <cell r="H17">
            <v>2000000000</v>
          </cell>
          <cell r="I17">
            <v>2000000000</v>
          </cell>
          <cell r="J17">
            <v>1200000000</v>
          </cell>
          <cell r="K17" t="str">
            <v>[Record]</v>
          </cell>
          <cell r="L17">
            <v>16</v>
          </cell>
          <cell r="M17" t="str">
            <v>2025-01-01T14:43:00.000Z</v>
          </cell>
          <cell r="N17">
            <v>5.793182309579584</v>
          </cell>
          <cell r="O17">
            <v>714583857.26120365</v>
          </cell>
          <cell r="P17">
            <v>0.59893017999999998</v>
          </cell>
          <cell r="Q17">
            <v>-6.22858307</v>
          </cell>
          <cell r="R17">
            <v>-0.19069122999999999</v>
          </cell>
          <cell r="S17">
            <v>11586364619.159168</v>
          </cell>
          <cell r="T17" t="str">
            <v>2025-01-01T14:43:00.000Z</v>
          </cell>
        </row>
        <row r="18">
          <cell r="C18" t="str">
            <v>XLM</v>
          </cell>
          <cell r="D18" t="str">
            <v>stellar</v>
          </cell>
          <cell r="E18">
            <v>657</v>
          </cell>
          <cell r="F18" t="str">
            <v>2014-08-05T00:00:00.000Z</v>
          </cell>
          <cell r="G18" t="str">
            <v>[List]</v>
          </cell>
          <cell r="H18">
            <v>50001806812</v>
          </cell>
          <cell r="I18">
            <v>30280007310.742828</v>
          </cell>
          <cell r="J18">
            <v>50001786906.902374</v>
          </cell>
          <cell r="L18">
            <v>17</v>
          </cell>
          <cell r="M18" t="str">
            <v>2025-01-01T14:43:00.000Z</v>
          </cell>
          <cell r="N18">
            <v>0.36983027757979881</v>
          </cell>
          <cell r="O18">
            <v>764122161.41254246</v>
          </cell>
          <cell r="P18">
            <v>8.1506729999999999E-2</v>
          </cell>
          <cell r="Q18">
            <v>8.9984974199999996</v>
          </cell>
          <cell r="R18">
            <v>-4.4328603199999996</v>
          </cell>
          <cell r="S18">
            <v>11198463508.850355</v>
          </cell>
          <cell r="T18" t="str">
            <v>2025-01-01T14:43:00.000Z</v>
          </cell>
        </row>
        <row r="19">
          <cell r="C19" t="str">
            <v>HBAR</v>
          </cell>
          <cell r="D19" t="str">
            <v>hedera</v>
          </cell>
          <cell r="E19">
            <v>305</v>
          </cell>
          <cell r="F19" t="str">
            <v>2019-09-17T00:00:00.000Z</v>
          </cell>
          <cell r="G19" t="str">
            <v>[List]</v>
          </cell>
          <cell r="H19">
            <v>50000000000</v>
          </cell>
          <cell r="I19">
            <v>38252162549.148071</v>
          </cell>
          <cell r="J19">
            <v>50000000000</v>
          </cell>
          <cell r="L19">
            <v>18</v>
          </cell>
          <cell r="M19" t="str">
            <v>2025-01-01T14:43:00.000Z</v>
          </cell>
          <cell r="N19">
            <v>0.27183210788278783</v>
          </cell>
          <cell r="O19">
            <v>427324721.45593518</v>
          </cell>
          <cell r="P19">
            <v>0.60750758999999999</v>
          </cell>
          <cell r="Q19">
            <v>-2.3732886500000001</v>
          </cell>
          <cell r="R19">
            <v>-12.544435610000001</v>
          </cell>
          <cell r="S19">
            <v>10398165976.809956</v>
          </cell>
          <cell r="T19" t="str">
            <v>2025-01-01T14:43:00.000Z</v>
          </cell>
        </row>
        <row r="20">
          <cell r="C20" t="str">
            <v>DOT</v>
          </cell>
          <cell r="D20" t="str">
            <v>polkadot-new</v>
          </cell>
          <cell r="E20">
            <v>855</v>
          </cell>
          <cell r="F20" t="str">
            <v>2020-08-19T00:00:00.000Z</v>
          </cell>
          <cell r="G20" t="str">
            <v>[List]</v>
          </cell>
          <cell r="I20">
            <v>1534308171.7691462</v>
          </cell>
          <cell r="J20">
            <v>1534308171.7691462</v>
          </cell>
          <cell r="L20">
            <v>19</v>
          </cell>
          <cell r="M20" t="str">
            <v>2025-01-01T14:43:00.000Z</v>
          </cell>
          <cell r="N20">
            <v>6.6756059685141009</v>
          </cell>
          <cell r="O20">
            <v>161265149.08958676</v>
          </cell>
          <cell r="P20">
            <v>-0.10794072</v>
          </cell>
          <cell r="Q20">
            <v>-2.7363538200000002</v>
          </cell>
          <cell r="R20">
            <v>-11.41035089</v>
          </cell>
          <cell r="S20">
            <v>10242436789.002071</v>
          </cell>
          <cell r="T20" t="str">
            <v>2025-01-01T14:43:00.000Z</v>
          </cell>
        </row>
        <row r="21">
          <cell r="C21" t="str">
            <v>BCH</v>
          </cell>
          <cell r="D21" t="str">
            <v>bitcoin-cash</v>
          </cell>
          <cell r="E21">
            <v>962</v>
          </cell>
          <cell r="F21" t="str">
            <v>2017-07-23T00:00:00.000Z</v>
          </cell>
          <cell r="G21" t="str">
            <v>[List]</v>
          </cell>
          <cell r="H21">
            <v>21000000</v>
          </cell>
          <cell r="I21">
            <v>19809803.125</v>
          </cell>
          <cell r="J21">
            <v>19809803.125</v>
          </cell>
          <cell r="L21">
            <v>20</v>
          </cell>
          <cell r="M21" t="str">
            <v>2025-01-01T14:44:00.000Z</v>
          </cell>
          <cell r="N21">
            <v>438.8581865465091</v>
          </cell>
          <cell r="O21">
            <v>227815598.02561939</v>
          </cell>
          <cell r="P21">
            <v>0.26910926000000002</v>
          </cell>
          <cell r="Q21">
            <v>-2.7115467600000001</v>
          </cell>
          <cell r="R21">
            <v>-5.8649075499999999</v>
          </cell>
          <cell r="S21">
            <v>8693694275.2808685</v>
          </cell>
          <cell r="T21" t="str">
            <v>2025-01-01T14:44:00.000Z</v>
          </cell>
        </row>
        <row r="22">
          <cell r="C22" t="str">
            <v>LEO</v>
          </cell>
          <cell r="D22" t="str">
            <v>unus-sed-leo</v>
          </cell>
          <cell r="E22">
            <v>55</v>
          </cell>
          <cell r="F22" t="str">
            <v>2019-05-21T00:00:00.000Z</v>
          </cell>
          <cell r="G22" t="str">
            <v>[List]</v>
          </cell>
          <cell r="I22">
            <v>924402983.89999998</v>
          </cell>
          <cell r="J22">
            <v>985239504</v>
          </cell>
          <cell r="K22" t="str">
            <v>[Record]</v>
          </cell>
          <cell r="L22">
            <v>21</v>
          </cell>
          <cell r="M22" t="str">
            <v>2025-01-01T14:44:00.000Z</v>
          </cell>
          <cell r="N22">
            <v>9.0278365808963521</v>
          </cell>
          <cell r="O22">
            <v>5518830.8067047196</v>
          </cell>
          <cell r="P22">
            <v>9.7466250000000004E-2</v>
          </cell>
          <cell r="Q22">
            <v>4.0310916900000002</v>
          </cell>
          <cell r="R22">
            <v>-5.0823480600000002</v>
          </cell>
          <cell r="S22">
            <v>8345359073.542161</v>
          </cell>
          <cell r="T22" t="str">
            <v>2025-01-01T14:44:00.000Z</v>
          </cell>
        </row>
        <row r="23">
          <cell r="C23" t="str">
            <v>HYPE</v>
          </cell>
          <cell r="D23" t="str">
            <v>hyperliquid</v>
          </cell>
          <cell r="E23">
            <v>42</v>
          </cell>
          <cell r="F23" t="str">
            <v>2024-07-15T10:14:50.000Z</v>
          </cell>
          <cell r="G23" t="str">
            <v>[List]</v>
          </cell>
          <cell r="H23">
            <v>1000000000</v>
          </cell>
          <cell r="I23">
            <v>333928180</v>
          </cell>
          <cell r="J23">
            <v>999993930</v>
          </cell>
          <cell r="L23">
            <v>22</v>
          </cell>
          <cell r="M23" t="str">
            <v>2025-01-01T14:43:00.000Z</v>
          </cell>
          <cell r="N23">
            <v>24.676304001904754</v>
          </cell>
          <cell r="O23">
            <v>198312325.2835308</v>
          </cell>
          <cell r="P23">
            <v>2.63726796</v>
          </cell>
          <cell r="Q23">
            <v>-7.2076214800000002</v>
          </cell>
          <cell r="R23">
            <v>-11.87742892</v>
          </cell>
          <cell r="S23">
            <v>8240113284.4827709</v>
          </cell>
          <cell r="T23" t="str">
            <v>2025-01-01T14:43:00.000Z</v>
          </cell>
        </row>
        <row r="24">
          <cell r="C24" t="str">
            <v>PEPE</v>
          </cell>
          <cell r="D24" t="str">
            <v>pepe</v>
          </cell>
          <cell r="E24">
            <v>500</v>
          </cell>
          <cell r="F24" t="str">
            <v>2023-04-17T06:18:08.000Z</v>
          </cell>
          <cell r="G24" t="str">
            <v>[List]</v>
          </cell>
          <cell r="H24">
            <v>420690000000000</v>
          </cell>
          <cell r="I24">
            <v>420689899999994.81</v>
          </cell>
          <cell r="J24">
            <v>420689899999994.81</v>
          </cell>
          <cell r="K24" t="str">
            <v>[Record]</v>
          </cell>
          <cell r="L24">
            <v>23</v>
          </cell>
          <cell r="M24" t="str">
            <v>2025-01-01T14:43:00.000Z</v>
          </cell>
          <cell r="N24">
            <v>1.9213787938639716E-5</v>
          </cell>
          <cell r="O24">
            <v>3040019850.8671288</v>
          </cell>
          <cell r="P24">
            <v>-0.59857965999999996</v>
          </cell>
          <cell r="Q24">
            <v>-7.1597217899999999</v>
          </cell>
          <cell r="R24">
            <v>1.62884019</v>
          </cell>
          <cell r="S24">
            <v>8083046526.5274487</v>
          </cell>
          <cell r="T24" t="str">
            <v>2025-01-01T14:43:00.000Z</v>
          </cell>
        </row>
        <row r="25">
          <cell r="C25" t="str">
            <v>UNI</v>
          </cell>
          <cell r="D25" t="str">
            <v>uniswap</v>
          </cell>
          <cell r="E25">
            <v>1152</v>
          </cell>
          <cell r="F25" t="str">
            <v>2020-09-17T00:00:00.000Z</v>
          </cell>
          <cell r="G25" t="str">
            <v>[List]</v>
          </cell>
          <cell r="I25">
            <v>600483073.71000004</v>
          </cell>
          <cell r="J25">
            <v>1000000000</v>
          </cell>
          <cell r="K25" t="str">
            <v>[Record]</v>
          </cell>
          <cell r="L25">
            <v>24</v>
          </cell>
          <cell r="M25" t="str">
            <v>2025-01-01T14:43:00.000Z</v>
          </cell>
          <cell r="N25">
            <v>13.283913540587411</v>
          </cell>
          <cell r="O25">
            <v>277548986.31114781</v>
          </cell>
          <cell r="P25">
            <v>6.6038219999999995E-2</v>
          </cell>
          <cell r="Q25">
            <v>-3.2461686699999999</v>
          </cell>
          <cell r="R25">
            <v>-5.3516231300000001</v>
          </cell>
          <cell r="S25">
            <v>7976765233.7498188</v>
          </cell>
          <cell r="T25" t="str">
            <v>2025-01-01T14:43:00.000Z</v>
          </cell>
        </row>
        <row r="26">
          <cell r="C26" t="str">
            <v>LTC</v>
          </cell>
          <cell r="D26" t="str">
            <v>litecoin</v>
          </cell>
          <cell r="E26">
            <v>1296</v>
          </cell>
          <cell r="F26" t="str">
            <v>2013-04-28T00:00:00.000Z</v>
          </cell>
          <cell r="G26" t="str">
            <v>[List]</v>
          </cell>
          <cell r="H26">
            <v>84000000</v>
          </cell>
          <cell r="I26">
            <v>75371443.304109365</v>
          </cell>
          <cell r="J26">
            <v>84000000</v>
          </cell>
          <cell r="L26">
            <v>25</v>
          </cell>
          <cell r="M26" t="str">
            <v>2025-01-01T14:43:00.000Z</v>
          </cell>
          <cell r="N26">
            <v>104.22118839396816</v>
          </cell>
          <cell r="O26">
            <v>452307358.40971738</v>
          </cell>
          <cell r="P26">
            <v>-6.2103539999999999E-2</v>
          </cell>
          <cell r="Q26">
            <v>0.37164900000000001</v>
          </cell>
          <cell r="R26">
            <v>-4.7708977600000004</v>
          </cell>
          <cell r="S26">
            <v>7855301392.1228724</v>
          </cell>
          <cell r="T26" t="str">
            <v>2025-01-01T14:43:00.000Z</v>
          </cell>
        </row>
        <row r="27">
          <cell r="C27" t="str">
            <v>NEAR</v>
          </cell>
          <cell r="D27" t="str">
            <v>near-protocol</v>
          </cell>
          <cell r="E27">
            <v>479</v>
          </cell>
          <cell r="F27" t="str">
            <v>2020-08-11T00:00:00.000Z</v>
          </cell>
          <cell r="G27" t="str">
            <v>[List]</v>
          </cell>
          <cell r="I27">
            <v>1167715993</v>
          </cell>
          <cell r="J27">
            <v>1228030381</v>
          </cell>
          <cell r="L27">
            <v>26</v>
          </cell>
          <cell r="M27" t="str">
            <v>2025-01-01T14:44:00.000Z</v>
          </cell>
          <cell r="N27">
            <v>5.0496131831646851</v>
          </cell>
          <cell r="O27">
            <v>220258072.12451041</v>
          </cell>
          <cell r="P27">
            <v>0.21743662999999999</v>
          </cell>
          <cell r="Q27">
            <v>-1.1687516499999999</v>
          </cell>
          <cell r="R27">
            <v>-8.6318409500000008</v>
          </cell>
          <cell r="S27">
            <v>5896514072.4450407</v>
          </cell>
          <cell r="T27" t="str">
            <v>2025-01-01T14:44:00.000Z</v>
          </cell>
        </row>
        <row r="28">
          <cell r="C28" t="str">
            <v>USDe</v>
          </cell>
          <cell r="D28" t="str">
            <v>ethena-usde</v>
          </cell>
          <cell r="E28">
            <v>98</v>
          </cell>
          <cell r="F28" t="str">
            <v>2024-02-20T11:05:01.000Z</v>
          </cell>
          <cell r="G28" t="str">
            <v>[List]</v>
          </cell>
          <cell r="I28">
            <v>5875821896.2691622</v>
          </cell>
          <cell r="J28">
            <v>5875821896.2691622</v>
          </cell>
          <cell r="K28" t="str">
            <v>[Record]</v>
          </cell>
          <cell r="L28">
            <v>27</v>
          </cell>
          <cell r="M28" t="str">
            <v>2025-01-01T14:43:00.000Z</v>
          </cell>
          <cell r="N28">
            <v>0.99725682139519045</v>
          </cell>
          <cell r="O28">
            <v>40785342.693757489</v>
          </cell>
          <cell r="P28">
            <v>-7.9134600000000006E-3</v>
          </cell>
          <cell r="Q28">
            <v>-4.5885950000000002E-2</v>
          </cell>
          <cell r="R28">
            <v>-0.20773274999999999</v>
          </cell>
          <cell r="S28">
            <v>5859703467.357645</v>
          </cell>
          <cell r="T28" t="str">
            <v>2025-01-01T14:43:00.000Z</v>
          </cell>
        </row>
        <row r="29">
          <cell r="C29" t="str">
            <v>DAI</v>
          </cell>
          <cell r="D29" t="str">
            <v>multi-collateral-dai</v>
          </cell>
          <cell r="E29">
            <v>3433</v>
          </cell>
          <cell r="F29" t="str">
            <v>2019-11-22T00:00:00.000Z</v>
          </cell>
          <cell r="G29" t="str">
            <v>[List]</v>
          </cell>
          <cell r="I29">
            <v>5365382702.6648722</v>
          </cell>
          <cell r="J29">
            <v>5365382702.6648722</v>
          </cell>
          <cell r="K29" t="str">
            <v>[Record]</v>
          </cell>
          <cell r="L29">
            <v>28</v>
          </cell>
          <cell r="M29" t="str">
            <v>2025-01-01T14:43:00.000Z</v>
          </cell>
          <cell r="N29">
            <v>0.99992530631333165</v>
          </cell>
          <cell r="O29">
            <v>130568481.67292789</v>
          </cell>
          <cell r="P29">
            <v>8.7939200000000002E-3</v>
          </cell>
          <cell r="Q29">
            <v>-7.3302000000000003E-3</v>
          </cell>
          <cell r="R29">
            <v>-6.0240700000000003E-3</v>
          </cell>
          <cell r="S29">
            <v>5364981942.4504232</v>
          </cell>
          <cell r="T29" t="str">
            <v>2025-01-01T14:43:00.000Z</v>
          </cell>
        </row>
        <row r="30">
          <cell r="C30" t="str">
            <v>APT</v>
          </cell>
          <cell r="D30" t="str">
            <v>aptos</v>
          </cell>
          <cell r="E30">
            <v>467</v>
          </cell>
          <cell r="F30" t="str">
            <v>2022-10-19T01:50:25.000Z</v>
          </cell>
          <cell r="G30" t="str">
            <v>[List]</v>
          </cell>
          <cell r="I30">
            <v>557864129.77047956</v>
          </cell>
          <cell r="J30">
            <v>1133809771.7052407</v>
          </cell>
          <cell r="L30">
            <v>29</v>
          </cell>
          <cell r="M30" t="str">
            <v>2025-01-01T14:43:00.000Z</v>
          </cell>
          <cell r="N30">
            <v>8.6381238019171054</v>
          </cell>
          <cell r="O30">
            <v>186372715.32062551</v>
          </cell>
          <cell r="P30">
            <v>-7.6113879999999995E-2</v>
          </cell>
          <cell r="Q30">
            <v>-3.2811988900000002</v>
          </cell>
          <cell r="R30">
            <v>-11.51501897</v>
          </cell>
          <cell r="S30">
            <v>4818899417.6061525</v>
          </cell>
          <cell r="T30" t="str">
            <v>2025-01-01T14:43:00.000Z</v>
          </cell>
        </row>
        <row r="31">
          <cell r="C31" t="str">
            <v>ICP</v>
          </cell>
          <cell r="D31" t="str">
            <v>internet-computer</v>
          </cell>
          <cell r="E31">
            <v>310</v>
          </cell>
          <cell r="F31" t="str">
            <v>2021-03-23T00:00:00.000Z</v>
          </cell>
          <cell r="G31" t="str">
            <v>[List]</v>
          </cell>
          <cell r="I31">
            <v>478159241.41346318</v>
          </cell>
          <cell r="J31">
            <v>527909234.065503</v>
          </cell>
          <cell r="L31">
            <v>30</v>
          </cell>
          <cell r="M31" t="str">
            <v>2025-01-01T14:44:00.000Z</v>
          </cell>
          <cell r="N31">
            <v>9.9410734793883684</v>
          </cell>
          <cell r="O31">
            <v>118879719.97138624</v>
          </cell>
          <cell r="P31">
            <v>3.9332859999999997E-2</v>
          </cell>
          <cell r="Q31">
            <v>-2.49810284</v>
          </cell>
          <cell r="R31">
            <v>-12.589074159999999</v>
          </cell>
          <cell r="S31">
            <v>4753416153.7398396</v>
          </cell>
          <cell r="T31" t="str">
            <v>2025-01-01T14:44:00.000Z</v>
          </cell>
        </row>
        <row r="32">
          <cell r="C32" t="str">
            <v>AAVE</v>
          </cell>
          <cell r="D32" t="str">
            <v>aave</v>
          </cell>
          <cell r="E32">
            <v>995</v>
          </cell>
          <cell r="F32" t="str">
            <v>2020-10-02T00:00:00.000Z</v>
          </cell>
          <cell r="G32" t="str">
            <v>[List]</v>
          </cell>
          <cell r="I32">
            <v>15037808.64552536</v>
          </cell>
          <cell r="J32">
            <v>16000000</v>
          </cell>
          <cell r="K32" t="str">
            <v>[Record]</v>
          </cell>
          <cell r="L32">
            <v>31</v>
          </cell>
          <cell r="M32" t="str">
            <v>2025-01-01T14:43:00.000Z</v>
          </cell>
          <cell r="N32">
            <v>312.40176766071579</v>
          </cell>
          <cell r="O32">
            <v>445086996.46239012</v>
          </cell>
          <cell r="P32">
            <v>-0.27083829999999998</v>
          </cell>
          <cell r="Q32">
            <v>-3.0212670500000001</v>
          </cell>
          <cell r="R32">
            <v>-15.9782729</v>
          </cell>
          <cell r="S32">
            <v>4697838002.6057167</v>
          </cell>
          <cell r="T32" t="str">
            <v>2025-01-01T14:43:00.000Z</v>
          </cell>
        </row>
        <row r="33">
          <cell r="C33" t="str">
            <v>MNT</v>
          </cell>
          <cell r="D33" t="str">
            <v>mantle</v>
          </cell>
          <cell r="E33">
            <v>107</v>
          </cell>
          <cell r="F33" t="str">
            <v>2023-07-17T11:00:31.000Z</v>
          </cell>
          <cell r="G33" t="str">
            <v>[List]</v>
          </cell>
          <cell r="H33">
            <v>6219316795</v>
          </cell>
          <cell r="I33">
            <v>3364694382.8368406</v>
          </cell>
          <cell r="J33">
            <v>6219316794.9899998</v>
          </cell>
          <cell r="K33" t="str">
            <v>[Record]</v>
          </cell>
          <cell r="L33">
            <v>32</v>
          </cell>
          <cell r="M33" t="str">
            <v>2025-01-01T14:44:00.000Z</v>
          </cell>
          <cell r="N33">
            <v>1.275070950598084</v>
          </cell>
          <cell r="O33">
            <v>139144119.09958661</v>
          </cell>
          <cell r="P33">
            <v>-1.0154266700000001</v>
          </cell>
          <cell r="Q33">
            <v>0.65693626000000005</v>
          </cell>
          <cell r="R33">
            <v>2.1322116599999998</v>
          </cell>
          <cell r="S33">
            <v>4290224065.1958032</v>
          </cell>
          <cell r="T33" t="str">
            <v>2025-01-01T14:44:00.000Z</v>
          </cell>
        </row>
        <row r="34">
          <cell r="C34" t="str">
            <v>VIRTUAL</v>
          </cell>
          <cell r="D34" t="str">
            <v>virtual-protocol</v>
          </cell>
          <cell r="E34">
            <v>259</v>
          </cell>
          <cell r="F34" t="str">
            <v>2024-02-15T07:33:29.000Z</v>
          </cell>
          <cell r="G34" t="str">
            <v>[List]</v>
          </cell>
          <cell r="H34">
            <v>1000000000</v>
          </cell>
          <cell r="I34">
            <v>1000000000</v>
          </cell>
          <cell r="J34">
            <v>1000000000</v>
          </cell>
          <cell r="K34" t="str">
            <v>[Record]</v>
          </cell>
          <cell r="L34">
            <v>33</v>
          </cell>
          <cell r="M34" t="str">
            <v>2025-01-01T14:44:00.000Z</v>
          </cell>
          <cell r="N34">
            <v>3.8537130919191966</v>
          </cell>
          <cell r="O34">
            <v>360015612.43973267</v>
          </cell>
          <cell r="P34">
            <v>-1.2269893199999999</v>
          </cell>
          <cell r="Q34">
            <v>-0.31921975000000002</v>
          </cell>
          <cell r="R34">
            <v>18.828783860000001</v>
          </cell>
          <cell r="S34">
            <v>3853713091.9191966</v>
          </cell>
          <cell r="T34" t="str">
            <v>2025-01-01T14:44:00.000Z</v>
          </cell>
        </row>
        <row r="35">
          <cell r="C35" t="str">
            <v>CRO</v>
          </cell>
          <cell r="D35" t="str">
            <v>cronos</v>
          </cell>
          <cell r="E35">
            <v>268</v>
          </cell>
          <cell r="F35" t="str">
            <v>2018-12-14T00:00:00.000Z</v>
          </cell>
          <cell r="G35" t="str">
            <v>[List]</v>
          </cell>
          <cell r="I35">
            <v>26571560696</v>
          </cell>
          <cell r="J35">
            <v>30000000000</v>
          </cell>
          <cell r="L35">
            <v>34</v>
          </cell>
          <cell r="M35" t="str">
            <v>2025-01-01T14:43:00.000Z</v>
          </cell>
          <cell r="N35">
            <v>0.14429946308365971</v>
          </cell>
          <cell r="O35">
            <v>30572934.742939759</v>
          </cell>
          <cell r="P35">
            <v>-0.14804408999999999</v>
          </cell>
          <cell r="Q35">
            <v>-0.56610744000000002</v>
          </cell>
          <cell r="R35">
            <v>-9.7824709399999996</v>
          </cell>
          <cell r="S35">
            <v>3834261941.7276754</v>
          </cell>
          <cell r="T35" t="str">
            <v>2025-01-01T14:43:00.000Z</v>
          </cell>
        </row>
        <row r="36">
          <cell r="C36" t="str">
            <v>POL</v>
          </cell>
          <cell r="D36" t="str">
            <v>polygon-ecosystem-token</v>
          </cell>
          <cell r="E36">
            <v>413</v>
          </cell>
          <cell r="F36" t="str">
            <v>2023-10-30T14:43:57.000Z</v>
          </cell>
          <cell r="G36" t="str">
            <v>[List]</v>
          </cell>
          <cell r="I36">
            <v>8395394277.4361506</v>
          </cell>
          <cell r="J36">
            <v>10326838970.968012</v>
          </cell>
          <cell r="K36" t="str">
            <v>[Record]</v>
          </cell>
          <cell r="L36">
            <v>35</v>
          </cell>
          <cell r="M36" t="str">
            <v>2025-01-01T14:43:00.000Z</v>
          </cell>
          <cell r="N36">
            <v>0.45638768016117504</v>
          </cell>
          <cell r="O36">
            <v>142719421.96567273</v>
          </cell>
          <cell r="P36">
            <v>0.25256034999999999</v>
          </cell>
          <cell r="Q36">
            <v>-3.2868438000000002</v>
          </cell>
          <cell r="R36">
            <v>-12.2331065</v>
          </cell>
          <cell r="S36">
            <v>3831554518.3174891</v>
          </cell>
          <cell r="T36" t="str">
            <v>2025-01-01T14:43:00.000Z</v>
          </cell>
        </row>
        <row r="37">
          <cell r="C37" t="str">
            <v>ETC</v>
          </cell>
          <cell r="D37" t="str">
            <v>ethereum-classic</v>
          </cell>
          <cell r="E37">
            <v>586</v>
          </cell>
          <cell r="F37" t="str">
            <v>2016-07-24T00:00:00.000Z</v>
          </cell>
          <cell r="G37" t="str">
            <v>[List]</v>
          </cell>
          <cell r="H37">
            <v>210700000</v>
          </cell>
          <cell r="I37">
            <v>150177767.86135802</v>
          </cell>
          <cell r="J37">
            <v>210700000</v>
          </cell>
          <cell r="L37">
            <v>36</v>
          </cell>
          <cell r="M37" t="str">
            <v>2025-01-01T14:43:00.000Z</v>
          </cell>
          <cell r="N37">
            <v>25.045174193120083</v>
          </cell>
          <cell r="O37">
            <v>142851500.32065511</v>
          </cell>
          <cell r="P37">
            <v>-5.2625199999999997E-2</v>
          </cell>
          <cell r="Q37">
            <v>-2.9265329499999999</v>
          </cell>
          <cell r="R37">
            <v>-9.2144613999999994</v>
          </cell>
          <cell r="S37">
            <v>3761228356.0216622</v>
          </cell>
          <cell r="T37" t="str">
            <v>2025-01-01T14:43:00.000Z</v>
          </cell>
        </row>
        <row r="38">
          <cell r="C38" t="str">
            <v>OM</v>
          </cell>
          <cell r="D38" t="str">
            <v>mantra</v>
          </cell>
          <cell r="E38">
            <v>227</v>
          </cell>
          <cell r="F38" t="str">
            <v>2020-08-11T00:00:00.000Z</v>
          </cell>
          <cell r="G38" t="str">
            <v>[List]</v>
          </cell>
          <cell r="I38">
            <v>958621990.15999937</v>
          </cell>
          <cell r="J38">
            <v>1801726152.8599999</v>
          </cell>
          <cell r="K38" t="str">
            <v>[Record]</v>
          </cell>
          <cell r="L38">
            <v>37</v>
          </cell>
          <cell r="M38" t="str">
            <v>2025-01-01T14:43:00.000Z</v>
          </cell>
          <cell r="N38">
            <v>3.7794817872419695</v>
          </cell>
          <cell r="O38">
            <v>46322336.113527037</v>
          </cell>
          <cell r="P38">
            <v>0.48598604000000001</v>
          </cell>
          <cell r="Q38">
            <v>-2.5073245800000001</v>
          </cell>
          <cell r="R38">
            <v>-1.1279081500000001</v>
          </cell>
          <cell r="S38">
            <v>3623094352.659368</v>
          </cell>
          <cell r="T38" t="str">
            <v>2025-01-01T14:43:00.000Z</v>
          </cell>
        </row>
        <row r="39">
          <cell r="C39" t="str">
            <v>XMR</v>
          </cell>
          <cell r="D39" t="str">
            <v>monero</v>
          </cell>
          <cell r="E39">
            <v>306</v>
          </cell>
          <cell r="F39" t="str">
            <v>2014-05-21T00:00:00.000Z</v>
          </cell>
          <cell r="G39" t="str">
            <v>[List]</v>
          </cell>
          <cell r="I39">
            <v>18446744.073709551</v>
          </cell>
          <cell r="J39">
            <v>18446744.073709551</v>
          </cell>
          <cell r="L39">
            <v>38</v>
          </cell>
          <cell r="M39" t="str">
            <v>2025-01-01T14:43:00.000Z</v>
          </cell>
          <cell r="N39">
            <v>194.53321430656408</v>
          </cell>
          <cell r="O39">
            <v>33585296.655282609</v>
          </cell>
          <cell r="P39">
            <v>0.53579498999999997</v>
          </cell>
          <cell r="Q39">
            <v>0.27884724</v>
          </cell>
          <cell r="R39">
            <v>-0.53440505999999999</v>
          </cell>
          <cell r="S39">
            <v>3588504418.149281</v>
          </cell>
          <cell r="T39" t="str">
            <v>2025-01-01T14:43:00.000Z</v>
          </cell>
        </row>
        <row r="40">
          <cell r="C40" t="str">
            <v>VET</v>
          </cell>
          <cell r="D40" t="str">
            <v>vechain</v>
          </cell>
          <cell r="E40">
            <v>315</v>
          </cell>
          <cell r="F40" t="str">
            <v>2017-08-22T00:00:00.000Z</v>
          </cell>
          <cell r="G40" t="str">
            <v>[List]</v>
          </cell>
          <cell r="H40">
            <v>86712634466</v>
          </cell>
          <cell r="I40">
            <v>80985041177</v>
          </cell>
          <cell r="J40">
            <v>85985041177</v>
          </cell>
          <cell r="L40">
            <v>39</v>
          </cell>
          <cell r="M40" t="str">
            <v>2025-01-01T14:44:00.000Z</v>
          </cell>
          <cell r="N40">
            <v>4.3860342533771808E-2</v>
          </cell>
          <cell r="O40">
            <v>51603397.794762537</v>
          </cell>
          <cell r="P40">
            <v>0.15572253999999999</v>
          </cell>
          <cell r="Q40">
            <v>-2.5085764400000001</v>
          </cell>
          <cell r="R40">
            <v>-16.139910860000001</v>
          </cell>
          <cell r="S40">
            <v>3552031646.1348343</v>
          </cell>
          <cell r="T40" t="str">
            <v>2025-01-01T14:44:00.000Z</v>
          </cell>
        </row>
        <row r="41">
          <cell r="C41" t="str">
            <v>RENDER</v>
          </cell>
          <cell r="D41" t="str">
            <v>render</v>
          </cell>
          <cell r="E41">
            <v>510</v>
          </cell>
          <cell r="F41" t="str">
            <v>2020-06-11T00:00:00.000Z</v>
          </cell>
          <cell r="G41" t="str">
            <v>[List]</v>
          </cell>
          <cell r="H41">
            <v>644168762</v>
          </cell>
          <cell r="I41">
            <v>517697726.68759453</v>
          </cell>
          <cell r="J41">
            <v>532457899.9675945</v>
          </cell>
          <cell r="K41" t="str">
            <v>[Record]</v>
          </cell>
          <cell r="L41">
            <v>40</v>
          </cell>
          <cell r="M41" t="str">
            <v>2025-01-01T14:43:00.000Z</v>
          </cell>
          <cell r="N41">
            <v>6.7871459236565403</v>
          </cell>
          <cell r="O41">
            <v>233777857.17965293</v>
          </cell>
          <cell r="P41">
            <v>0.36449209999999999</v>
          </cell>
          <cell r="Q41">
            <v>-3.50142234</v>
          </cell>
          <cell r="R41">
            <v>-11.008562680000001</v>
          </cell>
          <cell r="S41">
            <v>3513690015.3739648</v>
          </cell>
          <cell r="T41" t="str">
            <v>2025-01-01T14:43:00.000Z</v>
          </cell>
        </row>
        <row r="42">
          <cell r="C42" t="str">
            <v>TAO</v>
          </cell>
          <cell r="D42" t="str">
            <v>bittensor</v>
          </cell>
          <cell r="E42">
            <v>115</v>
          </cell>
          <cell r="F42" t="str">
            <v>2023-03-06T05:20:00.000Z</v>
          </cell>
          <cell r="G42" t="str">
            <v>[List]</v>
          </cell>
          <cell r="H42">
            <v>21000000</v>
          </cell>
          <cell r="I42">
            <v>7380936</v>
          </cell>
          <cell r="J42">
            <v>7380936</v>
          </cell>
          <cell r="L42">
            <v>41</v>
          </cell>
          <cell r="M42" t="str">
            <v>2025-01-01T14:43:00.000Z</v>
          </cell>
          <cell r="N42">
            <v>443.6542095381094</v>
          </cell>
          <cell r="O42">
            <v>100522067.21038979</v>
          </cell>
          <cell r="P42">
            <v>-5.9125499999999999E-3</v>
          </cell>
          <cell r="Q42">
            <v>-2.0456727699999999</v>
          </cell>
          <cell r="R42">
            <v>-14.09477186</v>
          </cell>
          <cell r="S42">
            <v>3274583326.7313752</v>
          </cell>
          <cell r="T42" t="str">
            <v>2025-01-01T14:43:00.000Z</v>
          </cell>
        </row>
        <row r="43">
          <cell r="C43" t="str">
            <v>FET</v>
          </cell>
          <cell r="D43" t="str">
            <v>artificial-superintelligence-alliance</v>
          </cell>
          <cell r="E43">
            <v>418</v>
          </cell>
          <cell r="F43" t="str">
            <v>2019-03-02T00:00:00.000Z</v>
          </cell>
          <cell r="G43" t="str">
            <v>[List]</v>
          </cell>
          <cell r="H43">
            <v>2719493897</v>
          </cell>
          <cell r="I43">
            <v>2440452455.0609126</v>
          </cell>
          <cell r="J43">
            <v>2719493896.6719999</v>
          </cell>
          <cell r="L43">
            <v>42</v>
          </cell>
          <cell r="M43" t="str">
            <v>2025-01-01T14:44:00.000Z</v>
          </cell>
          <cell r="N43">
            <v>1.2537843386958418</v>
          </cell>
          <cell r="O43">
            <v>163177639.03112906</v>
          </cell>
          <cell r="P43">
            <v>0.33992851000000002</v>
          </cell>
          <cell r="Q43">
            <v>-4.5779676900000004</v>
          </cell>
          <cell r="R43">
            <v>-8.5316471899999993</v>
          </cell>
          <cell r="S43">
            <v>3059801067.4871898</v>
          </cell>
          <cell r="T43" t="str">
            <v>2025-01-01T14:44:00.000Z</v>
          </cell>
        </row>
        <row r="44">
          <cell r="C44" t="str">
            <v>FIL</v>
          </cell>
          <cell r="D44" t="str">
            <v>filecoin</v>
          </cell>
          <cell r="E44">
            <v>552</v>
          </cell>
          <cell r="F44" t="str">
            <v>2017-12-13T00:00:00.000Z</v>
          </cell>
          <cell r="G44" t="str">
            <v>[List]</v>
          </cell>
          <cell r="I44">
            <v>618068732</v>
          </cell>
          <cell r="J44">
            <v>1959706727</v>
          </cell>
          <cell r="L44">
            <v>43</v>
          </cell>
          <cell r="M44" t="str">
            <v>2025-01-01T14:43:00.000Z</v>
          </cell>
          <cell r="N44">
            <v>4.940539565908856</v>
          </cell>
          <cell r="O44">
            <v>156517021.48157999</v>
          </cell>
          <cell r="P44">
            <v>-0.31360760999999998</v>
          </cell>
          <cell r="Q44">
            <v>-2.8338980600000001</v>
          </cell>
          <cell r="R44">
            <v>-7.9818184199999997</v>
          </cell>
          <cell r="S44">
            <v>3053593024.8971171</v>
          </cell>
          <cell r="T44" t="str">
            <v>2025-01-01T14:43:00.000Z</v>
          </cell>
        </row>
        <row r="45">
          <cell r="C45" t="str">
            <v>ARB</v>
          </cell>
          <cell r="D45" t="str">
            <v>arbitrum</v>
          </cell>
          <cell r="E45">
            <v>1070</v>
          </cell>
          <cell r="F45" t="str">
            <v>2023-03-23T12:50:11.000Z</v>
          </cell>
          <cell r="G45" t="str">
            <v>[List]</v>
          </cell>
          <cell r="I45">
            <v>4210111968</v>
          </cell>
          <cell r="J45">
            <v>10000000000</v>
          </cell>
          <cell r="K45" t="str">
            <v>[Record]</v>
          </cell>
          <cell r="L45">
            <v>44</v>
          </cell>
          <cell r="M45" t="str">
            <v>2025-01-01T14:43:00.000Z</v>
          </cell>
          <cell r="N45">
            <v>0.72092631440029287</v>
          </cell>
          <cell r="O45">
            <v>178986758.11886877</v>
          </cell>
          <cell r="P45">
            <v>0.24551123</v>
          </cell>
          <cell r="Q45">
            <v>-3.6029004699999998</v>
          </cell>
          <cell r="R45">
            <v>-10.740317539999999</v>
          </cell>
          <cell r="S45">
            <v>3035180504.3028035</v>
          </cell>
          <cell r="T45" t="str">
            <v>2025-01-01T14:43:00.000Z</v>
          </cell>
        </row>
        <row r="46">
          <cell r="C46" t="str">
            <v>KAS</v>
          </cell>
          <cell r="D46" t="str">
            <v>kaspa</v>
          </cell>
          <cell r="E46">
            <v>160</v>
          </cell>
          <cell r="F46" t="str">
            <v>2022-06-01T00:03:58.000Z</v>
          </cell>
          <cell r="G46" t="str">
            <v>[List]</v>
          </cell>
          <cell r="H46">
            <v>28704026601</v>
          </cell>
          <cell r="I46">
            <v>25453958738.422127</v>
          </cell>
          <cell r="J46">
            <v>25453958738.422127</v>
          </cell>
          <cell r="L46">
            <v>45</v>
          </cell>
          <cell r="M46" t="str">
            <v>2025-01-01T14:43:00.000Z</v>
          </cell>
          <cell r="N46">
            <v>0.11392299702790874</v>
          </cell>
          <cell r="O46">
            <v>62027802.357475631</v>
          </cell>
          <cell r="P46">
            <v>0.20611094999999999</v>
          </cell>
          <cell r="Q46">
            <v>-2.38040626</v>
          </cell>
          <cell r="R46">
            <v>-4.0918536699999999</v>
          </cell>
          <cell r="S46">
            <v>2899791265.7057757</v>
          </cell>
          <cell r="T46" t="str">
            <v>2025-01-01T14:43:00.000Z</v>
          </cell>
        </row>
        <row r="47">
          <cell r="C47" t="str">
            <v>OKB</v>
          </cell>
          <cell r="D47" t="str">
            <v>okb</v>
          </cell>
          <cell r="E47">
            <v>131</v>
          </cell>
          <cell r="F47" t="str">
            <v>2019-04-30T00:00:00.000Z</v>
          </cell>
          <cell r="G47" t="str">
            <v>[List]</v>
          </cell>
          <cell r="I47">
            <v>60000000</v>
          </cell>
          <cell r="J47">
            <v>300000000</v>
          </cell>
          <cell r="K47" t="str">
            <v>[Record]</v>
          </cell>
          <cell r="L47">
            <v>46</v>
          </cell>
          <cell r="M47" t="str">
            <v>2025-01-01T14:44:00.000Z</v>
          </cell>
          <cell r="N47">
            <v>48.29714064753631</v>
          </cell>
          <cell r="O47">
            <v>3201797.9564221702</v>
          </cell>
          <cell r="P47">
            <v>-0.19983327000000001</v>
          </cell>
          <cell r="Q47">
            <v>-3.5380277499999999</v>
          </cell>
          <cell r="R47">
            <v>2.2472107000000001</v>
          </cell>
          <cell r="S47">
            <v>2897828438.8521786</v>
          </cell>
          <cell r="T47" t="str">
            <v>2025-01-01T14:44:00.000Z</v>
          </cell>
        </row>
        <row r="48">
          <cell r="C48" t="str">
            <v>ALGO</v>
          </cell>
          <cell r="D48" t="str">
            <v>algorand</v>
          </cell>
          <cell r="E48">
            <v>468</v>
          </cell>
          <cell r="F48" t="str">
            <v>2019-06-20T00:00:00.000Z</v>
          </cell>
          <cell r="G48" t="str">
            <v>[List]</v>
          </cell>
          <cell r="H48">
            <v>10000000000</v>
          </cell>
          <cell r="I48">
            <v>8320411671.3838243</v>
          </cell>
          <cell r="J48">
            <v>10000000000</v>
          </cell>
          <cell r="L48">
            <v>47</v>
          </cell>
          <cell r="M48" t="str">
            <v>2025-01-01T14:44:00.000Z</v>
          </cell>
          <cell r="N48">
            <v>0.34436336172391541</v>
          </cell>
          <cell r="O48">
            <v>190848269.63151968</v>
          </cell>
          <cell r="P48">
            <v>0.94154110999999996</v>
          </cell>
          <cell r="Q48">
            <v>0.28012060999999999</v>
          </cell>
          <cell r="R48">
            <v>-11.230728149999999</v>
          </cell>
          <cell r="S48">
            <v>2865244934.0846353</v>
          </cell>
          <cell r="T48" t="str">
            <v>2025-01-01T14:44:00.000Z</v>
          </cell>
        </row>
        <row r="49">
          <cell r="C49" t="str">
            <v>ENA</v>
          </cell>
          <cell r="D49" t="str">
            <v>ethena</v>
          </cell>
          <cell r="E49">
            <v>233</v>
          </cell>
          <cell r="F49" t="str">
            <v>2024-03-29T04:42:08.000Z</v>
          </cell>
          <cell r="G49" t="str">
            <v>[List]</v>
          </cell>
          <cell r="I49">
            <v>2937500000</v>
          </cell>
          <cell r="J49">
            <v>15000000000</v>
          </cell>
          <cell r="K49" t="str">
            <v>[Record]</v>
          </cell>
          <cell r="L49">
            <v>48</v>
          </cell>
          <cell r="M49" t="str">
            <v>2025-01-01T14:43:00.000Z</v>
          </cell>
          <cell r="N49">
            <v>0.91432412010790998</v>
          </cell>
          <cell r="O49">
            <v>170713456.16937721</v>
          </cell>
          <cell r="P49">
            <v>0.49921262999999999</v>
          </cell>
          <cell r="Q49">
            <v>-3.5746293900000001</v>
          </cell>
          <cell r="R49">
            <v>-12.79273987</v>
          </cell>
          <cell r="S49">
            <v>2685827102.8169861</v>
          </cell>
          <cell r="T49" t="str">
            <v>2025-01-01T14:43:00.000Z</v>
          </cell>
        </row>
        <row r="50">
          <cell r="C50" t="str">
            <v>ATOM</v>
          </cell>
          <cell r="D50" t="str">
            <v>cosmos</v>
          </cell>
          <cell r="E50">
            <v>840</v>
          </cell>
          <cell r="F50" t="str">
            <v>2019-03-14T00:00:00.000Z</v>
          </cell>
          <cell r="G50" t="str">
            <v>[List]</v>
          </cell>
          <cell r="I50">
            <v>390934204</v>
          </cell>
          <cell r="J50">
            <v>390934204</v>
          </cell>
          <cell r="L50">
            <v>49</v>
          </cell>
          <cell r="M50" t="str">
            <v>2025-01-01T14:44:00.000Z</v>
          </cell>
          <cell r="N50">
            <v>6.227989382767003</v>
          </cell>
          <cell r="O50">
            <v>124353009.89420824</v>
          </cell>
          <cell r="P50">
            <v>-0.13926279999999999</v>
          </cell>
          <cell r="Q50">
            <v>-3.4764931099999998</v>
          </cell>
          <cell r="R50">
            <v>-10.91721078</v>
          </cell>
          <cell r="S50">
            <v>2434734071.8724694</v>
          </cell>
          <cell r="T50" t="str">
            <v>2025-01-01T14:44:00.000Z</v>
          </cell>
        </row>
        <row r="51">
          <cell r="C51" t="str">
            <v>OP</v>
          </cell>
          <cell r="D51" t="str">
            <v>optimism-ethereum</v>
          </cell>
          <cell r="E51">
            <v>611</v>
          </cell>
          <cell r="F51" t="str">
            <v>2022-05-31T16:19:46.000Z</v>
          </cell>
          <cell r="G51" t="str">
            <v>[List]</v>
          </cell>
          <cell r="H51">
            <v>4294967296</v>
          </cell>
          <cell r="I51">
            <v>1351719035</v>
          </cell>
          <cell r="J51">
            <v>4294967296</v>
          </cell>
          <cell r="K51" t="str">
            <v>[Record]</v>
          </cell>
          <cell r="L51">
            <v>50</v>
          </cell>
          <cell r="M51" t="str">
            <v>2025-01-01T14:44:00.000Z</v>
          </cell>
          <cell r="N51">
            <v>1.7747909343366892</v>
          </cell>
          <cell r="O51">
            <v>194698410.60602063</v>
          </cell>
          <cell r="P51">
            <v>-0.10641871</v>
          </cell>
          <cell r="Q51">
            <v>-4.84726268</v>
          </cell>
          <cell r="R51">
            <v>-8.1059847299999994</v>
          </cell>
          <cell r="S51">
            <v>2399018689.0883379</v>
          </cell>
          <cell r="T51" t="str">
            <v>2025-01-01T14:44:00.000Z</v>
          </cell>
        </row>
        <row r="52">
          <cell r="C52" t="str">
            <v>STX</v>
          </cell>
          <cell r="D52" t="str">
            <v>stacks</v>
          </cell>
          <cell r="E52">
            <v>214</v>
          </cell>
          <cell r="F52" t="str">
            <v>2019-10-28T00:00:00.000Z</v>
          </cell>
          <cell r="G52" t="str">
            <v>[List]</v>
          </cell>
          <cell r="H52">
            <v>1818000000</v>
          </cell>
          <cell r="I52">
            <v>1507169239.0234699</v>
          </cell>
          <cell r="J52">
            <v>1507164253.0234699</v>
          </cell>
          <cell r="L52">
            <v>51</v>
          </cell>
          <cell r="M52" t="str">
            <v>2025-01-01T14:43:00.000Z</v>
          </cell>
          <cell r="N52">
            <v>1.5546125305405365</v>
          </cell>
          <cell r="O52">
            <v>118942740.00653906</v>
          </cell>
          <cell r="P52">
            <v>0.95809862000000001</v>
          </cell>
          <cell r="Q52">
            <v>-2.4746491599999998</v>
          </cell>
          <cell r="R52">
            <v>-9.6400252200000001</v>
          </cell>
          <cell r="S52">
            <v>2343064184.6311312</v>
          </cell>
          <cell r="T52" t="str">
            <v>2025-01-01T14:43:00.000Z</v>
          </cell>
        </row>
        <row r="53">
          <cell r="C53" t="str">
            <v>IMX</v>
          </cell>
          <cell r="D53" t="str">
            <v>immutable-x</v>
          </cell>
          <cell r="E53">
            <v>341</v>
          </cell>
          <cell r="F53" t="str">
            <v>2021-06-24T00:00:00.000Z</v>
          </cell>
          <cell r="G53" t="str">
            <v>[List]</v>
          </cell>
          <cell r="H53">
            <v>2000000000</v>
          </cell>
          <cell r="I53">
            <v>1719283101.3898139</v>
          </cell>
          <cell r="J53">
            <v>2000000000</v>
          </cell>
          <cell r="K53" t="str">
            <v>[Record]</v>
          </cell>
          <cell r="L53">
            <v>52</v>
          </cell>
          <cell r="M53" t="str">
            <v>2025-01-01T14:44:00.000Z</v>
          </cell>
          <cell r="N53">
            <v>1.3178618300477061</v>
          </cell>
          <cell r="O53">
            <v>51001682.338471368</v>
          </cell>
          <cell r="P53">
            <v>0.23980372999999999</v>
          </cell>
          <cell r="Q53">
            <v>-5.31248305</v>
          </cell>
          <cell r="R53">
            <v>-10.454809989999999</v>
          </cell>
          <cell r="S53">
            <v>2265777574.3676763</v>
          </cell>
          <cell r="T53" t="str">
            <v>2025-01-01T14:44:00.000Z</v>
          </cell>
        </row>
        <row r="54">
          <cell r="C54" t="str">
            <v>BONK</v>
          </cell>
          <cell r="D54" t="str">
            <v>bonk1</v>
          </cell>
          <cell r="E54">
            <v>617</v>
          </cell>
          <cell r="F54" t="str">
            <v>2022-12-30T06:58:50.000Z</v>
          </cell>
          <cell r="G54" t="str">
            <v>[List]</v>
          </cell>
          <cell r="H54">
            <v>92706440290358.125</v>
          </cell>
          <cell r="I54">
            <v>75943726001492.953</v>
          </cell>
          <cell r="J54">
            <v>90969424525495.719</v>
          </cell>
          <cell r="K54" t="str">
            <v>[Record]</v>
          </cell>
          <cell r="L54">
            <v>53</v>
          </cell>
          <cell r="M54" t="str">
            <v>2025-01-01T14:44:00.000Z</v>
          </cell>
          <cell r="N54">
            <v>2.9346905557398293E-5</v>
          </cell>
          <cell r="O54">
            <v>223362753.81804168</v>
          </cell>
          <cell r="P54">
            <v>-4.158883E-2</v>
          </cell>
          <cell r="Q54">
            <v>-6.6851112500000003</v>
          </cell>
          <cell r="R54">
            <v>-12.33787276</v>
          </cell>
          <cell r="S54">
            <v>2228713354.6427469</v>
          </cell>
          <cell r="T54" t="str">
            <v>2025-01-01T14:44:00.000Z</v>
          </cell>
        </row>
        <row r="55">
          <cell r="C55" t="str">
            <v>TIA</v>
          </cell>
          <cell r="D55" t="str">
            <v>celestia</v>
          </cell>
          <cell r="E55">
            <v>247</v>
          </cell>
          <cell r="F55" t="str">
            <v>2023-10-31T16:51:41.000Z</v>
          </cell>
          <cell r="G55" t="str">
            <v>[List]</v>
          </cell>
          <cell r="I55">
            <v>474454600.23247802</v>
          </cell>
          <cell r="J55">
            <v>1093421589.0407851</v>
          </cell>
          <cell r="K55" t="str">
            <v>[Record]</v>
          </cell>
          <cell r="L55">
            <v>54</v>
          </cell>
          <cell r="M55" t="str">
            <v>2025-01-01T14:43:00.000Z</v>
          </cell>
          <cell r="N55">
            <v>4.6658474261095302</v>
          </cell>
          <cell r="O55">
            <v>76210879.367677495</v>
          </cell>
          <cell r="P55">
            <v>-0.14486536999999999</v>
          </cell>
          <cell r="Q55">
            <v>-3.0286363600000001</v>
          </cell>
          <cell r="R55">
            <v>-9.8344601399999991</v>
          </cell>
          <cell r="S55">
            <v>2213732775.3005338</v>
          </cell>
          <cell r="T55" t="str">
            <v>2025-01-01T14:43:00.000Z</v>
          </cell>
        </row>
        <row r="56">
          <cell r="C56" t="str">
            <v>THETA</v>
          </cell>
          <cell r="D56" t="str">
            <v>theta-network</v>
          </cell>
          <cell r="E56">
            <v>228</v>
          </cell>
          <cell r="F56" t="str">
            <v>2018-01-17T00:00:00.000Z</v>
          </cell>
          <cell r="G56" t="str">
            <v>[List]</v>
          </cell>
          <cell r="H56">
            <v>1000000000</v>
          </cell>
          <cell r="I56">
            <v>1000000000</v>
          </cell>
          <cell r="J56">
            <v>1000000000</v>
          </cell>
          <cell r="L56">
            <v>55</v>
          </cell>
          <cell r="M56" t="str">
            <v>2025-01-01T14:43:00.000Z</v>
          </cell>
          <cell r="N56">
            <v>2.2028284564744229</v>
          </cell>
          <cell r="O56">
            <v>47933877.303199843</v>
          </cell>
          <cell r="P56">
            <v>-0.26614092</v>
          </cell>
          <cell r="Q56">
            <v>-5.8453867900000001</v>
          </cell>
          <cell r="R56">
            <v>-9.3028047399999991</v>
          </cell>
          <cell r="S56">
            <v>2202828456.4744229</v>
          </cell>
          <cell r="T56" t="str">
            <v>2025-01-01T14:43:00.000Z</v>
          </cell>
        </row>
        <row r="57">
          <cell r="C57" t="str">
            <v>FDUSD</v>
          </cell>
          <cell r="D57" t="str">
            <v>first-digital-usd</v>
          </cell>
          <cell r="E57">
            <v>437</v>
          </cell>
          <cell r="F57" t="str">
            <v>2023-07-26T04:26:40.000Z</v>
          </cell>
          <cell r="G57" t="str">
            <v>[List]</v>
          </cell>
          <cell r="I57">
            <v>2172577618.6199999</v>
          </cell>
          <cell r="J57">
            <v>2172577618.6199999</v>
          </cell>
          <cell r="K57" t="str">
            <v>[Record]</v>
          </cell>
          <cell r="L57">
            <v>56</v>
          </cell>
          <cell r="M57" t="str">
            <v>2025-01-01T14:43:00.000Z</v>
          </cell>
          <cell r="N57">
            <v>0.9971723918051284</v>
          </cell>
          <cell r="O57">
            <v>4267239609.9321842</v>
          </cell>
          <cell r="P57">
            <v>1.9094000000000001E-4</v>
          </cell>
          <cell r="Q57">
            <v>-0.1037167</v>
          </cell>
          <cell r="R57">
            <v>-0.54352575000000003</v>
          </cell>
          <cell r="S57">
            <v>2166434420.3415952</v>
          </cell>
          <cell r="T57" t="str">
            <v>2025-01-01T14:43:00.000Z</v>
          </cell>
        </row>
        <row r="58">
          <cell r="C58" t="str">
            <v>PENGU</v>
          </cell>
          <cell r="D58" t="str">
            <v>pudgy-penguins</v>
          </cell>
          <cell r="E58">
            <v>238</v>
          </cell>
          <cell r="F58" t="str">
            <v>2024-12-17T14:00:00.000Z</v>
          </cell>
          <cell r="G58" t="str">
            <v>[List]</v>
          </cell>
          <cell r="H58">
            <v>88889000000</v>
          </cell>
          <cell r="I58">
            <v>62416000000</v>
          </cell>
          <cell r="J58">
            <v>88889000000</v>
          </cell>
          <cell r="K58" t="str">
            <v>[Record]</v>
          </cell>
          <cell r="L58">
            <v>57</v>
          </cell>
          <cell r="M58" t="str">
            <v>2025-01-01T14:43:00.000Z</v>
          </cell>
          <cell r="N58">
            <v>3.4045369533730697E-2</v>
          </cell>
          <cell r="O58">
            <v>885824602.80697739</v>
          </cell>
          <cell r="P58">
            <v>1.8577724499999999</v>
          </cell>
          <cell r="Q58">
            <v>4.4437821900000003</v>
          </cell>
          <cell r="R58">
            <v>-9.2063348999999999</v>
          </cell>
          <cell r="S58">
            <v>2124975784.8173351</v>
          </cell>
          <cell r="T58" t="str">
            <v>2025-01-01T14:43:00.000Z</v>
          </cell>
        </row>
        <row r="59">
          <cell r="C59" t="str">
            <v>FTM</v>
          </cell>
          <cell r="D59" t="str">
            <v>fantom</v>
          </cell>
          <cell r="E59">
            <v>750</v>
          </cell>
          <cell r="F59" t="str">
            <v>2018-10-29T00:00:00.000Z</v>
          </cell>
          <cell r="G59" t="str">
            <v>[List]</v>
          </cell>
          <cell r="H59">
            <v>3175000000</v>
          </cell>
          <cell r="I59">
            <v>2803634835.5265927</v>
          </cell>
          <cell r="J59">
            <v>3175000000</v>
          </cell>
          <cell r="L59">
            <v>58</v>
          </cell>
          <cell r="M59" t="str">
            <v>2025-01-01T14:44:00.000Z</v>
          </cell>
          <cell r="N59">
            <v>0.75412093326414509</v>
          </cell>
          <cell r="O59">
            <v>368164394.03797299</v>
          </cell>
          <cell r="P59">
            <v>1.7112091</v>
          </cell>
          <cell r="Q59">
            <v>6.4721694300000001</v>
          </cell>
          <cell r="R59">
            <v>-24.657992320000002</v>
          </cell>
          <cell r="S59">
            <v>2114279718.699182</v>
          </cell>
          <cell r="T59" t="str">
            <v>2025-01-01T14:44:00.000Z</v>
          </cell>
        </row>
        <row r="60">
          <cell r="C60" t="str">
            <v>INJ</v>
          </cell>
          <cell r="D60" t="str">
            <v>injective</v>
          </cell>
          <cell r="E60">
            <v>436</v>
          </cell>
          <cell r="F60" t="str">
            <v>2020-09-29T00:00:00.000Z</v>
          </cell>
          <cell r="G60" t="str">
            <v>[List]</v>
          </cell>
          <cell r="I60">
            <v>98970935.409999996</v>
          </cell>
          <cell r="J60">
            <v>100000000</v>
          </cell>
          <cell r="K60" t="str">
            <v>[Record]</v>
          </cell>
          <cell r="L60">
            <v>59</v>
          </cell>
          <cell r="M60" t="str">
            <v>2025-01-01T14:44:00.000Z</v>
          </cell>
          <cell r="N60">
            <v>19.724470346485337</v>
          </cell>
          <cell r="O60">
            <v>82860724.646318078</v>
          </cell>
          <cell r="P60">
            <v>0.28487033</v>
          </cell>
          <cell r="Q60">
            <v>-3.01373845</v>
          </cell>
          <cell r="R60">
            <v>-13.94354386</v>
          </cell>
          <cell r="S60">
            <v>1952149280.6584604</v>
          </cell>
          <cell r="T60" t="str">
            <v>2025-01-01T14:44:00.000Z</v>
          </cell>
        </row>
        <row r="61">
          <cell r="C61" t="str">
            <v>GRT</v>
          </cell>
          <cell r="D61" t="str">
            <v>the-graph</v>
          </cell>
          <cell r="E61">
            <v>526</v>
          </cell>
          <cell r="F61" t="str">
            <v>2020-12-17T00:00:00.000Z</v>
          </cell>
          <cell r="G61" t="str">
            <v>[List]</v>
          </cell>
          <cell r="I61">
            <v>9548531509.1654739</v>
          </cell>
          <cell r="J61">
            <v>10799706720.163601</v>
          </cell>
          <cell r="K61" t="str">
            <v>[Record]</v>
          </cell>
          <cell r="L61">
            <v>60</v>
          </cell>
          <cell r="M61" t="str">
            <v>2025-01-01T14:43:00.000Z</v>
          </cell>
          <cell r="N61">
            <v>0.19983672230194688</v>
          </cell>
          <cell r="O61">
            <v>55590374.671136141</v>
          </cell>
          <cell r="P61">
            <v>-0.15877483000000001</v>
          </cell>
          <cell r="Q61">
            <v>-4.1966269599999997</v>
          </cell>
          <cell r="R61">
            <v>-11.209589810000001</v>
          </cell>
          <cell r="S61">
            <v>1908147239.5884905</v>
          </cell>
          <cell r="T61" t="str">
            <v>2025-01-01T14:43:00.000Z</v>
          </cell>
        </row>
        <row r="62">
          <cell r="C62" t="str">
            <v>MOVE</v>
          </cell>
          <cell r="D62" t="str">
            <v>movement</v>
          </cell>
          <cell r="E62">
            <v>127</v>
          </cell>
          <cell r="F62" t="str">
            <v>2024-07-29T03:27:27.000Z</v>
          </cell>
          <cell r="G62" t="str">
            <v>[List]</v>
          </cell>
          <cell r="H62">
            <v>10000000000</v>
          </cell>
          <cell r="I62">
            <v>2250000000</v>
          </cell>
          <cell r="J62">
            <v>10000000000</v>
          </cell>
          <cell r="K62" t="str">
            <v>[Record]</v>
          </cell>
          <cell r="L62">
            <v>61</v>
          </cell>
          <cell r="M62" t="str">
            <v>2025-01-01T14:44:00.000Z</v>
          </cell>
          <cell r="N62">
            <v>0.84310844502214422</v>
          </cell>
          <cell r="O62">
            <v>282064908.1722185</v>
          </cell>
          <cell r="P62">
            <v>-0.10201114</v>
          </cell>
          <cell r="Q62">
            <v>-3.15755535</v>
          </cell>
          <cell r="R62">
            <v>-24.989455299999999</v>
          </cell>
          <cell r="S62">
            <v>1896994001.2998245</v>
          </cell>
          <cell r="T62" t="str">
            <v>2025-01-01T14:44:00.000Z</v>
          </cell>
        </row>
        <row r="63">
          <cell r="C63" t="str">
            <v>ONDO</v>
          </cell>
          <cell r="D63" t="str">
            <v>ondo-finance</v>
          </cell>
          <cell r="E63">
            <v>234</v>
          </cell>
          <cell r="F63" t="str">
            <v>2024-01-18T12:06:25.000Z</v>
          </cell>
          <cell r="G63" t="str">
            <v>[List]</v>
          </cell>
          <cell r="I63">
            <v>1389759838.4783604</v>
          </cell>
          <cell r="J63">
            <v>10000000000</v>
          </cell>
          <cell r="K63" t="str">
            <v>[Record]</v>
          </cell>
          <cell r="L63">
            <v>62</v>
          </cell>
          <cell r="M63" t="str">
            <v>2025-01-01T14:44:00.000Z</v>
          </cell>
          <cell r="N63">
            <v>1.3400025215690894</v>
          </cell>
          <cell r="O63">
            <v>120678690.12068383</v>
          </cell>
          <cell r="P63">
            <v>-2.4543849999999999E-2</v>
          </cell>
          <cell r="Q63">
            <v>-4.8105745899999999</v>
          </cell>
          <cell r="R63">
            <v>-18.36328082</v>
          </cell>
          <cell r="S63">
            <v>1862281687.9364531</v>
          </cell>
          <cell r="T63" t="str">
            <v>2025-01-01T14:44:00.000Z</v>
          </cell>
        </row>
        <row r="64">
          <cell r="C64" t="str">
            <v>WLD</v>
          </cell>
          <cell r="D64" t="str">
            <v>worldcoin-org</v>
          </cell>
          <cell r="E64">
            <v>373</v>
          </cell>
          <cell r="F64" t="str">
            <v>2021-10-28T15:31:43.000Z</v>
          </cell>
          <cell r="G64" t="str">
            <v>[List]</v>
          </cell>
          <cell r="I64">
            <v>841527993.80424881</v>
          </cell>
          <cell r="J64">
            <v>10000000000</v>
          </cell>
          <cell r="K64" t="str">
            <v>[Record]</v>
          </cell>
          <cell r="L64">
            <v>63</v>
          </cell>
          <cell r="M64" t="str">
            <v>2025-01-01T14:43:00.000Z</v>
          </cell>
          <cell r="N64">
            <v>2.1461071847964877</v>
          </cell>
          <cell r="O64">
            <v>181357907.66722959</v>
          </cell>
          <cell r="P64">
            <v>-0.59834949999999998</v>
          </cell>
          <cell r="Q64">
            <v>-9.3405799999999997E-2</v>
          </cell>
          <cell r="R64">
            <v>-8.0495915999999994</v>
          </cell>
          <cell r="S64">
            <v>1806009273.7106729</v>
          </cell>
          <cell r="T64" t="str">
            <v>2025-01-01T14:43:00.000Z</v>
          </cell>
        </row>
        <row r="65">
          <cell r="C65" t="str">
            <v>WIF</v>
          </cell>
          <cell r="D65" t="str">
            <v>dogwifhat</v>
          </cell>
          <cell r="E65">
            <v>621</v>
          </cell>
          <cell r="F65" t="str">
            <v>2023-12-19T09:08:50.000Z</v>
          </cell>
          <cell r="G65" t="str">
            <v>[List]</v>
          </cell>
          <cell r="I65">
            <v>998844739.01791704</v>
          </cell>
          <cell r="J65">
            <v>998844739.01791704</v>
          </cell>
          <cell r="K65" t="str">
            <v>[Record]</v>
          </cell>
          <cell r="L65">
            <v>64</v>
          </cell>
          <cell r="M65" t="str">
            <v>2025-01-01T14:43:00.000Z</v>
          </cell>
          <cell r="N65">
            <v>1.7873934572033594</v>
          </cell>
          <cell r="O65">
            <v>262742638.3756997</v>
          </cell>
          <cell r="P65">
            <v>0.15458838</v>
          </cell>
          <cell r="Q65">
            <v>-6.8026151199999996</v>
          </cell>
          <cell r="R65">
            <v>-11.42814989</v>
          </cell>
          <cell r="S65">
            <v>1785328551.2826221</v>
          </cell>
          <cell r="T65" t="str">
            <v>2025-01-01T14:43:00.000Z</v>
          </cell>
        </row>
        <row r="66">
          <cell r="C66" t="str">
            <v>SEI</v>
          </cell>
          <cell r="D66" t="str">
            <v>sei</v>
          </cell>
          <cell r="E66">
            <v>239</v>
          </cell>
          <cell r="F66" t="str">
            <v>2023-08-14T07:35:00.000Z</v>
          </cell>
          <cell r="G66" t="str">
            <v>[List]</v>
          </cell>
          <cell r="I66">
            <v>4207777777</v>
          </cell>
          <cell r="J66">
            <v>10000000000</v>
          </cell>
          <cell r="L66">
            <v>65</v>
          </cell>
          <cell r="M66" t="str">
            <v>2025-01-01T14:44:00.000Z</v>
          </cell>
          <cell r="N66">
            <v>0.40107955372383319</v>
          </cell>
          <cell r="O66">
            <v>111026542.90908308</v>
          </cell>
          <cell r="P66">
            <v>-0.18186057999999999</v>
          </cell>
          <cell r="Q66">
            <v>-2.2047079900000002</v>
          </cell>
          <cell r="R66">
            <v>-13.58720982</v>
          </cell>
          <cell r="S66">
            <v>1687653632.9682229</v>
          </cell>
          <cell r="T66" t="str">
            <v>2025-01-01T14:44:00.000Z</v>
          </cell>
        </row>
        <row r="67">
          <cell r="C67" t="str">
            <v>FLOKI</v>
          </cell>
          <cell r="D67" t="str">
            <v>floki-inu</v>
          </cell>
          <cell r="E67">
            <v>593</v>
          </cell>
          <cell r="F67" t="str">
            <v>2021-07-09T00:00:00.000Z</v>
          </cell>
          <cell r="G67" t="str">
            <v>[List]</v>
          </cell>
          <cell r="I67">
            <v>9601111970035.0293</v>
          </cell>
          <cell r="J67">
            <v>9671508227345.6445</v>
          </cell>
          <cell r="K67" t="str">
            <v>[Record]</v>
          </cell>
          <cell r="L67">
            <v>66</v>
          </cell>
          <cell r="M67" t="str">
            <v>2025-01-01T14:43:00.000Z</v>
          </cell>
          <cell r="N67">
            <v>1.7525582848962933E-4</v>
          </cell>
          <cell r="O67">
            <v>183048385.73646957</v>
          </cell>
          <cell r="P67">
            <v>0.22701542</v>
          </cell>
          <cell r="Q67">
            <v>-2.30452602</v>
          </cell>
          <cell r="R67">
            <v>-2.22577172</v>
          </cell>
          <cell r="S67">
            <v>1682650832.7301862</v>
          </cell>
          <cell r="T67" t="str">
            <v>2025-01-01T14:43:00.000Z</v>
          </cell>
        </row>
        <row r="68">
          <cell r="C68" t="str">
            <v>JASMY</v>
          </cell>
          <cell r="D68" t="str">
            <v>jasmy</v>
          </cell>
          <cell r="E68">
            <v>276</v>
          </cell>
          <cell r="F68" t="str">
            <v>2021-02-11T00:00:00.000Z</v>
          </cell>
          <cell r="G68" t="str">
            <v>[List]</v>
          </cell>
          <cell r="H68">
            <v>50000000000</v>
          </cell>
          <cell r="I68">
            <v>49394999677.169579</v>
          </cell>
          <cell r="J68">
            <v>50000000000</v>
          </cell>
          <cell r="K68" t="str">
            <v>[Record]</v>
          </cell>
          <cell r="L68">
            <v>67</v>
          </cell>
          <cell r="M68" t="str">
            <v>2025-01-01T14:43:00.000Z</v>
          </cell>
          <cell r="N68">
            <v>3.2257659586169919E-2</v>
          </cell>
          <cell r="O68">
            <v>77959201.733668581</v>
          </cell>
          <cell r="P68">
            <v>0.27712879000000001</v>
          </cell>
          <cell r="Q68">
            <v>-2.3266093400000001</v>
          </cell>
          <cell r="R68">
            <v>-19.188740079999999</v>
          </cell>
          <cell r="S68">
            <v>1593367084.8451092</v>
          </cell>
          <cell r="T68" t="str">
            <v>2025-01-01T14:43:00.000Z</v>
          </cell>
        </row>
        <row r="69">
          <cell r="C69" t="str">
            <v>LDO</v>
          </cell>
          <cell r="D69" t="str">
            <v>lido-dao</v>
          </cell>
          <cell r="E69">
            <v>475</v>
          </cell>
          <cell r="F69" t="str">
            <v>2020-12-15T00:00:00.000Z</v>
          </cell>
          <cell r="G69" t="str">
            <v>[List]</v>
          </cell>
          <cell r="I69">
            <v>896046961.45788813</v>
          </cell>
          <cell r="J69">
            <v>1000000000</v>
          </cell>
          <cell r="K69" t="str">
            <v>[Record]</v>
          </cell>
          <cell r="L69">
            <v>68</v>
          </cell>
          <cell r="M69" t="str">
            <v>2025-01-01T14:43:00.000Z</v>
          </cell>
          <cell r="N69">
            <v>1.7314454994170989</v>
          </cell>
          <cell r="O69">
            <v>140957233.57397634</v>
          </cell>
          <cell r="P69">
            <v>0.21950971999999999</v>
          </cell>
          <cell r="Q69">
            <v>-7.5735623199999997</v>
          </cell>
          <cell r="R69">
            <v>-8.1716897300000007</v>
          </cell>
          <cell r="S69">
            <v>1551456478.6826272</v>
          </cell>
          <cell r="T69" t="str">
            <v>2025-01-01T14:43:00.000Z</v>
          </cell>
        </row>
        <row r="70">
          <cell r="C70" t="str">
            <v>RUNE</v>
          </cell>
          <cell r="D70" t="str">
            <v>thorchain</v>
          </cell>
          <cell r="E70">
            <v>228</v>
          </cell>
          <cell r="F70" t="str">
            <v>2019-07-23T00:00:00.000Z</v>
          </cell>
          <cell r="G70" t="str">
            <v>[List]</v>
          </cell>
          <cell r="I70">
            <v>341574505</v>
          </cell>
          <cell r="J70">
            <v>416483609</v>
          </cell>
          <cell r="L70">
            <v>69</v>
          </cell>
          <cell r="M70" t="str">
            <v>2025-01-01T14:43:00.000Z</v>
          </cell>
          <cell r="N70">
            <v>4.4750282898146629</v>
          </cell>
          <cell r="O70">
            <v>132704014.08806244</v>
          </cell>
          <cell r="P70">
            <v>0.14326388000000001</v>
          </cell>
          <cell r="Q70">
            <v>-2.52627522</v>
          </cell>
          <cell r="R70">
            <v>-15.07578738</v>
          </cell>
          <cell r="S70">
            <v>1528555572.9544401</v>
          </cell>
          <cell r="T70" t="str">
            <v>2025-01-01T14:43:00.000Z</v>
          </cell>
        </row>
        <row r="71">
          <cell r="C71" t="str">
            <v>FLR</v>
          </cell>
          <cell r="D71" t="str">
            <v>flare</v>
          </cell>
          <cell r="E71">
            <v>83</v>
          </cell>
          <cell r="F71" t="str">
            <v>2020-12-11T00:00:00.000Z</v>
          </cell>
          <cell r="G71" t="str">
            <v>[List]</v>
          </cell>
          <cell r="I71">
            <v>55005680076.984596</v>
          </cell>
          <cell r="J71">
            <v>102903423557.931</v>
          </cell>
          <cell r="L71">
            <v>70</v>
          </cell>
          <cell r="M71" t="str">
            <v>2025-01-01T14:44:00.000Z</v>
          </cell>
          <cell r="N71">
            <v>2.669035393516031E-2</v>
          </cell>
          <cell r="O71">
            <v>18078636.70139895</v>
          </cell>
          <cell r="P71">
            <v>-0.74648992000000003</v>
          </cell>
          <cell r="Q71">
            <v>3.7405051199999999</v>
          </cell>
          <cell r="R71">
            <v>-3.8189852499999999</v>
          </cell>
          <cell r="S71">
            <v>1468121069.698915</v>
          </cell>
          <cell r="T71" t="str">
            <v>2025-01-01T14:44:00.000Z</v>
          </cell>
        </row>
        <row r="72">
          <cell r="C72" t="str">
            <v>RAY</v>
          </cell>
          <cell r="D72" t="str">
            <v>raydium</v>
          </cell>
          <cell r="E72">
            <v>363</v>
          </cell>
          <cell r="F72" t="str">
            <v>2021-02-19T00:00:00.000Z</v>
          </cell>
          <cell r="G72" t="str">
            <v>[List]</v>
          </cell>
          <cell r="I72">
            <v>290888823.95934498</v>
          </cell>
          <cell r="J72">
            <v>554999179.92874396</v>
          </cell>
          <cell r="K72" t="str">
            <v>[Record]</v>
          </cell>
          <cell r="L72">
            <v>71</v>
          </cell>
          <cell r="M72" t="str">
            <v>2025-01-01T14:43:00.000Z</v>
          </cell>
          <cell r="N72">
            <v>4.8692297875494903</v>
          </cell>
          <cell r="O72">
            <v>60549904.223387137</v>
          </cell>
          <cell r="P72">
            <v>0.33754293000000002</v>
          </cell>
          <cell r="Q72">
            <v>-3.0022635100000001</v>
          </cell>
          <cell r="R72">
            <v>-7.61791178</v>
          </cell>
          <cell r="S72">
            <v>1416404526.4880824</v>
          </cell>
          <cell r="T72" t="str">
            <v>2025-01-01T14:43:00.000Z</v>
          </cell>
        </row>
        <row r="73">
          <cell r="C73" t="str">
            <v>GT</v>
          </cell>
          <cell r="D73" t="str">
            <v>gatetoken</v>
          </cell>
          <cell r="E73">
            <v>33</v>
          </cell>
          <cell r="F73" t="str">
            <v>2019-08-20T00:00:00.000Z</v>
          </cell>
          <cell r="G73" t="str">
            <v>[List]</v>
          </cell>
          <cell r="I73">
            <v>88711792.013222724</v>
          </cell>
          <cell r="J73">
            <v>300000000</v>
          </cell>
          <cell r="K73" t="str">
            <v>[Record]</v>
          </cell>
          <cell r="L73">
            <v>72</v>
          </cell>
          <cell r="M73" t="str">
            <v>2025-01-01T14:44:00.000Z</v>
          </cell>
          <cell r="N73">
            <v>15.884898362578596</v>
          </cell>
          <cell r="O73">
            <v>12754316.27833676</v>
          </cell>
          <cell r="P73">
            <v>-2.789113</v>
          </cell>
          <cell r="Q73">
            <v>-6.1886401800000002</v>
          </cell>
          <cell r="R73">
            <v>11.3130235</v>
          </cell>
          <cell r="S73">
            <v>1409177799.6922543</v>
          </cell>
          <cell r="T73" t="str">
            <v>2025-01-01T14:44:00.000Z</v>
          </cell>
        </row>
        <row r="74">
          <cell r="C74" t="str">
            <v>MKR</v>
          </cell>
          <cell r="D74" t="str">
            <v>maker</v>
          </cell>
          <cell r="E74">
            <v>531</v>
          </cell>
          <cell r="F74" t="str">
            <v>2017-01-29T00:00:00.000Z</v>
          </cell>
          <cell r="G74" t="str">
            <v>[List]</v>
          </cell>
          <cell r="H74">
            <v>1005577</v>
          </cell>
          <cell r="I74">
            <v>892174.70340355998</v>
          </cell>
          <cell r="J74">
            <v>920932.18357062002</v>
          </cell>
          <cell r="K74" t="str">
            <v>[Record]</v>
          </cell>
          <cell r="L74">
            <v>73</v>
          </cell>
          <cell r="M74" t="str">
            <v>2025-01-01T14:43:00.000Z</v>
          </cell>
          <cell r="N74">
            <v>1500.7714230380675</v>
          </cell>
          <cell r="O74">
            <v>122567382.33228046</v>
          </cell>
          <cell r="P74">
            <v>0.54642911999999999</v>
          </cell>
          <cell r="Q74">
            <v>-1.5957335699999999</v>
          </cell>
          <cell r="R74">
            <v>-8.4175260000000005</v>
          </cell>
          <cell r="S74">
            <v>1338950299.2255266</v>
          </cell>
          <cell r="T74" t="str">
            <v>2025-01-01T14:43:00.000Z</v>
          </cell>
        </row>
        <row r="75">
          <cell r="C75" t="str">
            <v>XTZ</v>
          </cell>
          <cell r="D75" t="str">
            <v>tezos</v>
          </cell>
          <cell r="E75">
            <v>418</v>
          </cell>
          <cell r="F75" t="str">
            <v>2017-10-06T00:00:00.000Z</v>
          </cell>
          <cell r="G75" t="str">
            <v>[List]</v>
          </cell>
          <cell r="I75">
            <v>1022032505.719156</v>
          </cell>
          <cell r="J75">
            <v>1042447066.4541529</v>
          </cell>
          <cell r="L75">
            <v>74</v>
          </cell>
          <cell r="M75" t="str">
            <v>2025-01-01T14:44:00.000Z</v>
          </cell>
          <cell r="N75">
            <v>1.3089090530333496</v>
          </cell>
          <cell r="O75">
            <v>45338956.570133001</v>
          </cell>
          <cell r="P75">
            <v>0.5040327</v>
          </cell>
          <cell r="Q75">
            <v>-2.5798667000000002</v>
          </cell>
          <cell r="R75">
            <v>-8.5323718700000004</v>
          </cell>
          <cell r="S75">
            <v>1337747599.2301619</v>
          </cell>
          <cell r="T75" t="str">
            <v>2025-01-01T14:44:00.000Z</v>
          </cell>
        </row>
        <row r="76">
          <cell r="C76" t="str">
            <v>SAND</v>
          </cell>
          <cell r="D76" t="str">
            <v>the-sandbox</v>
          </cell>
          <cell r="E76">
            <v>620</v>
          </cell>
          <cell r="F76" t="str">
            <v>2020-08-05T00:00:00.000Z</v>
          </cell>
          <cell r="G76" t="str">
            <v>[List]</v>
          </cell>
          <cell r="I76">
            <v>2430857126.2233224</v>
          </cell>
          <cell r="J76">
            <v>3000000000</v>
          </cell>
          <cell r="K76" t="str">
            <v>[Record]</v>
          </cell>
          <cell r="L76">
            <v>75</v>
          </cell>
          <cell r="M76" t="str">
            <v>2025-01-01T14:43:00.000Z</v>
          </cell>
          <cell r="N76">
            <v>0.55036543620451917</v>
          </cell>
          <cell r="O76">
            <v>146270359.24545655</v>
          </cell>
          <cell r="P76">
            <v>0.48067085999999998</v>
          </cell>
          <cell r="Q76">
            <v>-3.02649064</v>
          </cell>
          <cell r="R76">
            <v>-10.00836825</v>
          </cell>
          <cell r="S76">
            <v>1337859742.6247628</v>
          </cell>
          <cell r="T76" t="str">
            <v>2025-01-01T14:43:00.000Z</v>
          </cell>
        </row>
        <row r="77">
          <cell r="C77" t="str">
            <v>QNT</v>
          </cell>
          <cell r="D77" t="str">
            <v>quant</v>
          </cell>
          <cell r="E77">
            <v>282</v>
          </cell>
          <cell r="F77" t="str">
            <v>2018-08-10T00:00:00.000Z</v>
          </cell>
          <cell r="G77" t="str">
            <v>[List]</v>
          </cell>
          <cell r="H77">
            <v>14881364</v>
          </cell>
          <cell r="I77">
            <v>12072738</v>
          </cell>
          <cell r="J77">
            <v>14881364</v>
          </cell>
          <cell r="K77" t="str">
            <v>[Record]</v>
          </cell>
          <cell r="L77">
            <v>76</v>
          </cell>
          <cell r="M77" t="str">
            <v>2025-01-01T14:44:00.000Z</v>
          </cell>
          <cell r="N77">
            <v>107.35450148181113</v>
          </cell>
          <cell r="O77">
            <v>16536052.14658902</v>
          </cell>
          <cell r="P77">
            <v>0.77231687999999998</v>
          </cell>
          <cell r="Q77">
            <v>-1.6778880599999999</v>
          </cell>
          <cell r="R77">
            <v>-10.925826929999999</v>
          </cell>
          <cell r="S77">
            <v>1296062769.5105176</v>
          </cell>
          <cell r="T77" t="str">
            <v>2025-01-01T14:44:00.000Z</v>
          </cell>
        </row>
        <row r="78">
          <cell r="C78" t="str">
            <v>GALA</v>
          </cell>
          <cell r="D78" t="str">
            <v>gala</v>
          </cell>
          <cell r="E78">
            <v>488</v>
          </cell>
          <cell r="F78" t="str">
            <v>2020-09-16T00:00:00.000Z</v>
          </cell>
          <cell r="G78" t="str">
            <v>[List]</v>
          </cell>
          <cell r="I78">
            <v>36649887558.418083</v>
          </cell>
          <cell r="J78">
            <v>38674047694.432716</v>
          </cell>
          <cell r="K78" t="str">
            <v>[Record]</v>
          </cell>
          <cell r="L78">
            <v>77</v>
          </cell>
          <cell r="M78" t="str">
            <v>2025-01-01T14:44:00.000Z</v>
          </cell>
          <cell r="N78">
            <v>3.5273248448902769E-2</v>
          </cell>
          <cell r="O78">
            <v>113156283.05676092</v>
          </cell>
          <cell r="P78">
            <v>0.30458216999999999</v>
          </cell>
          <cell r="Q78">
            <v>-1.07370326</v>
          </cell>
          <cell r="R78">
            <v>-10.28308694</v>
          </cell>
          <cell r="S78">
            <v>1292760589.4724317</v>
          </cell>
          <cell r="T78" t="str">
            <v>2025-01-01T14:44:00.000Z</v>
          </cell>
        </row>
        <row r="79">
          <cell r="C79" t="str">
            <v>KCS</v>
          </cell>
          <cell r="D79" t="str">
            <v>kucoin-token</v>
          </cell>
          <cell r="E79">
            <v>52</v>
          </cell>
          <cell r="F79" t="str">
            <v>2017-10-24T00:00:00.000Z</v>
          </cell>
          <cell r="G79" t="str">
            <v>[List]</v>
          </cell>
          <cell r="H79">
            <v>200000000</v>
          </cell>
          <cell r="I79">
            <v>122665482.14607972</v>
          </cell>
          <cell r="J79">
            <v>142665482.14607975</v>
          </cell>
          <cell r="K79" t="str">
            <v>[Record]</v>
          </cell>
          <cell r="L79">
            <v>78</v>
          </cell>
          <cell r="M79" t="str">
            <v>2025-01-01T14:44:00.000Z</v>
          </cell>
          <cell r="N79">
            <v>10.494872518726227</v>
          </cell>
          <cell r="O79">
            <v>813149.44981259003</v>
          </cell>
          <cell r="P79">
            <v>-6.7017300000000002E-2</v>
          </cell>
          <cell r="Q79">
            <v>-2.9988492099999999</v>
          </cell>
          <cell r="R79">
            <v>-6.1152727000000002</v>
          </cell>
          <cell r="S79">
            <v>1287358597.5711949</v>
          </cell>
          <cell r="T79" t="str">
            <v>2025-01-01T14:44:00.000Z</v>
          </cell>
        </row>
        <row r="80">
          <cell r="C80" t="str">
            <v>PYTH</v>
          </cell>
          <cell r="D80" t="str">
            <v>pyth-network</v>
          </cell>
          <cell r="E80">
            <v>299</v>
          </cell>
          <cell r="F80" t="str">
            <v>2023-11-20T09:42:13.000Z</v>
          </cell>
          <cell r="G80" t="str">
            <v>[List]</v>
          </cell>
          <cell r="I80">
            <v>3624988786.4385672</v>
          </cell>
          <cell r="J80">
            <v>9999988786.4385662</v>
          </cell>
          <cell r="K80" t="str">
            <v>[Record]</v>
          </cell>
          <cell r="L80">
            <v>79</v>
          </cell>
          <cell r="M80" t="str">
            <v>2025-01-01T14:43:00.000Z</v>
          </cell>
          <cell r="N80">
            <v>0.35267976623530412</v>
          </cell>
          <cell r="O80">
            <v>41173578.169417143</v>
          </cell>
          <cell r="P80">
            <v>0.14366455</v>
          </cell>
          <cell r="Q80">
            <v>-3.8948609799999998</v>
          </cell>
          <cell r="R80">
            <v>-11.6530092</v>
          </cell>
          <cell r="S80">
            <v>1278460197.8067527</v>
          </cell>
          <cell r="T80" t="str">
            <v>2025-01-01T14:43:00.000Z</v>
          </cell>
        </row>
        <row r="81">
          <cell r="C81" t="str">
            <v>BEAM</v>
          </cell>
          <cell r="D81" t="str">
            <v>onbeam</v>
          </cell>
          <cell r="E81">
            <v>170</v>
          </cell>
          <cell r="F81" t="str">
            <v>2021-10-29T04:07:32.000Z</v>
          </cell>
          <cell r="G81" t="str">
            <v>[List]</v>
          </cell>
          <cell r="I81">
            <v>49466004168</v>
          </cell>
          <cell r="J81">
            <v>62434008330</v>
          </cell>
          <cell r="K81" t="str">
            <v>[Record]</v>
          </cell>
          <cell r="L81">
            <v>80</v>
          </cell>
          <cell r="M81" t="str">
            <v>2025-01-01T14:43:00.000Z</v>
          </cell>
          <cell r="N81">
            <v>2.5818104896584319E-2</v>
          </cell>
          <cell r="O81">
            <v>20027196.43413116</v>
          </cell>
          <cell r="P81">
            <v>0.45905227999999998</v>
          </cell>
          <cell r="Q81">
            <v>-2.0227972799999998</v>
          </cell>
          <cell r="R81">
            <v>-13.823614149999999</v>
          </cell>
          <cell r="S81">
            <v>1277118484.4243011</v>
          </cell>
          <cell r="T81" t="str">
            <v>2025-01-01T14:43:00.000Z</v>
          </cell>
        </row>
        <row r="82">
          <cell r="C82" t="str">
            <v>FTT</v>
          </cell>
          <cell r="D82" t="str">
            <v>ftx-token</v>
          </cell>
          <cell r="E82">
            <v>240</v>
          </cell>
          <cell r="F82" t="str">
            <v>2019-07-31T00:00:00.000Z</v>
          </cell>
          <cell r="G82" t="str">
            <v>[List]</v>
          </cell>
          <cell r="I82">
            <v>328895103.81320697</v>
          </cell>
          <cell r="J82">
            <v>328895103.81320697</v>
          </cell>
          <cell r="K82" t="str">
            <v>[Record]</v>
          </cell>
          <cell r="L82">
            <v>81</v>
          </cell>
          <cell r="M82" t="str">
            <v>2025-01-01T14:44:00.000Z</v>
          </cell>
          <cell r="N82">
            <v>3.7447395184605461</v>
          </cell>
          <cell r="O82">
            <v>47895080.436999463</v>
          </cell>
          <cell r="P82">
            <v>1.4655695500000001</v>
          </cell>
          <cell r="Q82">
            <v>1.1893905899999999</v>
          </cell>
          <cell r="R82">
            <v>16.862258180000001</v>
          </cell>
          <cell r="S82">
            <v>1231626492.6775</v>
          </cell>
          <cell r="T82" t="str">
            <v>2025-01-01T14:44:00.000Z</v>
          </cell>
        </row>
        <row r="83">
          <cell r="C83" t="str">
            <v>EOS</v>
          </cell>
          <cell r="D83" t="str">
            <v>eos</v>
          </cell>
          <cell r="E83">
            <v>728</v>
          </cell>
          <cell r="F83" t="str">
            <v>2017-07-01T00:00:00.000Z</v>
          </cell>
          <cell r="G83" t="str">
            <v>[List]</v>
          </cell>
          <cell r="I83">
            <v>1537350983.7349999</v>
          </cell>
          <cell r="J83">
            <v>2100000000</v>
          </cell>
          <cell r="L83">
            <v>82</v>
          </cell>
          <cell r="M83" t="str">
            <v>2025-01-01T14:43:00.000Z</v>
          </cell>
          <cell r="N83">
            <v>0.78189095582258028</v>
          </cell>
          <cell r="O83">
            <v>106576183.39520828</v>
          </cell>
          <cell r="P83">
            <v>0.22513878000000001</v>
          </cell>
          <cell r="Q83">
            <v>-1.72866878</v>
          </cell>
          <cell r="R83">
            <v>-8.8784162099999993</v>
          </cell>
          <cell r="S83">
            <v>1202040830.1073432</v>
          </cell>
          <cell r="T83" t="str">
            <v>2025-01-01T14:43:00.000Z</v>
          </cell>
        </row>
        <row r="84">
          <cell r="C84" t="str">
            <v>KAIA</v>
          </cell>
          <cell r="D84" t="str">
            <v>kaia</v>
          </cell>
          <cell r="E84">
            <v>127</v>
          </cell>
          <cell r="F84" t="str">
            <v>2024-10-29T05:17:50.000Z</v>
          </cell>
          <cell r="G84" t="str">
            <v>[List]</v>
          </cell>
          <cell r="I84">
            <v>5908449481.8852367</v>
          </cell>
          <cell r="J84">
            <v>5908449462.7787075</v>
          </cell>
          <cell r="K84" t="str">
            <v>[Record]</v>
          </cell>
          <cell r="L84">
            <v>83</v>
          </cell>
          <cell r="M84" t="str">
            <v>2025-01-01T14:43:00.000Z</v>
          </cell>
          <cell r="N84">
            <v>0.20175800387871615</v>
          </cell>
          <cell r="O84">
            <v>27056495.73149078</v>
          </cell>
          <cell r="P84">
            <v>-0.30127858000000002</v>
          </cell>
          <cell r="Q84">
            <v>-3.26031</v>
          </cell>
          <cell r="R84">
            <v>-11.404481049999999</v>
          </cell>
          <cell r="S84">
            <v>1192076973.4834001</v>
          </cell>
          <cell r="T84" t="str">
            <v>2025-01-01T14:43:00.000Z</v>
          </cell>
        </row>
        <row r="85">
          <cell r="C85" t="str">
            <v>ENS</v>
          </cell>
          <cell r="D85" t="str">
            <v>ethereum-name-service</v>
          </cell>
          <cell r="E85">
            <v>356</v>
          </cell>
          <cell r="F85" t="str">
            <v>2021-11-09T01:31:29.000Z</v>
          </cell>
          <cell r="G85" t="str">
            <v>[List]</v>
          </cell>
          <cell r="I85">
            <v>35189697.908593982</v>
          </cell>
          <cell r="J85">
            <v>100000000</v>
          </cell>
          <cell r="K85" t="str">
            <v>[Record]</v>
          </cell>
          <cell r="L85">
            <v>84</v>
          </cell>
          <cell r="M85" t="str">
            <v>2025-01-01T14:43:00.000Z</v>
          </cell>
          <cell r="N85">
            <v>32.986847005896998</v>
          </cell>
          <cell r="O85">
            <v>103405482.45606898</v>
          </cell>
          <cell r="P85">
            <v>0.24179264</v>
          </cell>
          <cell r="Q85">
            <v>-2.9910661099999998</v>
          </cell>
          <cell r="R85">
            <v>-8.7590950799999998</v>
          </cell>
          <cell r="S85">
            <v>1160797181.0945232</v>
          </cell>
          <cell r="T85" t="str">
            <v>2025-01-01T14:43:00.000Z</v>
          </cell>
        </row>
        <row r="86">
          <cell r="C86" t="str">
            <v>BRETT</v>
          </cell>
          <cell r="D86" t="str">
            <v>based-brett</v>
          </cell>
          <cell r="E86">
            <v>164</v>
          </cell>
          <cell r="F86" t="str">
            <v>2024-03-11T07:58:23.000Z</v>
          </cell>
          <cell r="G86" t="str">
            <v>[List]</v>
          </cell>
          <cell r="H86">
            <v>10000000000</v>
          </cell>
          <cell r="I86">
            <v>9910236395</v>
          </cell>
          <cell r="J86">
            <v>9910236395</v>
          </cell>
          <cell r="K86" t="str">
            <v>[Record]</v>
          </cell>
          <cell r="L86">
            <v>85</v>
          </cell>
          <cell r="M86" t="str">
            <v>2025-01-01T14:43:00.000Z</v>
          </cell>
          <cell r="N86">
            <v>0.11542802901472156</v>
          </cell>
          <cell r="O86">
            <v>36723578.393786907</v>
          </cell>
          <cell r="P86">
            <v>-0.33694587999999998</v>
          </cell>
          <cell r="Q86">
            <v>-5.3101520000000004</v>
          </cell>
          <cell r="R86">
            <v>-17.755461239999999</v>
          </cell>
          <cell r="S86">
            <v>1143919054.1448095</v>
          </cell>
          <cell r="T86" t="str">
            <v>2025-01-01T14:43:00.000Z</v>
          </cell>
        </row>
        <row r="87">
          <cell r="C87" t="str">
            <v>STRK</v>
          </cell>
          <cell r="D87" t="str">
            <v>starknet-token</v>
          </cell>
          <cell r="E87">
            <v>212</v>
          </cell>
          <cell r="F87" t="str">
            <v>2024-02-20T12:19:19.000Z</v>
          </cell>
          <cell r="G87" t="str">
            <v>[List]</v>
          </cell>
          <cell r="H87">
            <v>10000000000</v>
          </cell>
          <cell r="I87">
            <v>2419112366</v>
          </cell>
          <cell r="J87">
            <v>10000000000</v>
          </cell>
          <cell r="K87" t="str">
            <v>[Record]</v>
          </cell>
          <cell r="L87">
            <v>86</v>
          </cell>
          <cell r="M87" t="str">
            <v>2025-01-01T14:43:00.000Z</v>
          </cell>
          <cell r="N87">
            <v>0.47014972420493784</v>
          </cell>
          <cell r="O87">
            <v>55599319.409865618</v>
          </cell>
          <cell r="P87">
            <v>0.1121694</v>
          </cell>
          <cell r="Q87">
            <v>-1.95647035</v>
          </cell>
          <cell r="R87">
            <v>-6.2143788799999999</v>
          </cell>
          <cell r="S87">
            <v>1137345011.6956546</v>
          </cell>
          <cell r="T87" t="str">
            <v>2025-01-01T14:43:00.000Z</v>
          </cell>
        </row>
        <row r="88">
          <cell r="C88" t="str">
            <v>CRV</v>
          </cell>
          <cell r="D88" t="str">
            <v>curve-dao-token</v>
          </cell>
          <cell r="E88">
            <v>793</v>
          </cell>
          <cell r="F88" t="str">
            <v>2020-08-14T00:00:00.000Z</v>
          </cell>
          <cell r="G88" t="str">
            <v>[List]</v>
          </cell>
          <cell r="I88">
            <v>1261473694</v>
          </cell>
          <cell r="J88">
            <v>2210125227.4373856</v>
          </cell>
          <cell r="K88" t="str">
            <v>[Record]</v>
          </cell>
          <cell r="L88">
            <v>87</v>
          </cell>
          <cell r="M88" t="str">
            <v>2025-01-01T14:44:00.000Z</v>
          </cell>
          <cell r="N88">
            <v>0.89840868500976889</v>
          </cell>
          <cell r="O88">
            <v>260828179.93988019</v>
          </cell>
          <cell r="P88">
            <v>-0.61603543999999999</v>
          </cell>
          <cell r="Q88">
            <v>-3.68876648</v>
          </cell>
          <cell r="R88">
            <v>-14.45775111</v>
          </cell>
          <cell r="S88">
            <v>1133318922.6009555</v>
          </cell>
          <cell r="T88" t="str">
            <v>2025-01-01T14:44:00.000Z</v>
          </cell>
        </row>
        <row r="89">
          <cell r="C89" t="str">
            <v>JUP</v>
          </cell>
          <cell r="D89" t="str">
            <v>jupiter-ag</v>
          </cell>
          <cell r="E89">
            <v>570</v>
          </cell>
          <cell r="F89" t="str">
            <v>2024-01-31T08:38:13.000Z</v>
          </cell>
          <cell r="G89" t="str">
            <v>[List]</v>
          </cell>
          <cell r="I89">
            <v>1350000000</v>
          </cell>
          <cell r="J89">
            <v>10000000000</v>
          </cell>
          <cell r="K89" t="str">
            <v>[Record]</v>
          </cell>
          <cell r="L89">
            <v>88</v>
          </cell>
          <cell r="M89" t="str">
            <v>2025-01-01T14:44:00.000Z</v>
          </cell>
          <cell r="N89">
            <v>0.825571143080991</v>
          </cell>
          <cell r="O89">
            <v>58674057.709573656</v>
          </cell>
          <cell r="P89">
            <v>-4.5437000000000003E-3</v>
          </cell>
          <cell r="Q89">
            <v>-2.3455358500000001</v>
          </cell>
          <cell r="R89">
            <v>-9.3638873999999994</v>
          </cell>
          <cell r="S89">
            <v>1114521043.1593378</v>
          </cell>
          <cell r="T89" t="str">
            <v>2025-01-01T14:44:00.000Z</v>
          </cell>
        </row>
        <row r="90">
          <cell r="C90" t="str">
            <v>XDC</v>
          </cell>
          <cell r="D90" t="str">
            <v>xdc-network</v>
          </cell>
          <cell r="E90">
            <v>119</v>
          </cell>
          <cell r="F90" t="str">
            <v>2018-04-12T00:00:00.000Z</v>
          </cell>
          <cell r="G90" t="str">
            <v>[List]</v>
          </cell>
          <cell r="I90">
            <v>14932919359.85</v>
          </cell>
          <cell r="J90">
            <v>37951146329.849998</v>
          </cell>
          <cell r="L90">
            <v>89</v>
          </cell>
          <cell r="M90" t="str">
            <v>2025-01-01T14:44:00.000Z</v>
          </cell>
          <cell r="N90">
            <v>7.4372693028726081E-2</v>
          </cell>
          <cell r="O90">
            <v>37811252.404848687</v>
          </cell>
          <cell r="P90">
            <v>1.82991919</v>
          </cell>
          <cell r="Q90">
            <v>2.1337194099999999</v>
          </cell>
          <cell r="R90">
            <v>-10.521757989999999</v>
          </cell>
          <cell r="S90">
            <v>1110601427.5728447</v>
          </cell>
          <cell r="T90" t="str">
            <v>2025-01-01T14:44:00.000Z</v>
          </cell>
        </row>
        <row r="91">
          <cell r="C91" t="str">
            <v>AR</v>
          </cell>
          <cell r="D91" t="str">
            <v>arweave</v>
          </cell>
          <cell r="E91">
            <v>184</v>
          </cell>
          <cell r="F91" t="str">
            <v>2020-05-27T00:00:00.000Z</v>
          </cell>
          <cell r="G91" t="str">
            <v>[List]</v>
          </cell>
          <cell r="H91">
            <v>66000000</v>
          </cell>
          <cell r="I91">
            <v>65652466</v>
          </cell>
          <cell r="J91">
            <v>65652466</v>
          </cell>
          <cell r="L91">
            <v>90</v>
          </cell>
          <cell r="M91" t="str">
            <v>2025-01-01T14:43:00.000Z</v>
          </cell>
          <cell r="N91">
            <v>16.828880579258517</v>
          </cell>
          <cell r="O91">
            <v>67213743.181492701</v>
          </cell>
          <cell r="P91">
            <v>0.49467727</v>
          </cell>
          <cell r="Q91">
            <v>0.86824990999999996</v>
          </cell>
          <cell r="R91">
            <v>-2.9731687500000001</v>
          </cell>
          <cell r="S91">
            <v>1104857510.0478301</v>
          </cell>
          <cell r="T91" t="str">
            <v>2025-01-01T14:43:00.000Z</v>
          </cell>
        </row>
        <row r="92">
          <cell r="C92" t="str">
            <v>HNT</v>
          </cell>
          <cell r="D92" t="str">
            <v>helium</v>
          </cell>
          <cell r="E92">
            <v>174</v>
          </cell>
          <cell r="F92" t="str">
            <v>2020-06-05T00:00:00.000Z</v>
          </cell>
          <cell r="G92" t="str">
            <v>[List]</v>
          </cell>
          <cell r="H92">
            <v>223000000</v>
          </cell>
          <cell r="I92">
            <v>175752246.31297627</v>
          </cell>
          <cell r="J92">
            <v>175752246.31297627</v>
          </cell>
          <cell r="L92">
            <v>91</v>
          </cell>
          <cell r="M92" t="str">
            <v>2025-01-01T14:44:00.000Z</v>
          </cell>
          <cell r="N92">
            <v>6.177904853559439</v>
          </cell>
          <cell r="O92">
            <v>17719700.977538358</v>
          </cell>
          <cell r="P92">
            <v>2.24127075</v>
          </cell>
          <cell r="Q92">
            <v>-0.31772259000000003</v>
          </cell>
          <cell r="R92">
            <v>-17.30803732</v>
          </cell>
          <cell r="S92">
            <v>1085780655.52091</v>
          </cell>
          <cell r="T92" t="str">
            <v>2025-01-01T14:44:00.000Z</v>
          </cell>
        </row>
        <row r="93">
          <cell r="C93" t="str">
            <v>FLOW</v>
          </cell>
          <cell r="D93" t="str">
            <v>flow</v>
          </cell>
          <cell r="E93">
            <v>221</v>
          </cell>
          <cell r="F93" t="str">
            <v>2021-01-27T00:00:00.000Z</v>
          </cell>
          <cell r="G93" t="str">
            <v>[List]</v>
          </cell>
          <cell r="I93">
            <v>1553478498.5520265</v>
          </cell>
          <cell r="J93">
            <v>1553478498.5520265</v>
          </cell>
          <cell r="L93">
            <v>92</v>
          </cell>
          <cell r="M93" t="str">
            <v>2025-01-01T14:44:00.000Z</v>
          </cell>
          <cell r="N93">
            <v>0.69855104013652003</v>
          </cell>
          <cell r="O93">
            <v>43993297.931536242</v>
          </cell>
          <cell r="P93">
            <v>0.38302014000000001</v>
          </cell>
          <cell r="Q93">
            <v>-2.7491093100000001</v>
          </cell>
          <cell r="R93">
            <v>-10.38512459</v>
          </cell>
          <cell r="S93">
            <v>1085184020.9932375</v>
          </cell>
          <cell r="T93" t="str">
            <v>2025-01-01T14:44:00.000Z</v>
          </cell>
        </row>
        <row r="94">
          <cell r="C94" t="str">
            <v>IOTA</v>
          </cell>
          <cell r="D94" t="str">
            <v>iota</v>
          </cell>
          <cell r="E94">
            <v>168</v>
          </cell>
          <cell r="F94" t="str">
            <v>2017-06-13T00:00:00.000Z</v>
          </cell>
          <cell r="G94" t="str">
            <v>[List]</v>
          </cell>
          <cell r="I94">
            <v>3573984254</v>
          </cell>
          <cell r="J94">
            <v>3573984254</v>
          </cell>
          <cell r="L94">
            <v>93</v>
          </cell>
          <cell r="M94" t="str">
            <v>2025-01-01T14:44:00.000Z</v>
          </cell>
          <cell r="N94">
            <v>0.29872904663568872</v>
          </cell>
          <cell r="O94">
            <v>37001745.98622296</v>
          </cell>
          <cell r="P94">
            <v>1.19006447</v>
          </cell>
          <cell r="Q94">
            <v>1.9078218300000001</v>
          </cell>
          <cell r="R94">
            <v>-10.45834793</v>
          </cell>
          <cell r="S94">
            <v>1067652908.8883832</v>
          </cell>
          <cell r="T94" t="str">
            <v>2025-01-01T14:44:00.000Z</v>
          </cell>
        </row>
        <row r="95">
          <cell r="C95" t="str">
            <v>BTT</v>
          </cell>
          <cell r="D95" t="str">
            <v>bittorrent-new</v>
          </cell>
          <cell r="E95">
            <v>183</v>
          </cell>
          <cell r="F95" t="str">
            <v>2019-01-31T00:00:00.000Z</v>
          </cell>
          <cell r="G95" t="str">
            <v>[List]</v>
          </cell>
          <cell r="I95">
            <v>986061142857000</v>
          </cell>
          <cell r="J95">
            <v>990000000000000</v>
          </cell>
          <cell r="K95" t="str">
            <v>[Record]</v>
          </cell>
          <cell r="L95">
            <v>94</v>
          </cell>
          <cell r="M95" t="str">
            <v>2025-01-01T14:43:00.000Z</v>
          </cell>
          <cell r="N95">
            <v>1.05561210748368E-6</v>
          </cell>
          <cell r="O95">
            <v>34009839.721667998</v>
          </cell>
          <cell r="P95">
            <v>-0.41203691999999997</v>
          </cell>
          <cell r="Q95">
            <v>-3.1809172700000001</v>
          </cell>
          <cell r="R95">
            <v>-8.14993239</v>
          </cell>
          <cell r="S95">
            <v>1040898081.1190438</v>
          </cell>
          <cell r="T95" t="str">
            <v>2025-01-01T14:43:00.000Z</v>
          </cell>
        </row>
        <row r="96">
          <cell r="C96" t="str">
            <v>DYDX</v>
          </cell>
          <cell r="D96" t="str">
            <v>dydx-chain</v>
          </cell>
          <cell r="E96">
            <v>210</v>
          </cell>
          <cell r="F96" t="str">
            <v>2021-08-03T00:00:00.000Z</v>
          </cell>
          <cell r="G96" t="str">
            <v>[List]</v>
          </cell>
          <cell r="I96">
            <v>720819075.07869351</v>
          </cell>
          <cell r="J96">
            <v>773782706.07000005</v>
          </cell>
          <cell r="K96" t="str">
            <v>[Record]</v>
          </cell>
          <cell r="L96">
            <v>95</v>
          </cell>
          <cell r="M96" t="str">
            <v>2025-01-01T14:43:00.000Z</v>
          </cell>
          <cell r="N96">
            <v>1.435082939574954</v>
          </cell>
          <cell r="O96">
            <v>27372623.982492689</v>
          </cell>
          <cell r="P96">
            <v>-0.49012865999999999</v>
          </cell>
          <cell r="Q96">
            <v>-4.2434868100000003</v>
          </cell>
          <cell r="R96">
            <v>-8.8059288900000006</v>
          </cell>
          <cell r="S96">
            <v>1034435157.1656308</v>
          </cell>
          <cell r="T96" t="str">
            <v>2025-01-01T14:43:00.000Z</v>
          </cell>
        </row>
        <row r="97">
          <cell r="C97" t="str">
            <v>BSV</v>
          </cell>
          <cell r="D97" t="str">
            <v>bitcoin-sv</v>
          </cell>
          <cell r="E97">
            <v>262</v>
          </cell>
          <cell r="F97" t="str">
            <v>2018-11-09T00:00:00.000Z</v>
          </cell>
          <cell r="G97" t="str">
            <v>[List]</v>
          </cell>
          <cell r="I97">
            <v>19805278.125</v>
          </cell>
          <cell r="J97">
            <v>19805278.125</v>
          </cell>
          <cell r="L97">
            <v>96</v>
          </cell>
          <cell r="M97" t="str">
            <v>2025-01-01T14:43:00.000Z</v>
          </cell>
          <cell r="N97">
            <v>50.632054348713197</v>
          </cell>
          <cell r="O97">
            <v>42425774.225574277</v>
          </cell>
          <cell r="P97">
            <v>0.25135418999999998</v>
          </cell>
          <cell r="Q97">
            <v>-2.0768990600000001</v>
          </cell>
          <cell r="R97">
            <v>-10.7258789</v>
          </cell>
          <cell r="S97">
            <v>1002781918.4163806</v>
          </cell>
          <cell r="T97" t="str">
            <v>2025-01-01T14:43:00.000Z</v>
          </cell>
        </row>
        <row r="98">
          <cell r="C98" t="str">
            <v>CORE</v>
          </cell>
          <cell r="D98" t="str">
            <v>core-dao</v>
          </cell>
          <cell r="E98">
            <v>83</v>
          </cell>
          <cell r="F98" t="str">
            <v>2023-02-08T12:26:11.000Z</v>
          </cell>
          <cell r="G98" t="str">
            <v>[List]</v>
          </cell>
          <cell r="H98">
            <v>2100000000</v>
          </cell>
          <cell r="I98">
            <v>931983568.71132457</v>
          </cell>
          <cell r="J98">
            <v>2093769839.0352812</v>
          </cell>
          <cell r="L98">
            <v>97</v>
          </cell>
          <cell r="M98" t="str">
            <v>2025-01-01T14:43:00.000Z</v>
          </cell>
          <cell r="N98">
            <v>1.0518763651361529</v>
          </cell>
          <cell r="O98">
            <v>32589801.21282962</v>
          </cell>
          <cell r="P98">
            <v>6.3469479999999995E-2</v>
          </cell>
          <cell r="Q98">
            <v>-1.8559054399999999</v>
          </cell>
          <cell r="R98">
            <v>-11.64659531</v>
          </cell>
          <cell r="S98">
            <v>980331488.62268806</v>
          </cell>
          <cell r="T98" t="str">
            <v>2025-01-01T14:43:00.000Z</v>
          </cell>
        </row>
        <row r="99">
          <cell r="C99" t="str">
            <v>AXS</v>
          </cell>
          <cell r="D99" t="str">
            <v>axie-infinity</v>
          </cell>
          <cell r="E99">
            <v>498</v>
          </cell>
          <cell r="F99" t="str">
            <v>2020-08-31T00:00:00.000Z</v>
          </cell>
          <cell r="G99" t="str">
            <v>[List]</v>
          </cell>
          <cell r="I99">
            <v>157194374.64058831</v>
          </cell>
          <cell r="J99">
            <v>270000000</v>
          </cell>
          <cell r="K99" t="str">
            <v>[Record]</v>
          </cell>
          <cell r="L99">
            <v>98</v>
          </cell>
          <cell r="M99" t="str">
            <v>2025-01-01T14:43:00.000Z</v>
          </cell>
          <cell r="N99">
            <v>6.2361403746678628</v>
          </cell>
          <cell r="O99">
            <v>205366610.24989203</v>
          </cell>
          <cell r="P99">
            <v>0.32474283999999998</v>
          </cell>
          <cell r="Q99">
            <v>-1.77716608</v>
          </cell>
          <cell r="R99">
            <v>-9.0760528399999991</v>
          </cell>
          <cell r="S99">
            <v>980286186.36683881</v>
          </cell>
          <cell r="T99" t="str">
            <v>2025-01-01T14:43:00.000Z</v>
          </cell>
        </row>
        <row r="100">
          <cell r="C100" t="str">
            <v>NEO</v>
          </cell>
          <cell r="D100" t="str">
            <v>neo</v>
          </cell>
          <cell r="E100">
            <v>357</v>
          </cell>
          <cell r="F100" t="str">
            <v>2016-09-08T00:00:00.000Z</v>
          </cell>
          <cell r="G100" t="str">
            <v>[List]</v>
          </cell>
          <cell r="H100">
            <v>100000000</v>
          </cell>
          <cell r="I100">
            <v>70538831</v>
          </cell>
          <cell r="J100">
            <v>100000000</v>
          </cell>
          <cell r="L100">
            <v>99</v>
          </cell>
          <cell r="M100" t="str">
            <v>2025-01-01T14:44:00.000Z</v>
          </cell>
          <cell r="N100">
            <v>13.709146035752431</v>
          </cell>
          <cell r="O100">
            <v>23589323.10476933</v>
          </cell>
          <cell r="P100">
            <v>0.35338449999999999</v>
          </cell>
          <cell r="Q100">
            <v>-2.2760817000000002</v>
          </cell>
          <cell r="R100">
            <v>-10.706280570000001</v>
          </cell>
          <cell r="S100">
            <v>967027135.37026083</v>
          </cell>
          <cell r="T100" t="str">
            <v>2025-01-01T14:44:00.000Z</v>
          </cell>
        </row>
        <row r="101">
          <cell r="C101" t="str">
            <v>AERO</v>
          </cell>
          <cell r="D101" t="str">
            <v>aerodrome-finance</v>
          </cell>
          <cell r="E101">
            <v>260</v>
          </cell>
          <cell r="F101" t="str">
            <v>2024-02-02T07:15:19.000Z</v>
          </cell>
          <cell r="G101" t="str">
            <v>[List]</v>
          </cell>
          <cell r="I101">
            <v>725779396.66481531</v>
          </cell>
          <cell r="J101">
            <v>1430061314.9285076</v>
          </cell>
          <cell r="K101" t="str">
            <v>[Record]</v>
          </cell>
          <cell r="L101">
            <v>100</v>
          </cell>
          <cell r="M101" t="str">
            <v>2025-01-01T14:44:00.000Z</v>
          </cell>
          <cell r="N101">
            <v>1.3205850270236357</v>
          </cell>
          <cell r="O101">
            <v>78179602.310219422</v>
          </cell>
          <cell r="P101">
            <v>0.40912546</v>
          </cell>
          <cell r="Q101">
            <v>-7.2754538000000002</v>
          </cell>
          <cell r="R101">
            <v>-19.295776889999999</v>
          </cell>
          <cell r="S101">
            <v>958453404.15780306</v>
          </cell>
          <cell r="T101" t="str">
            <v>2025-01-01T14:44:00.000Z</v>
          </cell>
        </row>
        <row r="102">
          <cell r="C102" t="str">
            <v>FARTCOIN</v>
          </cell>
          <cell r="D102" t="str">
            <v>fartcoin</v>
          </cell>
          <cell r="E102">
            <v>186</v>
          </cell>
          <cell r="F102" t="str">
            <v>2024-10-23T17:42:55.000Z</v>
          </cell>
          <cell r="G102" t="str">
            <v>[List]</v>
          </cell>
          <cell r="H102">
            <v>1000000000</v>
          </cell>
          <cell r="I102">
            <v>999998256</v>
          </cell>
          <cell r="J102">
            <v>1000000000</v>
          </cell>
          <cell r="K102" t="str">
            <v>[Record]</v>
          </cell>
          <cell r="L102">
            <v>101</v>
          </cell>
          <cell r="M102" t="str">
            <v>2025-01-01T14:43:00.000Z</v>
          </cell>
          <cell r="N102">
            <v>0.95489796163520979</v>
          </cell>
          <cell r="O102">
            <v>93085762.144251719</v>
          </cell>
          <cell r="P102">
            <v>0.21365312</v>
          </cell>
          <cell r="Q102">
            <v>-9.5727730199999996</v>
          </cell>
          <cell r="R102">
            <v>-15.159877079999999</v>
          </cell>
          <cell r="S102">
            <v>954896296.29316485</v>
          </cell>
          <cell r="T102" t="str">
            <v>2025-01-01T14:43:00.000Z</v>
          </cell>
        </row>
        <row r="103">
          <cell r="C103" t="str">
            <v>EGLD</v>
          </cell>
          <cell r="D103" t="str">
            <v>multiversx-egld</v>
          </cell>
          <cell r="E103">
            <v>279</v>
          </cell>
          <cell r="F103" t="str">
            <v>2020-09-04T00:00:00.000Z</v>
          </cell>
          <cell r="G103" t="str">
            <v>[List]</v>
          </cell>
          <cell r="H103">
            <v>31415926</v>
          </cell>
          <cell r="I103">
            <v>27717048.48767617</v>
          </cell>
          <cell r="J103">
            <v>27775830</v>
          </cell>
          <cell r="L103">
            <v>102</v>
          </cell>
          <cell r="M103" t="str">
            <v>2025-01-01T14:44:00.000Z</v>
          </cell>
          <cell r="N103">
            <v>33.668889004119244</v>
          </cell>
          <cell r="O103">
            <v>27559436.35138442</v>
          </cell>
          <cell r="P103">
            <v>0.28292852000000002</v>
          </cell>
          <cell r="Q103">
            <v>-3.4173732999999999</v>
          </cell>
          <cell r="R103">
            <v>-6.9277649200000004</v>
          </cell>
          <cell r="S103">
            <v>933202229.05335999</v>
          </cell>
          <cell r="T103" t="str">
            <v>2025-01-01T14:44:00.000Z</v>
          </cell>
        </row>
        <row r="104">
          <cell r="C104" t="str">
            <v>MANA</v>
          </cell>
          <cell r="D104" t="str">
            <v>decentraland</v>
          </cell>
          <cell r="E104">
            <v>548</v>
          </cell>
          <cell r="F104" t="str">
            <v>2017-09-17T00:00:00.000Z</v>
          </cell>
          <cell r="G104" t="str">
            <v>[List]</v>
          </cell>
          <cell r="I104">
            <v>1942255184.1130493</v>
          </cell>
          <cell r="J104">
            <v>2193179327.3201461</v>
          </cell>
          <cell r="K104" t="str">
            <v>[Record]</v>
          </cell>
          <cell r="L104">
            <v>103</v>
          </cell>
          <cell r="M104" t="str">
            <v>2025-01-01T14:44:00.000Z</v>
          </cell>
          <cell r="N104">
            <v>0.4735184743513029</v>
          </cell>
          <cell r="O104">
            <v>68021087.891761035</v>
          </cell>
          <cell r="P104">
            <v>-4.5585130000000001E-2</v>
          </cell>
          <cell r="Q104">
            <v>-2.4730331400000001</v>
          </cell>
          <cell r="R104">
            <v>-11.84167813</v>
          </cell>
          <cell r="S104">
            <v>919693711.58211994</v>
          </cell>
          <cell r="T104" t="str">
            <v>2025-01-01T14:44:00.000Z</v>
          </cell>
        </row>
        <row r="105">
          <cell r="C105" t="str">
            <v>ZEC</v>
          </cell>
          <cell r="D105" t="str">
            <v>zcash</v>
          </cell>
          <cell r="E105">
            <v>398</v>
          </cell>
          <cell r="F105" t="str">
            <v>2016-10-29T00:00:00.000Z</v>
          </cell>
          <cell r="G105" t="str">
            <v>[List]</v>
          </cell>
          <cell r="H105">
            <v>21000000</v>
          </cell>
          <cell r="I105">
            <v>16328268.75</v>
          </cell>
          <cell r="J105">
            <v>16328268.75</v>
          </cell>
          <cell r="L105">
            <v>104</v>
          </cell>
          <cell r="M105" t="str">
            <v>2025-01-01T14:43:00.000Z</v>
          </cell>
          <cell r="N105">
            <v>55.862467323395869</v>
          </cell>
          <cell r="O105">
            <v>101809263.30520611</v>
          </cell>
          <cell r="P105">
            <v>0.34430495999999999</v>
          </cell>
          <cell r="Q105">
            <v>-4.2528918200000003</v>
          </cell>
          <cell r="R105">
            <v>-26.40555522</v>
          </cell>
          <cell r="S105">
            <v>912137379.49450099</v>
          </cell>
          <cell r="T105" t="str">
            <v>2025-01-01T14:43:00.000Z</v>
          </cell>
        </row>
        <row r="106">
          <cell r="C106" t="str">
            <v>APE</v>
          </cell>
          <cell r="D106" t="str">
            <v>apecoin-ape</v>
          </cell>
          <cell r="E106">
            <v>476</v>
          </cell>
          <cell r="F106" t="str">
            <v>2022-03-17T12:26:36.000Z</v>
          </cell>
          <cell r="G106" t="str">
            <v>[List]</v>
          </cell>
          <cell r="H106">
            <v>1000000000</v>
          </cell>
          <cell r="I106">
            <v>752651515</v>
          </cell>
          <cell r="J106">
            <v>1000000000</v>
          </cell>
          <cell r="K106" t="str">
            <v>[Record]</v>
          </cell>
          <cell r="L106">
            <v>105</v>
          </cell>
          <cell r="M106" t="str">
            <v>2025-01-01T14:44:00.000Z</v>
          </cell>
          <cell r="N106">
            <v>1.2026136633987543</v>
          </cell>
          <cell r="O106">
            <v>87054649.376572758</v>
          </cell>
          <cell r="P106">
            <v>8.7834179999999998E-2</v>
          </cell>
          <cell r="Q106">
            <v>-3.3313529200000001</v>
          </cell>
          <cell r="R106">
            <v>-5.1001918499999999</v>
          </cell>
          <cell r="S106">
            <v>905148995.71677244</v>
          </cell>
          <cell r="T106" t="str">
            <v>2025-01-01T14:44:00.000Z</v>
          </cell>
        </row>
        <row r="107">
          <cell r="C107" t="str">
            <v>AIOZ</v>
          </cell>
          <cell r="D107" t="str">
            <v>aioz-network</v>
          </cell>
          <cell r="E107">
            <v>124</v>
          </cell>
          <cell r="F107" t="str">
            <v>2021-04-02T00:00:00.000Z</v>
          </cell>
          <cell r="G107" t="str">
            <v>[List]</v>
          </cell>
          <cell r="I107">
            <v>1147528644.3170538</v>
          </cell>
          <cell r="J107">
            <v>1147528644.3170538</v>
          </cell>
          <cell r="L107">
            <v>106</v>
          </cell>
          <cell r="M107" t="str">
            <v>2025-01-01T14:43:00.000Z</v>
          </cell>
          <cell r="N107">
            <v>0.76489102100741535</v>
          </cell>
          <cell r="O107">
            <v>25707036.575637668</v>
          </cell>
          <cell r="P107">
            <v>0.33684651999999998</v>
          </cell>
          <cell r="Q107">
            <v>-7.8904741500000002</v>
          </cell>
          <cell r="R107">
            <v>-18.88390296</v>
          </cell>
          <cell r="S107">
            <v>877734356.38692641</v>
          </cell>
          <cell r="T107" t="str">
            <v>2025-01-01T14:43:00.000Z</v>
          </cell>
        </row>
        <row r="108">
          <cell r="C108" t="str">
            <v>DEXE</v>
          </cell>
          <cell r="D108" t="str">
            <v>dexe</v>
          </cell>
          <cell r="E108">
            <v>100</v>
          </cell>
          <cell r="F108" t="str">
            <v>2020-10-07T00:00:00.000Z</v>
          </cell>
          <cell r="G108" t="str">
            <v>[List]</v>
          </cell>
          <cell r="I108">
            <v>57103740.147580929</v>
          </cell>
          <cell r="J108">
            <v>96504599.336094514</v>
          </cell>
          <cell r="K108" t="str">
            <v>[Record]</v>
          </cell>
          <cell r="L108">
            <v>107</v>
          </cell>
          <cell r="M108" t="str">
            <v>2025-01-01T14:43:00.000Z</v>
          </cell>
          <cell r="N108">
            <v>15.320010896985202</v>
          </cell>
          <cell r="O108">
            <v>18925757.683457099</v>
          </cell>
          <cell r="P108">
            <v>1.60529169</v>
          </cell>
          <cell r="Q108">
            <v>2.03403643</v>
          </cell>
          <cell r="R108">
            <v>14.50671809</v>
          </cell>
          <cell r="S108">
            <v>874829921.31955123</v>
          </cell>
          <cell r="T108" t="str">
            <v>2025-01-01T14:43:00.000Z</v>
          </cell>
        </row>
        <row r="109">
          <cell r="C109" t="str">
            <v>JTO</v>
          </cell>
          <cell r="D109" t="str">
            <v>jito</v>
          </cell>
          <cell r="E109">
            <v>264</v>
          </cell>
          <cell r="F109" t="str">
            <v>2023-12-07T16:04:41.000Z</v>
          </cell>
          <cell r="G109" t="str">
            <v>[List]</v>
          </cell>
          <cell r="I109">
            <v>277201897.69999999</v>
          </cell>
          <cell r="J109">
            <v>1000000000</v>
          </cell>
          <cell r="K109" t="str">
            <v>[Record]</v>
          </cell>
          <cell r="L109">
            <v>108</v>
          </cell>
          <cell r="M109" t="str">
            <v>2025-01-01T14:43:00.000Z</v>
          </cell>
          <cell r="N109">
            <v>3.1528912073089503</v>
          </cell>
          <cell r="O109">
            <v>52234387.78013815</v>
          </cell>
          <cell r="P109">
            <v>0.56218992000000001</v>
          </cell>
          <cell r="Q109">
            <v>-2.7561690400000001</v>
          </cell>
          <cell r="R109">
            <v>-3.03737038</v>
          </cell>
          <cell r="S109">
            <v>873987425.90768516</v>
          </cell>
          <cell r="T109" t="str">
            <v>2025-01-01T14:43:00.000Z</v>
          </cell>
        </row>
        <row r="110">
          <cell r="C110" t="str">
            <v>MATIC</v>
          </cell>
          <cell r="D110" t="str">
            <v>polygon</v>
          </cell>
          <cell r="E110">
            <v>1453</v>
          </cell>
          <cell r="F110" t="str">
            <v>2019-04-28T00:00:00.000Z</v>
          </cell>
          <cell r="G110" t="str">
            <v>[List]</v>
          </cell>
          <cell r="I110">
            <v>1913783718</v>
          </cell>
          <cell r="J110">
            <v>10000000000</v>
          </cell>
          <cell r="L110">
            <v>109</v>
          </cell>
          <cell r="M110" t="str">
            <v>2025-01-01T14:43:00.000Z</v>
          </cell>
          <cell r="N110">
            <v>0.45651295215789023</v>
          </cell>
          <cell r="O110">
            <v>5884128.3186970102</v>
          </cell>
          <cell r="P110">
            <v>0.38951902999999999</v>
          </cell>
          <cell r="Q110">
            <v>-3.2239312500000001</v>
          </cell>
          <cell r="R110">
            <v>-12.20196621</v>
          </cell>
          <cell r="S110">
            <v>873667054.89588332</v>
          </cell>
          <cell r="T110" t="str">
            <v>2025-01-01T14:43:00.000Z</v>
          </cell>
        </row>
        <row r="111">
          <cell r="C111" t="str">
            <v>NEXO</v>
          </cell>
          <cell r="D111" t="str">
            <v>nexo</v>
          </cell>
          <cell r="E111">
            <v>144</v>
          </cell>
          <cell r="F111" t="str">
            <v>2018-05-01T00:00:00.000Z</v>
          </cell>
          <cell r="G111" t="str">
            <v>[List]</v>
          </cell>
          <cell r="I111">
            <v>646145839.57468474</v>
          </cell>
          <cell r="J111">
            <v>1000000000</v>
          </cell>
          <cell r="K111" t="str">
            <v>[Record]</v>
          </cell>
          <cell r="L111">
            <v>110</v>
          </cell>
          <cell r="M111" t="str">
            <v>2025-01-01T14:44:00.000Z</v>
          </cell>
          <cell r="N111">
            <v>1.3075986478667774</v>
          </cell>
          <cell r="O111">
            <v>5034035.0634375997</v>
          </cell>
          <cell r="P111">
            <v>-4.4338460000000003E-2</v>
          </cell>
          <cell r="Q111">
            <v>5.2042409999999997E-2</v>
          </cell>
          <cell r="R111">
            <v>-5.6908477800000004</v>
          </cell>
          <cell r="S111">
            <v>844899426.15260136</v>
          </cell>
          <cell r="T111" t="str">
            <v>2025-01-01T14:44:00.000Z</v>
          </cell>
        </row>
        <row r="112">
          <cell r="C112" t="str">
            <v>SPX</v>
          </cell>
          <cell r="D112" t="str">
            <v>spx6900</v>
          </cell>
          <cell r="E112">
            <v>263</v>
          </cell>
          <cell r="F112" t="str">
            <v>2023-09-20T17:36:23.000Z</v>
          </cell>
          <cell r="G112" t="str">
            <v>[List]</v>
          </cell>
          <cell r="H112">
            <v>1000000000</v>
          </cell>
          <cell r="I112">
            <v>930993090.07000005</v>
          </cell>
          <cell r="J112">
            <v>930993090.07000005</v>
          </cell>
          <cell r="K112" t="str">
            <v>[Record]</v>
          </cell>
          <cell r="L112">
            <v>111</v>
          </cell>
          <cell r="M112" t="str">
            <v>2025-01-01T14:44:00.000Z</v>
          </cell>
          <cell r="N112">
            <v>0.88279627925971338</v>
          </cell>
          <cell r="O112">
            <v>36908692.200152121</v>
          </cell>
          <cell r="P112">
            <v>-2.1993428499999998</v>
          </cell>
          <cell r="Q112">
            <v>0.35390310000000003</v>
          </cell>
          <cell r="R112">
            <v>8.1301304999999999</v>
          </cell>
          <cell r="S112">
            <v>821877235.93029928</v>
          </cell>
          <cell r="T112" t="str">
            <v>2025-01-01T14:44:00.000Z</v>
          </cell>
        </row>
        <row r="113">
          <cell r="C113" t="str">
            <v>W</v>
          </cell>
          <cell r="D113" t="str">
            <v>wormhole</v>
          </cell>
          <cell r="E113">
            <v>298</v>
          </cell>
          <cell r="F113" t="str">
            <v>2024-03-29T04:25:44.000Z</v>
          </cell>
          <cell r="G113" t="str">
            <v>[List]</v>
          </cell>
          <cell r="H113">
            <v>10000000000</v>
          </cell>
          <cell r="I113">
            <v>2798512327</v>
          </cell>
          <cell r="J113">
            <v>10000000000</v>
          </cell>
          <cell r="K113" t="str">
            <v>[Record]</v>
          </cell>
          <cell r="L113">
            <v>112</v>
          </cell>
          <cell r="M113" t="str">
            <v>2025-01-01T14:44:00.000Z</v>
          </cell>
          <cell r="N113">
            <v>0.28207428149439945</v>
          </cell>
          <cell r="O113">
            <v>50092545.881995969</v>
          </cell>
          <cell r="P113">
            <v>-4.258402E-2</v>
          </cell>
          <cell r="Q113">
            <v>-4.0381145700000003</v>
          </cell>
          <cell r="R113">
            <v>-6.1396927699999999</v>
          </cell>
          <cell r="S113">
            <v>789388353.89174485</v>
          </cell>
          <cell r="T113" t="str">
            <v>2025-01-01T14:44:00.000Z</v>
          </cell>
        </row>
        <row r="114">
          <cell r="C114" t="str">
            <v>MOG</v>
          </cell>
          <cell r="D114" t="str">
            <v>mog-coin</v>
          </cell>
          <cell r="E114">
            <v>136</v>
          </cell>
          <cell r="F114" t="str">
            <v>2023-07-21T19:17:41.000Z</v>
          </cell>
          <cell r="G114" t="str">
            <v>[List]</v>
          </cell>
          <cell r="H114">
            <v>420690000000000</v>
          </cell>
          <cell r="I114">
            <v>390567526433216.69</v>
          </cell>
          <cell r="J114">
            <v>390567526433216.69</v>
          </cell>
          <cell r="K114" t="str">
            <v>[Record]</v>
          </cell>
          <cell r="L114">
            <v>113</v>
          </cell>
          <cell r="M114" t="str">
            <v>2025-01-01T14:43:00.000Z</v>
          </cell>
          <cell r="N114">
            <v>2.0057752462213087E-6</v>
          </cell>
          <cell r="O114">
            <v>17866469.50642629</v>
          </cell>
          <cell r="P114">
            <v>-0.31432863</v>
          </cell>
          <cell r="Q114">
            <v>-5.2135913499999997</v>
          </cell>
          <cell r="R114">
            <v>-20.364024069999999</v>
          </cell>
          <cell r="S114">
            <v>783390676.49763262</v>
          </cell>
          <cell r="T114" t="str">
            <v>2025-01-01T14:43:00.000Z</v>
          </cell>
        </row>
        <row r="115">
          <cell r="C115" t="str">
            <v>PENDLE</v>
          </cell>
          <cell r="D115" t="str">
            <v>pendle</v>
          </cell>
          <cell r="E115">
            <v>411</v>
          </cell>
          <cell r="F115" t="str">
            <v>2021-04-29T00:00:00.000Z</v>
          </cell>
          <cell r="G115" t="str">
            <v>[List]</v>
          </cell>
          <cell r="I115">
            <v>158880968.10292906</v>
          </cell>
          <cell r="J115">
            <v>258446028.24463487</v>
          </cell>
          <cell r="K115" t="str">
            <v>[Record]</v>
          </cell>
          <cell r="L115">
            <v>114</v>
          </cell>
          <cell r="M115" t="str">
            <v>2025-01-01T14:44:00.000Z</v>
          </cell>
          <cell r="N115">
            <v>4.8958696575866041</v>
          </cell>
          <cell r="O115">
            <v>31806754.101854991</v>
          </cell>
          <cell r="P115">
            <v>0.54552714000000002</v>
          </cell>
          <cell r="Q115">
            <v>-5.5985296499999997</v>
          </cell>
          <cell r="R115">
            <v>-7.6771508900000001</v>
          </cell>
          <cell r="S115">
            <v>777860510.90311539</v>
          </cell>
          <cell r="T115" t="str">
            <v>2025-01-01T14:44:00.000Z</v>
          </cell>
        </row>
        <row r="116">
          <cell r="C116" t="str">
            <v>CHZ</v>
          </cell>
          <cell r="D116" t="str">
            <v>chiliz</v>
          </cell>
          <cell r="E116">
            <v>503</v>
          </cell>
          <cell r="F116" t="str">
            <v>2019-07-01T00:00:00.000Z</v>
          </cell>
          <cell r="G116" t="str">
            <v>[List]</v>
          </cell>
          <cell r="I116">
            <v>9206791217</v>
          </cell>
          <cell r="J116">
            <v>9206791217</v>
          </cell>
          <cell r="K116" t="str">
            <v>[Record]</v>
          </cell>
          <cell r="L116">
            <v>115</v>
          </cell>
          <cell r="M116" t="str">
            <v>2025-01-01T14:44:00.000Z</v>
          </cell>
          <cell r="N116">
            <v>8.2752374201035248E-2</v>
          </cell>
          <cell r="O116">
            <v>63748485.205456801</v>
          </cell>
          <cell r="P116">
            <v>0.16668362</v>
          </cell>
          <cell r="Q116">
            <v>-2.3393028500000002</v>
          </cell>
          <cell r="R116">
            <v>-11.86835338</v>
          </cell>
          <cell r="S116">
            <v>761883831.97998869</v>
          </cell>
          <cell r="T116" t="str">
            <v>2025-01-01T14:44:00.000Z</v>
          </cell>
        </row>
        <row r="117">
          <cell r="C117" t="str">
            <v>EIGEN</v>
          </cell>
          <cell r="D117" t="str">
            <v>eigenlayer</v>
          </cell>
          <cell r="E117">
            <v>182</v>
          </cell>
          <cell r="F117" t="str">
            <v>2024-07-04T15:49:12.000Z</v>
          </cell>
          <cell r="G117" t="str">
            <v>[List]</v>
          </cell>
          <cell r="I117">
            <v>210808569.72999999</v>
          </cell>
          <cell r="J117">
            <v>1681371191.369</v>
          </cell>
          <cell r="K117" t="str">
            <v>[Record]</v>
          </cell>
          <cell r="L117">
            <v>116</v>
          </cell>
          <cell r="M117" t="str">
            <v>2025-01-01T14:44:00.000Z</v>
          </cell>
          <cell r="N117">
            <v>3.606869181803539</v>
          </cell>
          <cell r="O117">
            <v>110572465.74493912</v>
          </cell>
          <cell r="P117">
            <v>1.43506292</v>
          </cell>
          <cell r="Q117">
            <v>-4.9091098300000002</v>
          </cell>
          <cell r="R117">
            <v>-4.5769348699999997</v>
          </cell>
          <cell r="S117">
            <v>760358933.41921937</v>
          </cell>
          <cell r="T117" t="str">
            <v>2025-01-01T14:44:00.000Z</v>
          </cell>
        </row>
        <row r="118">
          <cell r="C118" t="str">
            <v>USDD</v>
          </cell>
          <cell r="D118" t="str">
            <v>usdd</v>
          </cell>
          <cell r="E118">
            <v>175</v>
          </cell>
          <cell r="F118" t="str">
            <v>2022-05-02T08:07:12.000Z</v>
          </cell>
          <cell r="G118" t="str">
            <v>[List]</v>
          </cell>
          <cell r="I118">
            <v>756056576.47167635</v>
          </cell>
          <cell r="J118">
            <v>756056576.47167635</v>
          </cell>
          <cell r="K118" t="str">
            <v>[Record]</v>
          </cell>
          <cell r="L118">
            <v>117</v>
          </cell>
          <cell r="M118" t="str">
            <v>2025-01-01T14:43:00.000Z</v>
          </cell>
          <cell r="N118">
            <v>0.99688228236963483</v>
          </cell>
          <cell r="O118">
            <v>2448061.5068548499</v>
          </cell>
          <cell r="P118">
            <v>-1.228109E-2</v>
          </cell>
          <cell r="Q118">
            <v>-0.1214519</v>
          </cell>
          <cell r="R118">
            <v>-7.3580930000000003E-2</v>
          </cell>
          <cell r="S118">
            <v>753699405.55365705</v>
          </cell>
          <cell r="T118" t="str">
            <v>2025-01-01T14:43:00.000Z</v>
          </cell>
        </row>
        <row r="119">
          <cell r="C119" t="str">
            <v>CFX</v>
          </cell>
          <cell r="D119" t="str">
            <v>conflux-network</v>
          </cell>
          <cell r="E119">
            <v>193</v>
          </cell>
          <cell r="F119" t="str">
            <v>2020-11-11T00:00:00.000Z</v>
          </cell>
          <cell r="G119" t="str">
            <v>[List]</v>
          </cell>
          <cell r="I119">
            <v>4731753794.4300003</v>
          </cell>
          <cell r="J119">
            <v>5081753812.3500004</v>
          </cell>
          <cell r="L119">
            <v>118</v>
          </cell>
          <cell r="M119" t="str">
            <v>2025-01-01T14:44:00.000Z</v>
          </cell>
          <cell r="N119">
            <v>0.15830352082790428</v>
          </cell>
          <cell r="O119">
            <v>52251411.060631134</v>
          </cell>
          <cell r="P119">
            <v>0.58536608000000001</v>
          </cell>
          <cell r="Q119">
            <v>-1.4543322299999999</v>
          </cell>
          <cell r="R119">
            <v>-6.01125738</v>
          </cell>
          <cell r="S119">
            <v>749053285.34906459</v>
          </cell>
          <cell r="T119" t="str">
            <v>2025-01-01T14:44:00.000Z</v>
          </cell>
        </row>
        <row r="120">
          <cell r="C120" t="str">
            <v>CAKE</v>
          </cell>
          <cell r="D120" t="str">
            <v>pancakeswap</v>
          </cell>
          <cell r="E120">
            <v>1609</v>
          </cell>
          <cell r="F120" t="str">
            <v>2020-09-25T00:00:00.000Z</v>
          </cell>
          <cell r="G120" t="str">
            <v>[List]</v>
          </cell>
          <cell r="H120">
            <v>450000000</v>
          </cell>
          <cell r="I120">
            <v>291219815.4395538</v>
          </cell>
          <cell r="J120">
            <v>380433620.74188155</v>
          </cell>
          <cell r="K120" t="str">
            <v>[Record]</v>
          </cell>
          <cell r="L120">
            <v>119</v>
          </cell>
          <cell r="M120" t="str">
            <v>2025-01-01T14:43:00.000Z</v>
          </cell>
          <cell r="N120">
            <v>2.5632106655762761</v>
          </cell>
          <cell r="O120">
            <v>61436604.163426682</v>
          </cell>
          <cell r="P120">
            <v>0.38814116999999998</v>
          </cell>
          <cell r="Q120">
            <v>0.17219583999999999</v>
          </cell>
          <cell r="R120">
            <v>-1.8304995500000001</v>
          </cell>
          <cell r="S120">
            <v>746457736.96181893</v>
          </cell>
          <cell r="T120" t="str">
            <v>2025-01-01T14:43:00.000Z</v>
          </cell>
        </row>
        <row r="121">
          <cell r="C121" t="str">
            <v>RSR</v>
          </cell>
          <cell r="D121" t="str">
            <v>reserve-rights</v>
          </cell>
          <cell r="E121">
            <v>254</v>
          </cell>
          <cell r="F121" t="str">
            <v>2019-05-24T00:00:00.000Z</v>
          </cell>
          <cell r="G121" t="str">
            <v>[List]</v>
          </cell>
          <cell r="H121">
            <v>100000000000</v>
          </cell>
          <cell r="I121">
            <v>53834088904</v>
          </cell>
          <cell r="J121">
            <v>100000000000</v>
          </cell>
          <cell r="K121" t="str">
            <v>[Record]</v>
          </cell>
          <cell r="L121">
            <v>120</v>
          </cell>
          <cell r="M121" t="str">
            <v>2025-01-01T14:44:00.000Z</v>
          </cell>
          <cell r="N121">
            <v>1.3508756828563119E-2</v>
          </cell>
          <cell r="O121">
            <v>50843632.757919043</v>
          </cell>
          <cell r="P121">
            <v>0.41393732</v>
          </cell>
          <cell r="Q121">
            <v>-1.2774148599999999</v>
          </cell>
          <cell r="R121">
            <v>-2.2571164499999998</v>
          </cell>
          <cell r="S121">
            <v>727231616.09138405</v>
          </cell>
          <cell r="T121" t="str">
            <v>2025-01-01T14:44:00.000Z</v>
          </cell>
        </row>
        <row r="122">
          <cell r="C122" t="str">
            <v>RON</v>
          </cell>
          <cell r="D122" t="str">
            <v>ronin</v>
          </cell>
          <cell r="E122">
            <v>79</v>
          </cell>
          <cell r="F122" t="str">
            <v>2021-11-08T17:57:40.000Z</v>
          </cell>
          <cell r="G122" t="str">
            <v>[List]</v>
          </cell>
          <cell r="H122">
            <v>1000000000</v>
          </cell>
          <cell r="I122">
            <v>374580582.0912571</v>
          </cell>
          <cell r="J122">
            <v>1000000000</v>
          </cell>
          <cell r="L122">
            <v>121</v>
          </cell>
          <cell r="M122" t="str">
            <v>2025-01-01T14:43:00.000Z</v>
          </cell>
          <cell r="N122">
            <v>1.9393060295922653</v>
          </cell>
          <cell r="O122">
            <v>24826276.751871251</v>
          </cell>
          <cell r="P122">
            <v>0.42757945000000003</v>
          </cell>
          <cell r="Q122">
            <v>-1.35278E-3</v>
          </cell>
          <cell r="R122">
            <v>-5.59140879</v>
          </cell>
          <cell r="S122">
            <v>726426381.41775537</v>
          </cell>
          <cell r="T122" t="str">
            <v>2025-01-01T14:43:00.000Z</v>
          </cell>
        </row>
        <row r="123">
          <cell r="C123" t="str">
            <v>POPCAT</v>
          </cell>
          <cell r="D123" t="str">
            <v>popcat-sol</v>
          </cell>
          <cell r="E123">
            <v>342</v>
          </cell>
          <cell r="F123" t="str">
            <v>2023-12-20T18:16:41.000Z</v>
          </cell>
          <cell r="G123" t="str">
            <v>[List]</v>
          </cell>
          <cell r="H123">
            <v>979973220.96000004</v>
          </cell>
          <cell r="I123">
            <v>979973184.60000002</v>
          </cell>
          <cell r="J123">
            <v>979973220.96000004</v>
          </cell>
          <cell r="K123" t="str">
            <v>[Record]</v>
          </cell>
          <cell r="L123">
            <v>122</v>
          </cell>
          <cell r="M123" t="str">
            <v>2025-01-01T14:43:00.000Z</v>
          </cell>
          <cell r="N123">
            <v>0.73443609385623421</v>
          </cell>
          <cell r="O123">
            <v>72289380.631144568</v>
          </cell>
          <cell r="P123">
            <v>0.45061486000000001</v>
          </cell>
          <cell r="Q123">
            <v>-5.3309044700000001</v>
          </cell>
          <cell r="R123">
            <v>-12.85141102</v>
          </cell>
          <cell r="S123">
            <v>719727677.7814784</v>
          </cell>
          <cell r="T123" t="str">
            <v>2025-01-01T14:43:00.000Z</v>
          </cell>
        </row>
        <row r="124">
          <cell r="C124" t="str">
            <v>AKT</v>
          </cell>
          <cell r="D124" t="str">
            <v>akash-network</v>
          </cell>
          <cell r="E124">
            <v>114</v>
          </cell>
          <cell r="F124" t="str">
            <v>2020-10-16T00:00:00.000Z</v>
          </cell>
          <cell r="G124" t="str">
            <v>[List]</v>
          </cell>
          <cell r="H124">
            <v>388539008</v>
          </cell>
          <cell r="I124">
            <v>248285794.66114101</v>
          </cell>
          <cell r="J124">
            <v>248285800.80215099</v>
          </cell>
          <cell r="L124">
            <v>123</v>
          </cell>
          <cell r="M124" t="str">
            <v>2025-01-01T14:43:00.000Z</v>
          </cell>
          <cell r="N124">
            <v>2.8158979031751641</v>
          </cell>
          <cell r="O124">
            <v>14843766.30835163</v>
          </cell>
          <cell r="P124">
            <v>-7.4509279999999997E-2</v>
          </cell>
          <cell r="Q124">
            <v>-3.7043309099999999</v>
          </cell>
          <cell r="R124">
            <v>-14.51187331</v>
          </cell>
          <cell r="S124">
            <v>699147448.57448626</v>
          </cell>
          <cell r="T124" t="str">
            <v>2025-01-01T14:43:00.000Z</v>
          </cell>
        </row>
        <row r="125">
          <cell r="C125" t="str">
            <v>MINA</v>
          </cell>
          <cell r="D125" t="str">
            <v>mina</v>
          </cell>
          <cell r="E125">
            <v>169</v>
          </cell>
          <cell r="F125" t="str">
            <v>2021-03-02T00:00:00.000Z</v>
          </cell>
          <cell r="G125" t="str">
            <v>[List]</v>
          </cell>
          <cell r="I125">
            <v>1200932013.8400393</v>
          </cell>
          <cell r="J125">
            <v>1206776840.8400393</v>
          </cell>
          <cell r="L125">
            <v>124</v>
          </cell>
          <cell r="M125" t="str">
            <v>2025-01-01T14:43:00.000Z</v>
          </cell>
          <cell r="N125">
            <v>0.57830990399925519</v>
          </cell>
          <cell r="O125">
            <v>32374263.598311741</v>
          </cell>
          <cell r="P125">
            <v>-6.6937750000000004E-2</v>
          </cell>
          <cell r="Q125">
            <v>-2.57098213</v>
          </cell>
          <cell r="R125">
            <v>-10.43239312</v>
          </cell>
          <cell r="S125">
            <v>694510877.63346529</v>
          </cell>
          <cell r="T125" t="str">
            <v>2025-01-01T14:43:00.000Z</v>
          </cell>
        </row>
        <row r="126">
          <cell r="C126" t="str">
            <v>GNO</v>
          </cell>
          <cell r="D126" t="str">
            <v>gnosis-gno</v>
          </cell>
          <cell r="E126">
            <v>208</v>
          </cell>
          <cell r="F126" t="str">
            <v>2017-05-01T00:00:00.000Z</v>
          </cell>
          <cell r="G126" t="str">
            <v>[List]</v>
          </cell>
          <cell r="I126">
            <v>2586699.1966539901</v>
          </cell>
          <cell r="J126">
            <v>3000000</v>
          </cell>
          <cell r="K126" t="str">
            <v>[Record]</v>
          </cell>
          <cell r="L126">
            <v>125</v>
          </cell>
          <cell r="M126" t="str">
            <v>2025-01-01T14:44:00.000Z</v>
          </cell>
          <cell r="N126">
            <v>267.70313126200995</v>
          </cell>
          <cell r="O126">
            <v>6590221.4105158197</v>
          </cell>
          <cell r="P126">
            <v>-0.10186807000000001</v>
          </cell>
          <cell r="Q126">
            <v>-1.8616397099999999</v>
          </cell>
          <cell r="R126">
            <v>-7.4113891399999998</v>
          </cell>
          <cell r="S126">
            <v>692467474.57719874</v>
          </cell>
          <cell r="T126" t="str">
            <v>2025-01-01T14:44:00.000Z</v>
          </cell>
        </row>
        <row r="127">
          <cell r="C127" t="str">
            <v>PNUT</v>
          </cell>
          <cell r="D127" t="str">
            <v>peanut-the-squirrel</v>
          </cell>
          <cell r="E127">
            <v>224</v>
          </cell>
          <cell r="F127" t="str">
            <v>2024-11-04T08:19:12.000Z</v>
          </cell>
          <cell r="G127" t="str">
            <v>[List]</v>
          </cell>
          <cell r="I127">
            <v>999854420.67374098</v>
          </cell>
          <cell r="J127">
            <v>999854420.67374098</v>
          </cell>
          <cell r="K127" t="str">
            <v>[Record]</v>
          </cell>
          <cell r="L127">
            <v>126</v>
          </cell>
          <cell r="M127" t="str">
            <v>2025-01-01T14:43:00.000Z</v>
          </cell>
          <cell r="N127">
            <v>0.6900374284987012</v>
          </cell>
          <cell r="O127">
            <v>292078356.18568558</v>
          </cell>
          <cell r="P127">
            <v>1.52953848</v>
          </cell>
          <cell r="Q127">
            <v>-1.4393796599999999</v>
          </cell>
          <cell r="R127">
            <v>-2.6963274799999999</v>
          </cell>
          <cell r="S127">
            <v>689936973.31476688</v>
          </cell>
          <cell r="T127" t="str">
            <v>2025-01-01T14:43:00.000Z</v>
          </cell>
        </row>
        <row r="128">
          <cell r="C128" t="str">
            <v>GIGA</v>
          </cell>
          <cell r="D128" t="str">
            <v>gigachad-meme</v>
          </cell>
          <cell r="E128">
            <v>152</v>
          </cell>
          <cell r="F128" t="str">
            <v>2024-03-21T16:22:17.000Z</v>
          </cell>
          <cell r="G128" t="str">
            <v>[List]</v>
          </cell>
          <cell r="H128">
            <v>10000000000</v>
          </cell>
          <cell r="I128">
            <v>9302411888</v>
          </cell>
          <cell r="J128">
            <v>9603935545.1599998</v>
          </cell>
          <cell r="K128" t="str">
            <v>[Record]</v>
          </cell>
          <cell r="L128">
            <v>127</v>
          </cell>
          <cell r="M128" t="str">
            <v>2025-01-01T14:43:00.000Z</v>
          </cell>
          <cell r="N128">
            <v>7.3243012735178539E-2</v>
          </cell>
          <cell r="O128">
            <v>16627000.791613391</v>
          </cell>
          <cell r="P128">
            <v>1.48965316</v>
          </cell>
          <cell r="Q128">
            <v>1.6236996299999999</v>
          </cell>
          <cell r="R128">
            <v>19.96210159</v>
          </cell>
          <cell r="S128">
            <v>681336672.3806603</v>
          </cell>
          <cell r="T128" t="str">
            <v>2025-01-01T14:43:00.000Z</v>
          </cell>
        </row>
        <row r="129">
          <cell r="C129" t="str">
            <v>ZK</v>
          </cell>
          <cell r="D129" t="str">
            <v>zksync</v>
          </cell>
          <cell r="E129">
            <v>199</v>
          </cell>
          <cell r="F129" t="str">
            <v>2024-06-17T07:48:48.000Z</v>
          </cell>
          <cell r="G129" t="str">
            <v>[List]</v>
          </cell>
          <cell r="H129">
            <v>21000000000</v>
          </cell>
          <cell r="I129">
            <v>3675000000</v>
          </cell>
          <cell r="J129">
            <v>21000000000</v>
          </cell>
          <cell r="K129" t="str">
            <v>[Record]</v>
          </cell>
          <cell r="L129">
            <v>128</v>
          </cell>
          <cell r="M129" t="str">
            <v>2025-01-01T14:43:00.000Z</v>
          </cell>
          <cell r="N129">
            <v>0.1847416211114887</v>
          </cell>
          <cell r="O129">
            <v>60338043.706084371</v>
          </cell>
          <cell r="P129">
            <v>0.59118196999999995</v>
          </cell>
          <cell r="Q129">
            <v>-2.2038934000000001</v>
          </cell>
          <cell r="R129">
            <v>-14.03866858</v>
          </cell>
          <cell r="S129">
            <v>678925457.58472097</v>
          </cell>
          <cell r="T129" t="str">
            <v>2025-01-01T14:43:00.000Z</v>
          </cell>
        </row>
        <row r="130">
          <cell r="C130" t="str">
            <v>SUPER</v>
          </cell>
          <cell r="D130" t="str">
            <v>superverse</v>
          </cell>
          <cell r="E130">
            <v>201</v>
          </cell>
          <cell r="F130" t="str">
            <v>2021-01-20T00:00:00.000Z</v>
          </cell>
          <cell r="G130" t="str">
            <v>[List]</v>
          </cell>
          <cell r="I130">
            <v>488035093.41691726</v>
          </cell>
          <cell r="J130">
            <v>999998077.4169172</v>
          </cell>
          <cell r="K130" t="str">
            <v>[Record]</v>
          </cell>
          <cell r="L130">
            <v>129</v>
          </cell>
          <cell r="M130" t="str">
            <v>2025-01-01T14:43:00.000Z</v>
          </cell>
          <cell r="N130">
            <v>1.3722751559268938</v>
          </cell>
          <cell r="O130">
            <v>17860482.086620409</v>
          </cell>
          <cell r="P130">
            <v>-7.537597E-2</v>
          </cell>
          <cell r="Q130">
            <v>-2.4293479599999999</v>
          </cell>
          <cell r="R130">
            <v>-22.190582209999999</v>
          </cell>
          <cell r="S130">
            <v>669718433.91649628</v>
          </cell>
          <cell r="T130" t="str">
            <v>2025-01-01T14:43:00.000Z</v>
          </cell>
        </row>
        <row r="131">
          <cell r="C131" t="str">
            <v>XEC</v>
          </cell>
          <cell r="D131" t="str">
            <v>ecash</v>
          </cell>
          <cell r="E131">
            <v>117</v>
          </cell>
          <cell r="F131" t="str">
            <v>2021-07-08T00:00:00.000Z</v>
          </cell>
          <cell r="G131" t="str">
            <v>[List]</v>
          </cell>
          <cell r="H131">
            <v>21000000000000</v>
          </cell>
          <cell r="I131">
            <v>19805467172584</v>
          </cell>
          <cell r="J131">
            <v>19805467172584</v>
          </cell>
          <cell r="L131">
            <v>130</v>
          </cell>
          <cell r="M131" t="str">
            <v>2025-01-01T14:43:00.000Z</v>
          </cell>
          <cell r="N131">
            <v>3.3375836684620761E-5</v>
          </cell>
          <cell r="O131">
            <v>21160292.942028608</v>
          </cell>
          <cell r="P131">
            <v>7.552238E-2</v>
          </cell>
          <cell r="Q131">
            <v>-2.7813843</v>
          </cell>
          <cell r="R131">
            <v>-10.18131247</v>
          </cell>
          <cell r="S131">
            <v>661024037.81478131</v>
          </cell>
          <cell r="T131" t="str">
            <v>2025-01-01T14:43:00.000Z</v>
          </cell>
        </row>
        <row r="132">
          <cell r="C132" t="str">
            <v>SNX</v>
          </cell>
          <cell r="D132" t="str">
            <v>synthetix</v>
          </cell>
          <cell r="E132">
            <v>649</v>
          </cell>
          <cell r="F132" t="str">
            <v>2018-03-14T00:00:00.000Z</v>
          </cell>
          <cell r="G132" t="str">
            <v>[List]</v>
          </cell>
          <cell r="I132">
            <v>339466216.99039871</v>
          </cell>
          <cell r="J132">
            <v>339889850.08877361</v>
          </cell>
          <cell r="K132" t="str">
            <v>[Record]</v>
          </cell>
          <cell r="L132">
            <v>131</v>
          </cell>
          <cell r="M132" t="str">
            <v>2025-01-01T14:44:00.000Z</v>
          </cell>
          <cell r="N132">
            <v>1.9463590803850648</v>
          </cell>
          <cell r="O132">
            <v>19295361.011304822</v>
          </cell>
          <cell r="P132">
            <v>0.51801260000000005</v>
          </cell>
          <cell r="Q132">
            <v>-2.7165508799999998</v>
          </cell>
          <cell r="R132">
            <v>-13.42669967</v>
          </cell>
          <cell r="S132">
            <v>660723153.92322922</v>
          </cell>
          <cell r="T132" t="str">
            <v>2025-01-01T14:44:00.000Z</v>
          </cell>
        </row>
        <row r="133">
          <cell r="C133" t="str">
            <v>COMP</v>
          </cell>
          <cell r="D133" t="str">
            <v>compound</v>
          </cell>
          <cell r="E133">
            <v>543</v>
          </cell>
          <cell r="F133" t="str">
            <v>2020-06-16T00:00:00.000Z</v>
          </cell>
          <cell r="G133" t="str">
            <v>[List]</v>
          </cell>
          <cell r="I133">
            <v>8865343.6852735393</v>
          </cell>
          <cell r="J133">
            <v>10000000</v>
          </cell>
          <cell r="K133" t="str">
            <v>[Record]</v>
          </cell>
          <cell r="L133">
            <v>132</v>
          </cell>
          <cell r="M133" t="str">
            <v>2025-01-01T14:44:00.000Z</v>
          </cell>
          <cell r="N133">
            <v>73.025033959465247</v>
          </cell>
          <cell r="O133">
            <v>27916414.973364741</v>
          </cell>
          <cell r="P133">
            <v>0.16065815999999999</v>
          </cell>
          <cell r="Q133">
            <v>-4.6253114599999998</v>
          </cell>
          <cell r="R133">
            <v>-15.62561082</v>
          </cell>
          <cell r="S133">
            <v>647392023.67943096</v>
          </cell>
          <cell r="T133" t="str">
            <v>2025-01-01T14:44:00.000Z</v>
          </cell>
        </row>
        <row r="134">
          <cell r="C134" t="str">
            <v>XAUt</v>
          </cell>
          <cell r="D134" t="str">
            <v>tether-gold</v>
          </cell>
          <cell r="E134">
            <v>96</v>
          </cell>
          <cell r="F134" t="str">
            <v>2020-02-07T00:00:00.000Z</v>
          </cell>
          <cell r="G134" t="str">
            <v>[List]</v>
          </cell>
          <cell r="I134">
            <v>246524</v>
          </cell>
          <cell r="J134">
            <v>246524</v>
          </cell>
          <cell r="K134" t="str">
            <v>[Record]</v>
          </cell>
          <cell r="L134">
            <v>133</v>
          </cell>
          <cell r="M134" t="str">
            <v>2025-01-01T14:43:00.000Z</v>
          </cell>
          <cell r="N134">
            <v>2621.3476289569548</v>
          </cell>
          <cell r="O134">
            <v>7046189.8722041696</v>
          </cell>
          <cell r="P134">
            <v>-6.3892930000000001E-2</v>
          </cell>
          <cell r="Q134">
            <v>0.23246982999999999</v>
          </cell>
          <cell r="R134">
            <v>-4.468068E-2</v>
          </cell>
          <cell r="S134">
            <v>646225102.88098431</v>
          </cell>
          <cell r="T134" t="str">
            <v>2025-01-01T14:43:00.000Z</v>
          </cell>
        </row>
        <row r="135">
          <cell r="C135" t="str">
            <v>NOT</v>
          </cell>
          <cell r="D135" t="str">
            <v>notcoin</v>
          </cell>
          <cell r="E135">
            <v>198</v>
          </cell>
          <cell r="F135" t="str">
            <v>2024-05-09T15:38:45.000Z</v>
          </cell>
          <cell r="G135" t="str">
            <v>[List]</v>
          </cell>
          <cell r="H135">
            <v>102456957533.56</v>
          </cell>
          <cell r="I135">
            <v>102456957529.5639</v>
          </cell>
          <cell r="J135">
            <v>102456957533.56</v>
          </cell>
          <cell r="K135" t="str">
            <v>[Record]</v>
          </cell>
          <cell r="L135">
            <v>134</v>
          </cell>
          <cell r="M135" t="str">
            <v>2025-01-01T14:43:00.000Z</v>
          </cell>
          <cell r="N135">
            <v>6.3003919825575707E-3</v>
          </cell>
          <cell r="O135">
            <v>52414666.716731437</v>
          </cell>
          <cell r="P135">
            <v>0.15773033</v>
          </cell>
          <cell r="Q135">
            <v>-1.3417025199999999</v>
          </cell>
          <cell r="R135">
            <v>-7.53365974</v>
          </cell>
          <cell r="S135">
            <v>645518993.77650595</v>
          </cell>
          <cell r="T135" t="str">
            <v>2025-01-01T14:43:00.000Z</v>
          </cell>
        </row>
        <row r="136">
          <cell r="C136" t="str">
            <v>GRASS</v>
          </cell>
          <cell r="D136" t="str">
            <v>grass</v>
          </cell>
          <cell r="E136">
            <v>119</v>
          </cell>
          <cell r="F136" t="str">
            <v>2024-09-07T03:42:25.000Z</v>
          </cell>
          <cell r="G136" t="str">
            <v>[List]</v>
          </cell>
          <cell r="I136">
            <v>243905091</v>
          </cell>
          <cell r="J136">
            <v>1000000000</v>
          </cell>
          <cell r="K136" t="str">
            <v>[Record]</v>
          </cell>
          <cell r="L136">
            <v>135</v>
          </cell>
          <cell r="M136" t="str">
            <v>2025-01-01T14:43:00.000Z</v>
          </cell>
          <cell r="N136">
            <v>2.4908844225947422</v>
          </cell>
          <cell r="O136">
            <v>91779389.816148803</v>
          </cell>
          <cell r="P136">
            <v>0.73492446</v>
          </cell>
          <cell r="Q136">
            <v>0.34789845000000003</v>
          </cell>
          <cell r="R136">
            <v>6.3056681699999997</v>
          </cell>
          <cell r="S136">
            <v>607539391.76345301</v>
          </cell>
          <cell r="T136" t="str">
            <v>2025-01-01T14:43:00.000Z</v>
          </cell>
        </row>
        <row r="137">
          <cell r="C137" t="str">
            <v>AMP</v>
          </cell>
          <cell r="D137" t="str">
            <v>amp</v>
          </cell>
          <cell r="E137">
            <v>154</v>
          </cell>
          <cell r="F137" t="str">
            <v>2020-09-08T00:00:00.000Z</v>
          </cell>
          <cell r="G137" t="str">
            <v>[List]</v>
          </cell>
          <cell r="I137">
            <v>80722685438.808975</v>
          </cell>
          <cell r="J137">
            <v>99213408535</v>
          </cell>
          <cell r="K137" t="str">
            <v>[Record]</v>
          </cell>
          <cell r="L137">
            <v>136</v>
          </cell>
          <cell r="M137" t="str">
            <v>2025-01-01T14:44:00.000Z</v>
          </cell>
          <cell r="N137">
            <v>7.4374348496120679E-3</v>
          </cell>
          <cell r="O137">
            <v>18230765.847221859</v>
          </cell>
          <cell r="P137">
            <v>-0.14867958000000001</v>
          </cell>
          <cell r="Q137">
            <v>-3.0236305400000001</v>
          </cell>
          <cell r="R137">
            <v>-10.3823709</v>
          </cell>
          <cell r="S137">
            <v>600369713.83687055</v>
          </cell>
          <cell r="T137" t="str">
            <v>2025-01-01T14:44:00.000Z</v>
          </cell>
        </row>
        <row r="138">
          <cell r="C138" t="str">
            <v>LUNC</v>
          </cell>
          <cell r="D138" t="str">
            <v>terra-luna</v>
          </cell>
          <cell r="E138">
            <v>521</v>
          </cell>
          <cell r="F138" t="str">
            <v>2019-07-26T00:00:00.000Z</v>
          </cell>
          <cell r="G138" t="str">
            <v>[List]</v>
          </cell>
          <cell r="I138">
            <v>5507789583860.0039</v>
          </cell>
          <cell r="J138">
            <v>6511101241771.7764</v>
          </cell>
          <cell r="L138">
            <v>137</v>
          </cell>
          <cell r="M138" t="str">
            <v>2025-01-01T14:43:00.000Z</v>
          </cell>
          <cell r="N138">
            <v>1.0854202251823414E-4</v>
          </cell>
          <cell r="O138">
            <v>28867544.299214169</v>
          </cell>
          <cell r="P138">
            <v>-0.10515701</v>
          </cell>
          <cell r="Q138">
            <v>-2.4612996699999998</v>
          </cell>
          <cell r="R138">
            <v>-8.2604020600000005</v>
          </cell>
          <cell r="S138">
            <v>597826621.03702796</v>
          </cell>
          <cell r="T138" t="str">
            <v>2025-01-01T14:43:00.000Z</v>
          </cell>
        </row>
        <row r="139">
          <cell r="C139" t="str">
            <v>TURBO</v>
          </cell>
          <cell r="D139" t="str">
            <v>turbo</v>
          </cell>
          <cell r="E139">
            <v>243</v>
          </cell>
          <cell r="F139" t="str">
            <v>2023-05-04T05:24:19.000Z</v>
          </cell>
          <cell r="G139" t="str">
            <v>[List]</v>
          </cell>
          <cell r="H139">
            <v>69000000000</v>
          </cell>
          <cell r="I139">
            <v>65300000000</v>
          </cell>
          <cell r="J139">
            <v>69000000000</v>
          </cell>
          <cell r="K139" t="str">
            <v>[Record]</v>
          </cell>
          <cell r="L139">
            <v>138</v>
          </cell>
          <cell r="M139" t="str">
            <v>2025-01-01T14:43:00.000Z</v>
          </cell>
          <cell r="N139">
            <v>9.1417698505311049E-3</v>
          </cell>
          <cell r="O139">
            <v>71345584.20719862</v>
          </cell>
          <cell r="P139">
            <v>-0.42394589999999999</v>
          </cell>
          <cell r="Q139">
            <v>-2.62129725</v>
          </cell>
          <cell r="R139">
            <v>-16.487855929999998</v>
          </cell>
          <cell r="S139">
            <v>596957571.23968101</v>
          </cell>
          <cell r="T139" t="str">
            <v>2025-01-01T14:43:00.000Z</v>
          </cell>
        </row>
        <row r="140">
          <cell r="C140" t="str">
            <v>AXL</v>
          </cell>
          <cell r="D140" t="str">
            <v>axelar</v>
          </cell>
          <cell r="E140">
            <v>184</v>
          </cell>
          <cell r="F140" t="str">
            <v>2022-02-02T02:48:14.000Z</v>
          </cell>
          <cell r="G140" t="str">
            <v>[List]</v>
          </cell>
          <cell r="I140">
            <v>888970754.52754009</v>
          </cell>
          <cell r="J140">
            <v>1183796216.539861</v>
          </cell>
          <cell r="K140" t="str">
            <v>[Record]</v>
          </cell>
          <cell r="L140">
            <v>139</v>
          </cell>
          <cell r="M140" t="str">
            <v>2025-01-01T14:44:00.000Z</v>
          </cell>
          <cell r="N140">
            <v>0.64353653900300944</v>
          </cell>
          <cell r="O140">
            <v>11349918.402368629</v>
          </cell>
          <cell r="P140">
            <v>0.21067849</v>
          </cell>
          <cell r="Q140">
            <v>-5.2322533900000003</v>
          </cell>
          <cell r="R140">
            <v>-20.8329095</v>
          </cell>
          <cell r="S140">
            <v>572085162.64354706</v>
          </cell>
          <cell r="T140" t="str">
            <v>2025-01-01T14:44:00.000Z</v>
          </cell>
        </row>
        <row r="141">
          <cell r="C141" t="str">
            <v>ORDI</v>
          </cell>
          <cell r="D141" t="str">
            <v>ordi</v>
          </cell>
          <cell r="E141">
            <v>209</v>
          </cell>
          <cell r="F141" t="str">
            <v>2023-05-08T05:51:24.000Z</v>
          </cell>
          <cell r="G141" t="str">
            <v>[List]</v>
          </cell>
          <cell r="H141">
            <v>21000000</v>
          </cell>
          <cell r="I141">
            <v>21000000</v>
          </cell>
          <cell r="J141">
            <v>21000000</v>
          </cell>
          <cell r="K141" t="str">
            <v>[Record]</v>
          </cell>
          <cell r="L141">
            <v>140</v>
          </cell>
          <cell r="M141" t="str">
            <v>2025-01-01T14:43:00.000Z</v>
          </cell>
          <cell r="N141">
            <v>27.112199142730084</v>
          </cell>
          <cell r="O141">
            <v>67907919.070431918</v>
          </cell>
          <cell r="P141">
            <v>0.28288158000000002</v>
          </cell>
          <cell r="Q141">
            <v>-1.4343148100000001</v>
          </cell>
          <cell r="R141">
            <v>-2.0028934500000002</v>
          </cell>
          <cell r="S141">
            <v>569356181.99733174</v>
          </cell>
          <cell r="T141" t="str">
            <v>2025-01-01T14:43:00.000Z</v>
          </cell>
        </row>
        <row r="142">
          <cell r="C142" t="str">
            <v>ROSE</v>
          </cell>
          <cell r="D142" t="str">
            <v>oasis-network</v>
          </cell>
          <cell r="E142">
            <v>155</v>
          </cell>
          <cell r="F142" t="str">
            <v>2020-11-12T00:00:00.000Z</v>
          </cell>
          <cell r="G142" t="str">
            <v>[List]</v>
          </cell>
          <cell r="I142">
            <v>7064132681</v>
          </cell>
          <cell r="J142">
            <v>10000000000</v>
          </cell>
          <cell r="K142" t="str">
            <v>[Record]</v>
          </cell>
          <cell r="L142">
            <v>141</v>
          </cell>
          <cell r="M142" t="str">
            <v>2025-01-01T14:43:00.000Z</v>
          </cell>
          <cell r="N142">
            <v>8.0141820785640264E-2</v>
          </cell>
          <cell r="O142">
            <v>89056238.450484008</v>
          </cell>
          <cell r="P142">
            <v>0.16309593999999999</v>
          </cell>
          <cell r="Q142">
            <v>-3.9120521300000002</v>
          </cell>
          <cell r="R142">
            <v>-8.51074777</v>
          </cell>
          <cell r="S142">
            <v>566132455.3266865</v>
          </cell>
          <cell r="T142" t="str">
            <v>2025-01-01T14:43:00.000Z</v>
          </cell>
        </row>
        <row r="143">
          <cell r="C143" t="str">
            <v>MEW</v>
          </cell>
          <cell r="D143" t="str">
            <v>mew</v>
          </cell>
          <cell r="E143">
            <v>241</v>
          </cell>
          <cell r="F143" t="str">
            <v>2024-03-26T06:41:06.000Z</v>
          </cell>
          <cell r="G143" t="str">
            <v>[List]</v>
          </cell>
          <cell r="H143">
            <v>88888888888</v>
          </cell>
          <cell r="I143">
            <v>88888888888</v>
          </cell>
          <cell r="J143">
            <v>88888888888</v>
          </cell>
          <cell r="K143" t="str">
            <v>[Record]</v>
          </cell>
          <cell r="L143">
            <v>142</v>
          </cell>
          <cell r="M143" t="str">
            <v>2025-01-01T14:44:00.000Z</v>
          </cell>
          <cell r="N143">
            <v>6.268878829241706E-3</v>
          </cell>
          <cell r="O143">
            <v>43059297.154634356</v>
          </cell>
          <cell r="P143">
            <v>0.23913150999999999</v>
          </cell>
          <cell r="Q143">
            <v>-6.6388970299999999</v>
          </cell>
          <cell r="R143">
            <v>-6.9895964399999997</v>
          </cell>
          <cell r="S143">
            <v>557233673.70480156</v>
          </cell>
          <cell r="T143" t="str">
            <v>2025-01-01T14:44:00.000Z</v>
          </cell>
        </row>
        <row r="144">
          <cell r="C144" t="str">
            <v>LPT</v>
          </cell>
          <cell r="D144" t="str">
            <v>livepeer</v>
          </cell>
          <cell r="E144">
            <v>235</v>
          </cell>
          <cell r="F144" t="str">
            <v>2018-12-19T00:00:00.000Z</v>
          </cell>
          <cell r="G144" t="str">
            <v>[List]</v>
          </cell>
          <cell r="I144">
            <v>36976077.942231163</v>
          </cell>
          <cell r="J144">
            <v>36976077.942231163</v>
          </cell>
          <cell r="K144" t="str">
            <v>[Record]</v>
          </cell>
          <cell r="L144">
            <v>143</v>
          </cell>
          <cell r="M144" t="str">
            <v>2025-01-01T14:44:00.000Z</v>
          </cell>
          <cell r="N144">
            <v>15.061790524605817</v>
          </cell>
          <cell r="O144">
            <v>49030404.441661783</v>
          </cell>
          <cell r="P144">
            <v>0.99241029999999997</v>
          </cell>
          <cell r="Q144">
            <v>-3.0472288299999999</v>
          </cell>
          <cell r="R144">
            <v>-21.929353370000001</v>
          </cell>
          <cell r="S144">
            <v>556925940.38738346</v>
          </cell>
          <cell r="T144" t="str">
            <v>2025-01-01T14:44:00.000Z</v>
          </cell>
        </row>
        <row r="145">
          <cell r="C145" t="str">
            <v>ZEREBRO</v>
          </cell>
          <cell r="D145" t="str">
            <v>zerebro</v>
          </cell>
          <cell r="E145">
            <v>135</v>
          </cell>
          <cell r="F145" t="str">
            <v>2024-11-19T16:27:39.000Z</v>
          </cell>
          <cell r="G145" t="str">
            <v>[List]</v>
          </cell>
          <cell r="H145">
            <v>1000000000</v>
          </cell>
          <cell r="I145">
            <v>978803721.87725401</v>
          </cell>
          <cell r="J145">
            <v>999972102.07997096</v>
          </cell>
          <cell r="K145" t="str">
            <v>[Record]</v>
          </cell>
          <cell r="L145">
            <v>144</v>
          </cell>
          <cell r="M145" t="str">
            <v>2025-01-01T14:44:00.000Z</v>
          </cell>
          <cell r="N145">
            <v>0.56640223224981934</v>
          </cell>
          <cell r="O145">
            <v>167606150.26291215</v>
          </cell>
          <cell r="P145">
            <v>0.79569257999999998</v>
          </cell>
          <cell r="Q145">
            <v>-7.7418640400000003</v>
          </cell>
          <cell r="R145">
            <v>55.640315710000003</v>
          </cell>
          <cell r="S145">
            <v>554396613.00570798</v>
          </cell>
          <cell r="T145" t="str">
            <v>2025-01-01T14:44:00.000Z</v>
          </cell>
        </row>
        <row r="146">
          <cell r="C146" t="str">
            <v>ZRO</v>
          </cell>
          <cell r="D146" t="str">
            <v>layerzero</v>
          </cell>
          <cell r="E146">
            <v>287</v>
          </cell>
          <cell r="F146" t="str">
            <v>2024-06-20T05:52:25.000Z</v>
          </cell>
          <cell r="G146" t="str">
            <v>[List]</v>
          </cell>
          <cell r="H146">
            <v>1000000000</v>
          </cell>
          <cell r="I146">
            <v>110000000</v>
          </cell>
          <cell r="J146">
            <v>1000000000</v>
          </cell>
          <cell r="K146" t="str">
            <v>[Record]</v>
          </cell>
          <cell r="L146">
            <v>145</v>
          </cell>
          <cell r="M146" t="str">
            <v>2025-01-01T14:43:00.000Z</v>
          </cell>
          <cell r="N146">
            <v>5.0217852135558916</v>
          </cell>
          <cell r="O146">
            <v>53178274.601675399</v>
          </cell>
          <cell r="P146">
            <v>0.15839584000000001</v>
          </cell>
          <cell r="Q146">
            <v>-3.6599454800000002</v>
          </cell>
          <cell r="R146">
            <v>-20.045335980000001</v>
          </cell>
          <cell r="S146">
            <v>552396373.49114811</v>
          </cell>
          <cell r="T146" t="str">
            <v>2025-01-01T14:43:00.000Z</v>
          </cell>
        </row>
        <row r="147">
          <cell r="C147" t="str">
            <v>MORPHO</v>
          </cell>
          <cell r="D147" t="str">
            <v>morpho</v>
          </cell>
          <cell r="E147">
            <v>89</v>
          </cell>
          <cell r="F147" t="str">
            <v>2024-11-21T09:19:23.000Z</v>
          </cell>
          <cell r="G147" t="str">
            <v>[List]</v>
          </cell>
          <cell r="H147">
            <v>1000000000</v>
          </cell>
          <cell r="I147">
            <v>163059898.35403106</v>
          </cell>
          <cell r="J147">
            <v>1000000000</v>
          </cell>
          <cell r="K147" t="str">
            <v>[Record]</v>
          </cell>
          <cell r="L147">
            <v>146</v>
          </cell>
          <cell r="M147" t="str">
            <v>2025-01-01T14:43:00.000Z</v>
          </cell>
          <cell r="N147">
            <v>3.3371847639893191</v>
          </cell>
          <cell r="O147">
            <v>91906568.793220162</v>
          </cell>
          <cell r="P147">
            <v>-4.1232730000000002E-2</v>
          </cell>
          <cell r="Q147">
            <v>-1.95861317</v>
          </cell>
          <cell r="R147">
            <v>5.6852435000000003</v>
          </cell>
          <cell r="S147">
            <v>544161008.40471947</v>
          </cell>
          <cell r="T147" t="str">
            <v>2025-01-01T14:43:00.000Z</v>
          </cell>
        </row>
        <row r="148">
          <cell r="C148" t="str">
            <v>GOAT</v>
          </cell>
          <cell r="D148" t="str">
            <v>goatseus-maximus</v>
          </cell>
          <cell r="E148">
            <v>265</v>
          </cell>
          <cell r="F148" t="str">
            <v>2024-10-14T10:15:47.000Z</v>
          </cell>
          <cell r="G148" t="str">
            <v>[List]</v>
          </cell>
          <cell r="H148">
            <v>1000000000</v>
          </cell>
          <cell r="I148">
            <v>999996416.90294397</v>
          </cell>
          <cell r="J148">
            <v>999996416.90294397</v>
          </cell>
          <cell r="K148" t="str">
            <v>[Record]</v>
          </cell>
          <cell r="L148">
            <v>147</v>
          </cell>
          <cell r="M148" t="str">
            <v>2025-01-01T14:43:00.000Z</v>
          </cell>
          <cell r="N148">
            <v>0.53227876124006435</v>
          </cell>
          <cell r="O148">
            <v>251904907.1683802</v>
          </cell>
          <cell r="P148">
            <v>2.2836246400000002</v>
          </cell>
          <cell r="Q148">
            <v>14.85714962</v>
          </cell>
          <cell r="R148">
            <v>6.9038299500000004</v>
          </cell>
          <cell r="S148">
            <v>532276854.03360194</v>
          </cell>
          <cell r="T148" t="str">
            <v>2025-01-01T14:43:00.000Z</v>
          </cell>
        </row>
        <row r="149">
          <cell r="C149" t="str">
            <v>1INCH</v>
          </cell>
          <cell r="D149" t="str">
            <v>1inch</v>
          </cell>
          <cell r="E149">
            <v>514</v>
          </cell>
          <cell r="F149" t="str">
            <v>2020-12-25T00:00:00.000Z</v>
          </cell>
          <cell r="G149" t="str">
            <v>[List]</v>
          </cell>
          <cell r="I149">
            <v>1397364293.8179471</v>
          </cell>
          <cell r="J149">
            <v>1500000000</v>
          </cell>
          <cell r="K149" t="str">
            <v>[Record]</v>
          </cell>
          <cell r="L149">
            <v>148</v>
          </cell>
          <cell r="M149" t="str">
            <v>2025-01-01T14:44:00.000Z</v>
          </cell>
          <cell r="N149">
            <v>0.37855015319058377</v>
          </cell>
          <cell r="O149">
            <v>30491120.785281911</v>
          </cell>
          <cell r="P149">
            <v>-4.9793909999999997E-2</v>
          </cell>
          <cell r="Q149">
            <v>-4.3623529200000002</v>
          </cell>
          <cell r="R149">
            <v>-9.3315385000000006</v>
          </cell>
          <cell r="S149">
            <v>528972467.48783582</v>
          </cell>
          <cell r="T149" t="str">
            <v>2025-01-01T14:44:00.000Z</v>
          </cell>
        </row>
        <row r="150">
          <cell r="C150" t="str">
            <v>PAXG</v>
          </cell>
          <cell r="D150" t="str">
            <v>pax-gold</v>
          </cell>
          <cell r="E150">
            <v>183</v>
          </cell>
          <cell r="F150" t="str">
            <v>2019-09-26T00:00:00.000Z</v>
          </cell>
          <cell r="G150" t="str">
            <v>[List]</v>
          </cell>
          <cell r="I150">
            <v>199556.93599999999</v>
          </cell>
          <cell r="J150">
            <v>199556.93599999999</v>
          </cell>
          <cell r="K150" t="str">
            <v>[Record]</v>
          </cell>
          <cell r="L150">
            <v>149</v>
          </cell>
          <cell r="M150" t="str">
            <v>2025-01-01T14:43:00.000Z</v>
          </cell>
          <cell r="N150">
            <v>2629.2213010584178</v>
          </cell>
          <cell r="O150">
            <v>6618315.2678239504</v>
          </cell>
          <cell r="P150">
            <v>-8.5503999999999997E-3</v>
          </cell>
          <cell r="Q150">
            <v>0.17518422</v>
          </cell>
          <cell r="R150">
            <v>1.8195639999999999E-2</v>
          </cell>
          <cell r="S150">
            <v>524679346.90515137</v>
          </cell>
          <cell r="T150" t="str">
            <v>2025-01-01T14:43:00.000Z</v>
          </cell>
        </row>
        <row r="151">
          <cell r="C151" t="str">
            <v>CKB</v>
          </cell>
          <cell r="D151" t="str">
            <v>nervos-network</v>
          </cell>
          <cell r="E151">
            <v>154</v>
          </cell>
          <cell r="F151" t="str">
            <v>2019-11-19T00:00:00.000Z</v>
          </cell>
          <cell r="G151" t="str">
            <v>[List]</v>
          </cell>
          <cell r="I151">
            <v>45669361440.634789</v>
          </cell>
          <cell r="J151">
            <v>46369346709.400604</v>
          </cell>
          <cell r="L151">
            <v>150</v>
          </cell>
          <cell r="M151" t="str">
            <v>2025-01-01T14:43:00.000Z</v>
          </cell>
          <cell r="N151">
            <v>1.1437833822490528E-2</v>
          </cell>
          <cell r="O151">
            <v>38071119.889037043</v>
          </cell>
          <cell r="P151">
            <v>2.3114079900000002</v>
          </cell>
          <cell r="Q151">
            <v>-2.5266519600000001</v>
          </cell>
          <cell r="R151">
            <v>-9.6791827300000008</v>
          </cell>
          <cell r="S151">
            <v>522358566.93723732</v>
          </cell>
          <cell r="T151" t="str">
            <v>2025-01-01T14:43:00.000Z</v>
          </cell>
        </row>
        <row r="152">
          <cell r="C152" t="str">
            <v>NFT</v>
          </cell>
          <cell r="D152" t="str">
            <v>apenft</v>
          </cell>
          <cell r="E152">
            <v>92</v>
          </cell>
          <cell r="F152" t="str">
            <v>2021-05-14T00:00:00.000Z</v>
          </cell>
          <cell r="G152" t="str">
            <v>[List]</v>
          </cell>
          <cell r="H152">
            <v>999990000000000</v>
          </cell>
          <cell r="I152">
            <v>999990000000000</v>
          </cell>
          <cell r="J152">
            <v>999990000000000</v>
          </cell>
          <cell r="K152" t="str">
            <v>[Record]</v>
          </cell>
          <cell r="L152">
            <v>151</v>
          </cell>
          <cell r="M152" t="str">
            <v>2025-01-01T14:43:00.000Z</v>
          </cell>
          <cell r="N152">
            <v>5.2156431455827301E-7</v>
          </cell>
          <cell r="O152">
            <v>27793781.480381019</v>
          </cell>
          <cell r="P152">
            <v>0.12430249</v>
          </cell>
          <cell r="Q152">
            <v>-1.26425586</v>
          </cell>
          <cell r="R152">
            <v>-3.3033882600000002</v>
          </cell>
          <cell r="S152">
            <v>521559098.9151274</v>
          </cell>
          <cell r="T152" t="str">
            <v>2025-01-01T14:43:00.000Z</v>
          </cell>
        </row>
        <row r="153">
          <cell r="C153" t="str">
            <v>BLUR</v>
          </cell>
          <cell r="D153" t="str">
            <v>blur-token</v>
          </cell>
          <cell r="E153">
            <v>280</v>
          </cell>
          <cell r="F153" t="str">
            <v>2023-02-13T15:07:24.000Z</v>
          </cell>
          <cell r="G153" t="str">
            <v>[List]</v>
          </cell>
          <cell r="I153">
            <v>2109793955.5270169</v>
          </cell>
          <cell r="J153">
            <v>3000000000</v>
          </cell>
          <cell r="K153" t="str">
            <v>[Record]</v>
          </cell>
          <cell r="L153">
            <v>152</v>
          </cell>
          <cell r="M153" t="str">
            <v>2025-01-01T14:43:00.000Z</v>
          </cell>
          <cell r="N153">
            <v>0.24090012289538179</v>
          </cell>
          <cell r="O153">
            <v>33780753.008866847</v>
          </cell>
          <cell r="P153">
            <v>0.19573046999999999</v>
          </cell>
          <cell r="Q153">
            <v>-3.2499089200000002</v>
          </cell>
          <cell r="R153">
            <v>-12.44227244</v>
          </cell>
          <cell r="S153">
            <v>508249623.17039198</v>
          </cell>
          <cell r="T153" t="str">
            <v>2025-01-01T14:43:00.000Z</v>
          </cell>
        </row>
        <row r="154">
          <cell r="C154" t="str">
            <v>KSM</v>
          </cell>
          <cell r="D154" t="str">
            <v>kusama</v>
          </cell>
          <cell r="E154">
            <v>258</v>
          </cell>
          <cell r="F154" t="str">
            <v>2019-12-12T00:00:00.000Z</v>
          </cell>
          <cell r="G154" t="str">
            <v>[List]</v>
          </cell>
          <cell r="I154">
            <v>15920772.096750131</v>
          </cell>
          <cell r="J154">
            <v>15920772.096750131</v>
          </cell>
          <cell r="L154">
            <v>153</v>
          </cell>
          <cell r="M154" t="str">
            <v>2025-01-01T14:44:00.000Z</v>
          </cell>
          <cell r="N154">
            <v>31.849529557342791</v>
          </cell>
          <cell r="O154">
            <v>24535641.110581782</v>
          </cell>
          <cell r="P154">
            <v>-0.12108326</v>
          </cell>
          <cell r="Q154">
            <v>-7.2177939899999997</v>
          </cell>
          <cell r="R154">
            <v>-14.09723584</v>
          </cell>
          <cell r="S154">
            <v>507069101.47116166</v>
          </cell>
          <cell r="T154" t="str">
            <v>2025-01-01T14:44:00.000Z</v>
          </cell>
        </row>
        <row r="155">
          <cell r="C155" t="str">
            <v>BabyDoge</v>
          </cell>
          <cell r="D155" t="str">
            <v>baby-doge-coin</v>
          </cell>
          <cell r="E155">
            <v>229</v>
          </cell>
          <cell r="F155" t="str">
            <v>2021-06-11T00:00:00.000Z</v>
          </cell>
          <cell r="G155" t="str">
            <v>[List]</v>
          </cell>
          <cell r="I155">
            <v>1.6200274095734243E+17</v>
          </cell>
          <cell r="J155">
            <v>2.0263783324704448E+17</v>
          </cell>
          <cell r="K155" t="str">
            <v>[Record]</v>
          </cell>
          <cell r="L155">
            <v>154</v>
          </cell>
          <cell r="M155" t="str">
            <v>2025-01-01T14:44:00.000Z</v>
          </cell>
          <cell r="N155">
            <v>3.0929532870021309E-9</v>
          </cell>
          <cell r="O155">
            <v>76764760.884056404</v>
          </cell>
          <cell r="P155">
            <v>0.29651601</v>
          </cell>
          <cell r="Q155">
            <v>-3.0384950100000001</v>
          </cell>
          <cell r="R155">
            <v>-16.24355993</v>
          </cell>
          <cell r="S155">
            <v>501066910.147367</v>
          </cell>
          <cell r="T155" t="str">
            <v>2025-01-01T14:44:00.000Z</v>
          </cell>
        </row>
        <row r="156">
          <cell r="C156" t="str">
            <v>PYUSD</v>
          </cell>
          <cell r="D156" t="str">
            <v>paypal-usd</v>
          </cell>
          <cell r="E156">
            <v>100</v>
          </cell>
          <cell r="F156" t="str">
            <v>2023-08-07T21:50:32.000Z</v>
          </cell>
          <cell r="G156" t="str">
            <v>[List]</v>
          </cell>
          <cell r="I156">
            <v>497959718.54265898</v>
          </cell>
          <cell r="J156">
            <v>497959718.54265898</v>
          </cell>
          <cell r="K156" t="str">
            <v>[Record]</v>
          </cell>
          <cell r="L156">
            <v>155</v>
          </cell>
          <cell r="M156" t="str">
            <v>2025-01-01T14:43:00.000Z</v>
          </cell>
          <cell r="N156">
            <v>0.99950582368032159</v>
          </cell>
          <cell r="O156">
            <v>24982211.575459961</v>
          </cell>
          <cell r="P156">
            <v>8.7667200000000004E-3</v>
          </cell>
          <cell r="Q156">
            <v>1.684213E-2</v>
          </cell>
          <cell r="R156">
            <v>-6.5430950000000002E-2</v>
          </cell>
          <cell r="S156">
            <v>497713638.6416015</v>
          </cell>
          <cell r="T156" t="str">
            <v>2025-01-01T14:43:00.000Z</v>
          </cell>
        </row>
        <row r="157">
          <cell r="C157" t="str">
            <v>TWT</v>
          </cell>
          <cell r="D157" t="str">
            <v>trust-wallet-token</v>
          </cell>
          <cell r="E157">
            <v>267</v>
          </cell>
          <cell r="F157" t="str">
            <v>2020-07-30T00:00:00.000Z</v>
          </cell>
          <cell r="G157" t="str">
            <v>[List]</v>
          </cell>
          <cell r="I157">
            <v>416649900</v>
          </cell>
          <cell r="J157">
            <v>999668148</v>
          </cell>
          <cell r="K157" t="str">
            <v>[Record]</v>
          </cell>
          <cell r="L157">
            <v>156</v>
          </cell>
          <cell r="M157" t="str">
            <v>2025-01-01T14:44:00.000Z</v>
          </cell>
          <cell r="N157">
            <v>1.189458668759666</v>
          </cell>
          <cell r="O157">
            <v>14964413.322643749</v>
          </cell>
          <cell r="P157">
            <v>0.76722767999999997</v>
          </cell>
          <cell r="Q157">
            <v>0.66644113000000005</v>
          </cell>
          <cell r="R157">
            <v>-7.5292472100000003</v>
          </cell>
          <cell r="S157">
            <v>495587835.39284801</v>
          </cell>
          <cell r="T157" t="str">
            <v>2025-01-01T14:44:00.000Z</v>
          </cell>
        </row>
        <row r="158">
          <cell r="C158" t="str">
            <v>TUSD</v>
          </cell>
          <cell r="D158" t="str">
            <v>trueusd</v>
          </cell>
          <cell r="E158">
            <v>562</v>
          </cell>
          <cell r="F158" t="str">
            <v>2018-03-06T00:00:00.000Z</v>
          </cell>
          <cell r="G158" t="str">
            <v>[List]</v>
          </cell>
          <cell r="I158">
            <v>495601552.61000001</v>
          </cell>
          <cell r="J158">
            <v>495601552.61000001</v>
          </cell>
          <cell r="K158" t="str">
            <v>[Record]</v>
          </cell>
          <cell r="L158">
            <v>157</v>
          </cell>
          <cell r="M158" t="str">
            <v>2025-01-01T14:43:00.000Z</v>
          </cell>
          <cell r="N158">
            <v>0.99835586141238664</v>
          </cell>
          <cell r="O158">
            <v>44685253.836438313</v>
          </cell>
          <cell r="P158">
            <v>1.9423699999999999E-2</v>
          </cell>
          <cell r="Q158">
            <v>-5.4476999999999998E-2</v>
          </cell>
          <cell r="R158">
            <v>-0.18619641000000001</v>
          </cell>
          <cell r="S158">
            <v>494786714.9732728</v>
          </cell>
          <cell r="T158" t="str">
            <v>2025-01-01T14:43:00.000Z</v>
          </cell>
        </row>
        <row r="159">
          <cell r="C159" t="str">
            <v>KAVA</v>
          </cell>
          <cell r="D159" t="str">
            <v>kava</v>
          </cell>
          <cell r="E159">
            <v>192</v>
          </cell>
          <cell r="F159" t="str">
            <v>2019-10-25T00:00:00.000Z</v>
          </cell>
          <cell r="G159" t="str">
            <v>[List]</v>
          </cell>
          <cell r="I159">
            <v>1082853869</v>
          </cell>
          <cell r="J159">
            <v>1082853869</v>
          </cell>
          <cell r="K159" t="str">
            <v>[Record]</v>
          </cell>
          <cell r="L159">
            <v>158</v>
          </cell>
          <cell r="M159" t="str">
            <v>2025-01-01T14:44:00.000Z</v>
          </cell>
          <cell r="N159">
            <v>0.44502153265950961</v>
          </cell>
          <cell r="O159">
            <v>10024699.11038249</v>
          </cell>
          <cell r="P159">
            <v>-4.8658060000000003E-2</v>
          </cell>
          <cell r="Q159">
            <v>-3.64240808</v>
          </cell>
          <cell r="R159">
            <v>-7.5637475399999996</v>
          </cell>
          <cell r="S159">
            <v>481893288.42865986</v>
          </cell>
          <cell r="T159" t="str">
            <v>2025-01-01T14:44:00.000Z</v>
          </cell>
        </row>
        <row r="160">
          <cell r="C160" t="str">
            <v>VANA</v>
          </cell>
          <cell r="D160" t="str">
            <v>vana</v>
          </cell>
          <cell r="E160">
            <v>65</v>
          </cell>
          <cell r="F160" t="str">
            <v>2024-12-13T12:20:10.000Z</v>
          </cell>
          <cell r="G160" t="str">
            <v>[List]</v>
          </cell>
          <cell r="H160">
            <v>120000000</v>
          </cell>
          <cell r="I160">
            <v>30084000</v>
          </cell>
          <cell r="J160">
            <v>112641600</v>
          </cell>
          <cell r="L160">
            <v>159</v>
          </cell>
          <cell r="M160" t="str">
            <v>2025-01-01T14:43:00.000Z</v>
          </cell>
          <cell r="N160">
            <v>15.617560152819497</v>
          </cell>
          <cell r="O160">
            <v>67709086.345053747</v>
          </cell>
          <cell r="P160">
            <v>0.41642174999999998</v>
          </cell>
          <cell r="Q160">
            <v>-3.8040195899999998</v>
          </cell>
          <cell r="R160">
            <v>-18.655941500000001</v>
          </cell>
          <cell r="S160">
            <v>469838679.63742173</v>
          </cell>
          <cell r="T160" t="str">
            <v>2025-01-01T14:43:00.000Z</v>
          </cell>
        </row>
        <row r="161">
          <cell r="C161" t="str">
            <v>USUAL</v>
          </cell>
          <cell r="D161" t="str">
            <v>usual</v>
          </cell>
          <cell r="E161">
            <v>89</v>
          </cell>
          <cell r="F161" t="str">
            <v>2024-11-14T12:01:40.000Z</v>
          </cell>
          <cell r="G161" t="str">
            <v>[List]</v>
          </cell>
          <cell r="H161">
            <v>4000000000</v>
          </cell>
          <cell r="I161">
            <v>491254161.40171307</v>
          </cell>
          <cell r="J161">
            <v>513951597.46396881</v>
          </cell>
          <cell r="K161" t="str">
            <v>[Record]</v>
          </cell>
          <cell r="L161">
            <v>160</v>
          </cell>
          <cell r="M161" t="str">
            <v>2025-01-01T14:44:00.000Z</v>
          </cell>
          <cell r="N161">
            <v>0.95270168819574741</v>
          </cell>
          <cell r="O161">
            <v>200957331.78594372</v>
          </cell>
          <cell r="P161">
            <v>0.28245903</v>
          </cell>
          <cell r="Q161">
            <v>1.6261059200000001</v>
          </cell>
          <cell r="R161">
            <v>-30.413529230000002</v>
          </cell>
          <cell r="S161">
            <v>468018668.90059823</v>
          </cell>
          <cell r="T161" t="str">
            <v>2025-01-01T14:44:00.000Z</v>
          </cell>
        </row>
        <row r="162">
          <cell r="C162" t="str">
            <v>DASH</v>
          </cell>
          <cell r="D162" t="str">
            <v>dash</v>
          </cell>
          <cell r="E162">
            <v>464</v>
          </cell>
          <cell r="F162" t="str">
            <v>2014-02-14T00:00:00.000Z</v>
          </cell>
          <cell r="G162" t="str">
            <v>[List]</v>
          </cell>
          <cell r="H162">
            <v>18900000</v>
          </cell>
          <cell r="I162">
            <v>12091050.263083041</v>
          </cell>
          <cell r="J162">
            <v>12091050.263083041</v>
          </cell>
          <cell r="L162">
            <v>161</v>
          </cell>
          <cell r="M162" t="str">
            <v>2025-01-01T14:43:00.000Z</v>
          </cell>
          <cell r="N162">
            <v>38.476230957205395</v>
          </cell>
          <cell r="O162">
            <v>61735192.895144373</v>
          </cell>
          <cell r="P162">
            <v>-3.4089200000000002E-3</v>
          </cell>
          <cell r="Q162">
            <v>-1.58769702</v>
          </cell>
          <cell r="R162">
            <v>-21.019420360000002</v>
          </cell>
          <cell r="S162">
            <v>465218042.43756211</v>
          </cell>
          <cell r="T162" t="str">
            <v>2025-01-01T14:43:00.000Z</v>
          </cell>
        </row>
        <row r="163">
          <cell r="C163" t="str">
            <v>ETHFI</v>
          </cell>
          <cell r="D163" t="str">
            <v>ether-fi-ethfi</v>
          </cell>
          <cell r="E163">
            <v>210</v>
          </cell>
          <cell r="F163" t="str">
            <v>2024-03-13T06:06:39.000Z</v>
          </cell>
          <cell r="G163" t="str">
            <v>[List]</v>
          </cell>
          <cell r="H163">
            <v>1000000000</v>
          </cell>
          <cell r="I163">
            <v>217292513</v>
          </cell>
          <cell r="J163">
            <v>1000000000</v>
          </cell>
          <cell r="K163" t="str">
            <v>[Record]</v>
          </cell>
          <cell r="L163">
            <v>162</v>
          </cell>
          <cell r="M163" t="str">
            <v>2025-01-01T14:43:00.000Z</v>
          </cell>
          <cell r="N163">
            <v>2.1300910978422323</v>
          </cell>
          <cell r="O163">
            <v>113562008.78740469</v>
          </cell>
          <cell r="P163">
            <v>-0.41743513999999998</v>
          </cell>
          <cell r="Q163">
            <v>-5.0278026499999999</v>
          </cell>
          <cell r="R163">
            <v>1.79525398</v>
          </cell>
          <cell r="S163">
            <v>462852847.56906754</v>
          </cell>
          <cell r="T163" t="str">
            <v>2025-01-01T14:43:00.000Z</v>
          </cell>
        </row>
        <row r="164">
          <cell r="C164" t="str">
            <v>ZEN</v>
          </cell>
          <cell r="D164" t="str">
            <v>horizen</v>
          </cell>
          <cell r="E164">
            <v>149</v>
          </cell>
          <cell r="F164" t="str">
            <v>2017-06-01T00:00:00.000Z</v>
          </cell>
          <cell r="G164" t="str">
            <v>[List]</v>
          </cell>
          <cell r="H164">
            <v>21000000</v>
          </cell>
          <cell r="I164">
            <v>15785240.625</v>
          </cell>
          <cell r="J164">
            <v>15785240.625</v>
          </cell>
          <cell r="L164">
            <v>163</v>
          </cell>
          <cell r="M164" t="str">
            <v>2025-01-01T14:43:00.000Z</v>
          </cell>
          <cell r="N164">
            <v>29.07235198017446</v>
          </cell>
          <cell r="O164">
            <v>56770754.555867307</v>
          </cell>
          <cell r="P164">
            <v>-0.17606089</v>
          </cell>
          <cell r="Q164">
            <v>-0.34969813999999999</v>
          </cell>
          <cell r="R164">
            <v>-32.440017609999998</v>
          </cell>
          <cell r="S164">
            <v>458914071.54174906</v>
          </cell>
          <cell r="T164" t="str">
            <v>2025-01-01T14:43:00.000Z</v>
          </cell>
        </row>
        <row r="165">
          <cell r="C165" t="str">
            <v>SAFE</v>
          </cell>
          <cell r="D165" t="str">
            <v>safe1</v>
          </cell>
          <cell r="E165">
            <v>90</v>
          </cell>
          <cell r="F165" t="str">
            <v>2022-08-26T09:17:14.000Z</v>
          </cell>
          <cell r="G165" t="str">
            <v>[List]</v>
          </cell>
          <cell r="H165">
            <v>1000000000</v>
          </cell>
          <cell r="I165">
            <v>463757969</v>
          </cell>
          <cell r="J165">
            <v>1000000000</v>
          </cell>
          <cell r="K165" t="str">
            <v>[Record]</v>
          </cell>
          <cell r="L165">
            <v>164</v>
          </cell>
          <cell r="M165" t="str">
            <v>2025-01-01T14:43:00.000Z</v>
          </cell>
          <cell r="N165">
            <v>0.98704049584863496</v>
          </cell>
          <cell r="O165">
            <v>10276441.890267789</v>
          </cell>
          <cell r="P165">
            <v>8.8658070000000005E-2</v>
          </cell>
          <cell r="Q165">
            <v>-2.45263586</v>
          </cell>
          <cell r="R165">
            <v>-13.820373099999999</v>
          </cell>
          <cell r="S165">
            <v>457747895.67551589</v>
          </cell>
          <cell r="T165" t="str">
            <v>2025-01-01T14:43:00.000Z</v>
          </cell>
        </row>
        <row r="166">
          <cell r="C166" t="str">
            <v>CTC</v>
          </cell>
          <cell r="D166" t="str">
            <v>creditcoin</v>
          </cell>
          <cell r="E166">
            <v>67</v>
          </cell>
          <cell r="F166" t="str">
            <v>2020-01-31T00:00:00.000Z</v>
          </cell>
          <cell r="G166" t="str">
            <v>[List]</v>
          </cell>
          <cell r="H166">
            <v>600000000</v>
          </cell>
          <cell r="I166">
            <v>412084779</v>
          </cell>
          <cell r="J166">
            <v>549564264</v>
          </cell>
          <cell r="L166">
            <v>165</v>
          </cell>
          <cell r="M166" t="str">
            <v>2025-01-01T14:44:00.000Z</v>
          </cell>
          <cell r="N166">
            <v>1.094134446888257</v>
          </cell>
          <cell r="O166">
            <v>79487525.197576925</v>
          </cell>
          <cell r="P166">
            <v>-0.75201446999999999</v>
          </cell>
          <cell r="Q166">
            <v>0.38146342</v>
          </cell>
          <cell r="R166">
            <v>-12.437944829999999</v>
          </cell>
          <cell r="S166">
            <v>450876151.74223465</v>
          </cell>
          <cell r="T166" t="str">
            <v>2025-01-01T14:44:00.000Z</v>
          </cell>
        </row>
        <row r="167">
          <cell r="C167" t="str">
            <v>CVX</v>
          </cell>
          <cell r="D167" t="str">
            <v>convex-finance</v>
          </cell>
          <cell r="E167">
            <v>244</v>
          </cell>
          <cell r="F167" t="str">
            <v>2021-05-18T00:00:00.000Z</v>
          </cell>
          <cell r="G167" t="str">
            <v>[List]</v>
          </cell>
          <cell r="I167">
            <v>97267781.209663406</v>
          </cell>
          <cell r="J167">
            <v>99818716.905526444</v>
          </cell>
          <cell r="K167" t="str">
            <v>[Record]</v>
          </cell>
          <cell r="L167">
            <v>166</v>
          </cell>
          <cell r="M167" t="str">
            <v>2025-01-01T14:44:00.000Z</v>
          </cell>
          <cell r="N167">
            <v>4.5242302736753954</v>
          </cell>
          <cell r="O167">
            <v>25434362.66676325</v>
          </cell>
          <cell r="P167">
            <v>-0.84356213999999996</v>
          </cell>
          <cell r="Q167">
            <v>-4.0053826700000004</v>
          </cell>
          <cell r="R167">
            <v>-13.63390255</v>
          </cell>
          <cell r="S167">
            <v>440061840.40199393</v>
          </cell>
          <cell r="T167" t="str">
            <v>2025-01-01T14:44:00.000Z</v>
          </cell>
        </row>
        <row r="168">
          <cell r="C168" t="str">
            <v>ASTR</v>
          </cell>
          <cell r="D168" t="str">
            <v>astar</v>
          </cell>
          <cell r="E168">
            <v>124</v>
          </cell>
          <cell r="F168" t="str">
            <v>2021-10-19T09:53:03.000Z</v>
          </cell>
          <cell r="G168" t="str">
            <v>[List]</v>
          </cell>
          <cell r="I168">
            <v>7442960133</v>
          </cell>
          <cell r="J168">
            <v>8320693558</v>
          </cell>
          <cell r="L168">
            <v>167</v>
          </cell>
          <cell r="M168" t="str">
            <v>2025-01-01T14:44:00.000Z</v>
          </cell>
          <cell r="N168">
            <v>5.8906343543380667E-2</v>
          </cell>
          <cell r="O168">
            <v>14894002.23093833</v>
          </cell>
          <cell r="P168">
            <v>4.0908430000000003E-2</v>
          </cell>
          <cell r="Q168">
            <v>-3.40123752</v>
          </cell>
          <cell r="R168">
            <v>-8.8907693699999992</v>
          </cell>
          <cell r="S168">
            <v>438437566.57418424</v>
          </cell>
          <cell r="T168" t="str">
            <v>2025-01-01T14:44:00.000Z</v>
          </cell>
        </row>
        <row r="169">
          <cell r="C169" t="str">
            <v>BOME</v>
          </cell>
          <cell r="D169" t="str">
            <v>book-of-meme</v>
          </cell>
          <cell r="E169">
            <v>237</v>
          </cell>
          <cell r="F169" t="str">
            <v>2024-03-14T11:43:10.000Z</v>
          </cell>
          <cell r="G169" t="str">
            <v>[List]</v>
          </cell>
          <cell r="I169">
            <v>68953216801.726212</v>
          </cell>
          <cell r="J169">
            <v>68953216801.726212</v>
          </cell>
          <cell r="K169" t="str">
            <v>[Record]</v>
          </cell>
          <cell r="L169">
            <v>168</v>
          </cell>
          <cell r="M169" t="str">
            <v>2025-01-01T14:43:00.000Z</v>
          </cell>
          <cell r="N169">
            <v>6.34325892864958E-3</v>
          </cell>
          <cell r="O169">
            <v>156340974.42990673</v>
          </cell>
          <cell r="P169">
            <v>0.43827199999999999</v>
          </cell>
          <cell r="Q169">
            <v>-3.2106416200000001</v>
          </cell>
          <cell r="R169">
            <v>-4.9605951499999996</v>
          </cell>
          <cell r="S169">
            <v>437388108.13665998</v>
          </cell>
          <cell r="T169" t="str">
            <v>2025-01-01T14:43:00.000Z</v>
          </cell>
        </row>
        <row r="170">
          <cell r="C170" t="str">
            <v>PRIME</v>
          </cell>
          <cell r="D170" t="str">
            <v>echelon-prime</v>
          </cell>
          <cell r="E170">
            <v>96</v>
          </cell>
          <cell r="F170" t="str">
            <v>2023-03-01T16:41:56.000Z</v>
          </cell>
          <cell r="G170" t="str">
            <v>[List]</v>
          </cell>
          <cell r="H170">
            <v>111111112</v>
          </cell>
          <cell r="I170">
            <v>35773841</v>
          </cell>
          <cell r="J170">
            <v>111111111.09999999</v>
          </cell>
          <cell r="K170" t="str">
            <v>[Record]</v>
          </cell>
          <cell r="L170">
            <v>169</v>
          </cell>
          <cell r="M170" t="str">
            <v>2025-01-01T14:43:00.000Z</v>
          </cell>
          <cell r="N170">
            <v>12.08015595052616</v>
          </cell>
          <cell r="O170">
            <v>11052519.301884569</v>
          </cell>
          <cell r="P170">
            <v>0.63156623000000001</v>
          </cell>
          <cell r="Q170">
            <v>-9.6928395599999995</v>
          </cell>
          <cell r="R170">
            <v>1.01286177</v>
          </cell>
          <cell r="S170">
            <v>432153578.22932673</v>
          </cell>
          <cell r="T170" t="str">
            <v>2025-01-01T14:43:00.000Z</v>
          </cell>
        </row>
        <row r="171">
          <cell r="C171" t="str">
            <v>MOCA</v>
          </cell>
          <cell r="D171" t="str">
            <v>mocaverse</v>
          </cell>
          <cell r="E171">
            <v>88</v>
          </cell>
          <cell r="F171" t="str">
            <v>2024-07-04T07:14:36.000Z</v>
          </cell>
          <cell r="G171" t="str">
            <v>[List]</v>
          </cell>
          <cell r="H171">
            <v>8888888888</v>
          </cell>
          <cell r="I171">
            <v>1602198583.4300001</v>
          </cell>
          <cell r="J171">
            <v>8888888888</v>
          </cell>
          <cell r="K171" t="str">
            <v>[Record]</v>
          </cell>
          <cell r="L171">
            <v>170</v>
          </cell>
          <cell r="M171" t="str">
            <v>2025-01-01T14:43:00.000Z</v>
          </cell>
          <cell r="N171">
            <v>0.26461585428493739</v>
          </cell>
          <cell r="O171">
            <v>144036778.32598799</v>
          </cell>
          <cell r="P171">
            <v>-0.63201825</v>
          </cell>
          <cell r="Q171">
            <v>-3.2955676700000001</v>
          </cell>
          <cell r="R171">
            <v>-29.31403929</v>
          </cell>
          <cell r="S171">
            <v>423967146.88844597</v>
          </cell>
          <cell r="T171" t="str">
            <v>2025-01-01T14:43:00.000Z</v>
          </cell>
        </row>
        <row r="172">
          <cell r="C172" t="str">
            <v>TFUEL</v>
          </cell>
          <cell r="D172" t="str">
            <v>theta-fuel</v>
          </cell>
          <cell r="E172">
            <v>82</v>
          </cell>
          <cell r="F172" t="str">
            <v>2019-03-28T00:00:00.000Z</v>
          </cell>
          <cell r="G172" t="str">
            <v>[List]</v>
          </cell>
          <cell r="I172">
            <v>6796592990</v>
          </cell>
          <cell r="J172">
            <v>6796592990</v>
          </cell>
          <cell r="L172">
            <v>171</v>
          </cell>
          <cell r="M172" t="str">
            <v>2025-01-01T14:43:00.000Z</v>
          </cell>
          <cell r="N172">
            <v>6.2059217986778888E-2</v>
          </cell>
          <cell r="O172">
            <v>4767332.6561282501</v>
          </cell>
          <cell r="P172">
            <v>0.25534064000000001</v>
          </cell>
          <cell r="Q172">
            <v>-4.0535880400000002</v>
          </cell>
          <cell r="R172">
            <v>-11.1701446</v>
          </cell>
          <cell r="S172">
            <v>421791245.93382329</v>
          </cell>
          <cell r="T172" t="str">
            <v>2025-01-01T14:43:00.000Z</v>
          </cell>
        </row>
        <row r="173">
          <cell r="C173" t="str">
            <v>TRAC</v>
          </cell>
          <cell r="D173" t="str">
            <v>origintrail</v>
          </cell>
          <cell r="E173">
            <v>70</v>
          </cell>
          <cell r="F173" t="str">
            <v>2018-01-25T00:00:00.000Z</v>
          </cell>
          <cell r="G173" t="str">
            <v>[List]</v>
          </cell>
          <cell r="I173">
            <v>499995031.602</v>
          </cell>
          <cell r="J173">
            <v>500000000</v>
          </cell>
          <cell r="K173" t="str">
            <v>[Record]</v>
          </cell>
          <cell r="L173">
            <v>172</v>
          </cell>
          <cell r="M173" t="str">
            <v>2025-01-01T14:43:00.000Z</v>
          </cell>
          <cell r="N173">
            <v>0.83601811537555359</v>
          </cell>
          <cell r="O173">
            <v>2498510.0504810102</v>
          </cell>
          <cell r="P173">
            <v>-0.12156021</v>
          </cell>
          <cell r="Q173">
            <v>-9.4099210000000006</v>
          </cell>
          <cell r="R173">
            <v>-2.9657631000000002</v>
          </cell>
          <cell r="S173">
            <v>418004904.01704443</v>
          </cell>
          <cell r="T173" t="str">
            <v>2025-01-01T14:43:00.000Z</v>
          </cell>
        </row>
        <row r="174">
          <cell r="C174" t="str">
            <v>HOT</v>
          </cell>
          <cell r="D174" t="str">
            <v>holo</v>
          </cell>
          <cell r="E174">
            <v>212</v>
          </cell>
          <cell r="F174" t="str">
            <v>2018-04-29T00:00:00.000Z</v>
          </cell>
          <cell r="G174" t="str">
            <v>[List]</v>
          </cell>
          <cell r="I174">
            <v>174843716635.24451</v>
          </cell>
          <cell r="J174">
            <v>177619433541.14133</v>
          </cell>
          <cell r="K174" t="str">
            <v>[Record]</v>
          </cell>
          <cell r="L174">
            <v>173</v>
          </cell>
          <cell r="M174" t="str">
            <v>2025-01-01T14:44:00.000Z</v>
          </cell>
          <cell r="N174">
            <v>2.3384897791677382E-3</v>
          </cell>
          <cell r="O174">
            <v>9311600.1251755394</v>
          </cell>
          <cell r="P174">
            <v>-1.328229E-2</v>
          </cell>
          <cell r="Q174">
            <v>-2.5453779999999999</v>
          </cell>
          <cell r="R174">
            <v>-9.9545558100000004</v>
          </cell>
          <cell r="S174">
            <v>408870244.3032195</v>
          </cell>
          <cell r="T174" t="str">
            <v>2025-01-01T14:44:00.000Z</v>
          </cell>
        </row>
        <row r="175">
          <cell r="C175" t="str">
            <v>NEIRO</v>
          </cell>
          <cell r="D175" t="str">
            <v>first-neiro-on-ethereum</v>
          </cell>
          <cell r="E175">
            <v>118</v>
          </cell>
          <cell r="F175" t="str">
            <v>2024-08-01T17:05:30.000Z</v>
          </cell>
          <cell r="G175" t="str">
            <v>[List]</v>
          </cell>
          <cell r="I175">
            <v>420681630492.59912</v>
          </cell>
          <cell r="J175">
            <v>420690000000</v>
          </cell>
          <cell r="K175" t="str">
            <v>[Record]</v>
          </cell>
          <cell r="L175">
            <v>174</v>
          </cell>
          <cell r="M175" t="str">
            <v>2025-01-01T14:44:00.000Z</v>
          </cell>
          <cell r="N175">
            <v>9.7076570186704165E-4</v>
          </cell>
          <cell r="O175">
            <v>150883019.53438306</v>
          </cell>
          <cell r="P175">
            <v>0.62176374999999995</v>
          </cell>
          <cell r="Q175">
            <v>-1.8715722299999999</v>
          </cell>
          <cell r="R175">
            <v>-5.3244499300000001</v>
          </cell>
          <cell r="S175">
            <v>408383298.28771943</v>
          </cell>
          <cell r="T175" t="str">
            <v>2025-01-01T14:44:00.000Z</v>
          </cell>
        </row>
        <row r="176">
          <cell r="C176" t="str">
            <v>GMT</v>
          </cell>
          <cell r="D176" t="str">
            <v>green-metaverse-token</v>
          </cell>
          <cell r="E176">
            <v>395</v>
          </cell>
          <cell r="F176" t="str">
            <v>2022-03-09T12:47:15.000Z</v>
          </cell>
          <cell r="G176" t="str">
            <v>[List]</v>
          </cell>
          <cell r="I176">
            <v>2625440913.571867</v>
          </cell>
          <cell r="J176">
            <v>5252607613.571867</v>
          </cell>
          <cell r="K176" t="str">
            <v>[Record]</v>
          </cell>
          <cell r="L176">
            <v>175</v>
          </cell>
          <cell r="M176" t="str">
            <v>2025-01-01T14:44:00.000Z</v>
          </cell>
          <cell r="N176">
            <v>0.14964499199944226</v>
          </cell>
          <cell r="O176">
            <v>118974811.712358</v>
          </cell>
          <cell r="P176">
            <v>-0.15187394000000001</v>
          </cell>
          <cell r="Q176">
            <v>-4.9061303900000004</v>
          </cell>
          <cell r="R176">
            <v>9.3118760799999993</v>
          </cell>
          <cell r="S176">
            <v>392884084.50647038</v>
          </cell>
          <cell r="T176" t="str">
            <v>2025-01-01T14:44:00.000Z</v>
          </cell>
        </row>
        <row r="177">
          <cell r="C177" t="str">
            <v>ZIL</v>
          </cell>
          <cell r="D177" t="str">
            <v>zilliqa</v>
          </cell>
          <cell r="E177">
            <v>365</v>
          </cell>
          <cell r="F177" t="str">
            <v>2018-01-25T00:00:00.000Z</v>
          </cell>
          <cell r="G177" t="str">
            <v>[List]</v>
          </cell>
          <cell r="H177">
            <v>21000000000</v>
          </cell>
          <cell r="I177">
            <v>19350094559.251965</v>
          </cell>
          <cell r="J177">
            <v>20036049984.961964</v>
          </cell>
          <cell r="L177">
            <v>176</v>
          </cell>
          <cell r="M177" t="str">
            <v>2025-01-01T14:44:00.000Z</v>
          </cell>
          <cell r="N177">
            <v>2.0236633084353608E-2</v>
          </cell>
          <cell r="O177">
            <v>24845179.792338248</v>
          </cell>
          <cell r="P177">
            <v>-2.776708E-2</v>
          </cell>
          <cell r="Q177">
            <v>-3.65076986</v>
          </cell>
          <cell r="R177">
            <v>-11.533046540000001</v>
          </cell>
          <cell r="S177">
            <v>391580763.74312907</v>
          </cell>
          <cell r="T177" t="str">
            <v>2025-01-01T14:44:00.000Z</v>
          </cell>
        </row>
        <row r="178">
          <cell r="C178" t="str">
            <v>ME</v>
          </cell>
          <cell r="D178" t="str">
            <v>magiceden</v>
          </cell>
          <cell r="E178">
            <v>195</v>
          </cell>
          <cell r="F178" t="str">
            <v>2024-07-15T10:03:01.000Z</v>
          </cell>
          <cell r="G178" t="str">
            <v>[List]</v>
          </cell>
          <cell r="H178">
            <v>1000000000</v>
          </cell>
          <cell r="I178">
            <v>129751391.063688</v>
          </cell>
          <cell r="J178">
            <v>999999943.06369603</v>
          </cell>
          <cell r="K178" t="str">
            <v>[Record]</v>
          </cell>
          <cell r="L178">
            <v>177</v>
          </cell>
          <cell r="M178" t="str">
            <v>2025-01-01T14:43:00.000Z</v>
          </cell>
          <cell r="N178">
            <v>3.0052180238375263</v>
          </cell>
          <cell r="O178">
            <v>110758546.2857814</v>
          </cell>
          <cell r="P178">
            <v>0.59180898000000004</v>
          </cell>
          <cell r="Q178">
            <v>-4.9874321000000004</v>
          </cell>
          <cell r="R178">
            <v>-16.93058765</v>
          </cell>
          <cell r="S178">
            <v>389931219.04258651</v>
          </cell>
          <cell r="T178" t="str">
            <v>2025-01-01T14:43:00.000Z</v>
          </cell>
        </row>
        <row r="179">
          <cell r="C179" t="str">
            <v>WOO</v>
          </cell>
          <cell r="D179" t="str">
            <v>wootrade</v>
          </cell>
          <cell r="E179">
            <v>359</v>
          </cell>
          <cell r="F179" t="str">
            <v>2020-10-23T00:00:00.000Z</v>
          </cell>
          <cell r="G179" t="str">
            <v>[List]</v>
          </cell>
          <cell r="I179">
            <v>1862308871.813504</v>
          </cell>
          <cell r="J179">
            <v>2223213192.037396</v>
          </cell>
          <cell r="K179" t="str">
            <v>[Record]</v>
          </cell>
          <cell r="L179">
            <v>178</v>
          </cell>
          <cell r="M179" t="str">
            <v>2025-01-01T14:43:00.000Z</v>
          </cell>
          <cell r="N179">
            <v>0.20707770394116545</v>
          </cell>
          <cell r="O179">
            <v>14161957.72132327</v>
          </cell>
          <cell r="P179">
            <v>-3.0109850000000001E-2</v>
          </cell>
          <cell r="Q179">
            <v>-4.9792657800000004</v>
          </cell>
          <cell r="R179">
            <v>-9.5917724599999996</v>
          </cell>
          <cell r="S179">
            <v>385642645.20440269</v>
          </cell>
          <cell r="T179" t="str">
            <v>2025-01-01T14:43:00.000Z</v>
          </cell>
        </row>
        <row r="180">
          <cell r="C180" t="str">
            <v>ZRX</v>
          </cell>
          <cell r="D180" t="str">
            <v>0x</v>
          </cell>
          <cell r="E180">
            <v>386</v>
          </cell>
          <cell r="F180" t="str">
            <v>2017-08-16T00:00:00.000Z</v>
          </cell>
          <cell r="G180" t="str">
            <v>[List]</v>
          </cell>
          <cell r="H180">
            <v>1000000000</v>
          </cell>
          <cell r="I180">
            <v>848396562.89734387</v>
          </cell>
          <cell r="J180">
            <v>1000000000</v>
          </cell>
          <cell r="K180" t="str">
            <v>[Record]</v>
          </cell>
          <cell r="L180">
            <v>179</v>
          </cell>
          <cell r="M180" t="str">
            <v>2025-01-01T14:44:00.000Z</v>
          </cell>
          <cell r="N180">
            <v>0.45438240764949001</v>
          </cell>
          <cell r="O180">
            <v>47229975.855524369</v>
          </cell>
          <cell r="P180">
            <v>0.20967695</v>
          </cell>
          <cell r="Q180">
            <v>-3.4568820699999998</v>
          </cell>
          <cell r="R180">
            <v>-12.49106622</v>
          </cell>
          <cell r="S180">
            <v>385496472.89084709</v>
          </cell>
          <cell r="T180" t="str">
            <v>2025-01-01T14:44:00.000Z</v>
          </cell>
        </row>
        <row r="181">
          <cell r="C181" t="str">
            <v>JST</v>
          </cell>
          <cell r="D181" t="str">
            <v>just</v>
          </cell>
          <cell r="E181">
            <v>155</v>
          </cell>
          <cell r="F181" t="str">
            <v>2020-05-07T00:00:00.000Z</v>
          </cell>
          <cell r="G181" t="str">
            <v>[List]</v>
          </cell>
          <cell r="I181">
            <v>9900000000</v>
          </cell>
          <cell r="J181">
            <v>9900000000</v>
          </cell>
          <cell r="K181" t="str">
            <v>[Record]</v>
          </cell>
          <cell r="L181">
            <v>180</v>
          </cell>
          <cell r="M181" t="str">
            <v>2025-01-01T14:43:00.000Z</v>
          </cell>
          <cell r="N181">
            <v>3.8653544399277241E-2</v>
          </cell>
          <cell r="O181">
            <v>31621654.521367781</v>
          </cell>
          <cell r="P181">
            <v>1.8526560000000001E-2</v>
          </cell>
          <cell r="Q181">
            <v>-1.4605158499999999</v>
          </cell>
          <cell r="R181">
            <v>-2.6491313999999999</v>
          </cell>
          <cell r="S181">
            <v>382670089.5528447</v>
          </cell>
          <cell r="T181" t="str">
            <v>2025-01-01T14:43:00.000Z</v>
          </cell>
        </row>
        <row r="182">
          <cell r="C182" t="str">
            <v>ONE</v>
          </cell>
          <cell r="D182" t="str">
            <v>harmony</v>
          </cell>
          <cell r="E182">
            <v>216</v>
          </cell>
          <cell r="F182" t="str">
            <v>2019-06-01T00:00:00.000Z</v>
          </cell>
          <cell r="G182" t="str">
            <v>[List]</v>
          </cell>
          <cell r="I182">
            <v>14359930162.262909</v>
          </cell>
          <cell r="J182">
            <v>14484055162.262917</v>
          </cell>
          <cell r="L182">
            <v>181</v>
          </cell>
          <cell r="M182" t="str">
            <v>2025-01-01T14:44:00.000Z</v>
          </cell>
          <cell r="N182">
            <v>2.6529233811511333E-2</v>
          </cell>
          <cell r="O182">
            <v>14599805.3551763</v>
          </cell>
          <cell r="P182">
            <v>-0.28995209</v>
          </cell>
          <cell r="Q182">
            <v>-3.9598917999999999</v>
          </cell>
          <cell r="R182">
            <v>-20.15978758</v>
          </cell>
          <cell r="S182">
            <v>380957944.79164654</v>
          </cell>
          <cell r="T182" t="str">
            <v>2025-01-01T14:44:00.000Z</v>
          </cell>
        </row>
        <row r="183">
          <cell r="C183" t="str">
            <v>ENJ</v>
          </cell>
          <cell r="D183" t="str">
            <v>enjin-coin</v>
          </cell>
          <cell r="E183">
            <v>437</v>
          </cell>
          <cell r="F183" t="str">
            <v>2017-11-01T00:00:00.000Z</v>
          </cell>
          <cell r="G183" t="str">
            <v>[List]</v>
          </cell>
          <cell r="I183">
            <v>1791225593.5305352</v>
          </cell>
          <cell r="J183">
            <v>1860792657.7505517</v>
          </cell>
          <cell r="L183">
            <v>182</v>
          </cell>
          <cell r="M183" t="str">
            <v>2025-01-01T14:43:00.000Z</v>
          </cell>
          <cell r="N183">
            <v>0.20978433280262179</v>
          </cell>
          <cell r="O183">
            <v>15405458.863131531</v>
          </cell>
          <cell r="P183">
            <v>0.18958527</v>
          </cell>
          <cell r="Q183">
            <v>-3.69364157</v>
          </cell>
          <cell r="R183">
            <v>-13.382497430000001</v>
          </cell>
          <cell r="S183">
            <v>375771066.0377835</v>
          </cell>
          <cell r="T183" t="str">
            <v>2025-01-01T14:43:00.000Z</v>
          </cell>
        </row>
        <row r="184">
          <cell r="C184" t="str">
            <v>GLM</v>
          </cell>
          <cell r="D184" t="str">
            <v>golem-network-tokens</v>
          </cell>
          <cell r="E184">
            <v>192</v>
          </cell>
          <cell r="F184" t="str">
            <v>2016-11-18T00:00:00.000Z</v>
          </cell>
          <cell r="G184" t="str">
            <v>[List]</v>
          </cell>
          <cell r="H184">
            <v>1000000000</v>
          </cell>
          <cell r="I184">
            <v>1000000000</v>
          </cell>
          <cell r="J184">
            <v>1000000000</v>
          </cell>
          <cell r="K184" t="str">
            <v>[Record]</v>
          </cell>
          <cell r="L184">
            <v>183</v>
          </cell>
          <cell r="M184" t="str">
            <v>2025-01-01T14:43:00.000Z</v>
          </cell>
          <cell r="N184">
            <v>0.37410825601046449</v>
          </cell>
          <cell r="O184">
            <v>106534464.08971372</v>
          </cell>
          <cell r="P184">
            <v>0.76690206000000005</v>
          </cell>
          <cell r="Q184">
            <v>1.78890566</v>
          </cell>
          <cell r="R184">
            <v>-0.93076877999999996</v>
          </cell>
          <cell r="S184">
            <v>374108256.01046449</v>
          </cell>
          <cell r="T184" t="str">
            <v>2025-01-01T14:43:00.000Z</v>
          </cell>
        </row>
        <row r="185">
          <cell r="C185" t="str">
            <v>MEME</v>
          </cell>
          <cell r="D185" t="str">
            <v>meme</v>
          </cell>
          <cell r="E185">
            <v>160</v>
          </cell>
          <cell r="F185" t="str">
            <v>2023-11-03T08:03:36.000Z</v>
          </cell>
          <cell r="G185" t="str">
            <v>[List]</v>
          </cell>
          <cell r="H185">
            <v>69000000000</v>
          </cell>
          <cell r="I185">
            <v>35391617510.60318</v>
          </cell>
          <cell r="J185">
            <v>69000000000</v>
          </cell>
          <cell r="K185" t="str">
            <v>[Record]</v>
          </cell>
          <cell r="L185">
            <v>184</v>
          </cell>
          <cell r="M185" t="str">
            <v>2025-01-01T14:44:00.000Z</v>
          </cell>
          <cell r="N185">
            <v>1.055997116234272E-2</v>
          </cell>
          <cell r="O185">
            <v>44673758.197396562</v>
          </cell>
          <cell r="P185">
            <v>-7.8134880000000004E-2</v>
          </cell>
          <cell r="Q185">
            <v>-2.6418966799999999</v>
          </cell>
          <cell r="R185">
            <v>-6.1572461900000004</v>
          </cell>
          <cell r="S185">
            <v>373734460.30063319</v>
          </cell>
          <cell r="T185" t="str">
            <v>2025-01-01T14:44:00.000Z</v>
          </cell>
        </row>
        <row r="186">
          <cell r="C186" t="str">
            <v>SATS</v>
          </cell>
          <cell r="D186" t="str">
            <v>sats-ordinals</v>
          </cell>
          <cell r="E186">
            <v>93</v>
          </cell>
          <cell r="F186" t="str">
            <v>2023-09-29T05:13:12.000Z</v>
          </cell>
          <cell r="G186" t="str">
            <v>[List]</v>
          </cell>
          <cell r="H186">
            <v>2100000000000000</v>
          </cell>
          <cell r="I186">
            <v>2100000000000000</v>
          </cell>
          <cell r="J186">
            <v>2100000000000000</v>
          </cell>
          <cell r="K186" t="str">
            <v>[Record]</v>
          </cell>
          <cell r="L186">
            <v>185</v>
          </cell>
          <cell r="M186" t="str">
            <v>2025-01-01T14:44:00.000Z</v>
          </cell>
          <cell r="N186">
            <v>1.7683887063922997E-7</v>
          </cell>
          <cell r="O186">
            <v>29032023.033927768</v>
          </cell>
          <cell r="P186">
            <v>9.0850089999999994E-2</v>
          </cell>
          <cell r="Q186">
            <v>-2.7009812399999999</v>
          </cell>
          <cell r="R186">
            <v>-4.2656915099999999</v>
          </cell>
          <cell r="S186">
            <v>371361628.34238297</v>
          </cell>
          <cell r="T186" t="str">
            <v>2025-01-01T14:44:00.000Z</v>
          </cell>
        </row>
        <row r="187">
          <cell r="C187" t="str">
            <v>ID</v>
          </cell>
          <cell r="D187" t="str">
            <v>space-id</v>
          </cell>
          <cell r="E187">
            <v>218</v>
          </cell>
          <cell r="F187" t="str">
            <v>2022-09-16T05:55:56.000Z</v>
          </cell>
          <cell r="G187" t="str">
            <v>[List]</v>
          </cell>
          <cell r="H187">
            <v>2000000000</v>
          </cell>
          <cell r="I187">
            <v>861209958.53839564</v>
          </cell>
          <cell r="J187">
            <v>1995334959.5383956</v>
          </cell>
          <cell r="K187" t="str">
            <v>[Record]</v>
          </cell>
          <cell r="L187">
            <v>186</v>
          </cell>
          <cell r="M187" t="str">
            <v>2025-01-01T14:43:00.000Z</v>
          </cell>
          <cell r="N187">
            <v>0.43129470505510531</v>
          </cell>
          <cell r="O187">
            <v>13770786.7578844</v>
          </cell>
          <cell r="P187">
            <v>3.7213200000000002E-3</v>
          </cell>
          <cell r="Q187">
            <v>-3.04541445</v>
          </cell>
          <cell r="R187">
            <v>-8.2127376200000004</v>
          </cell>
          <cell r="S187">
            <v>371435295.05833679</v>
          </cell>
          <cell r="T187" t="str">
            <v>2025-01-01T14:43:00.000Z</v>
          </cell>
        </row>
        <row r="188">
          <cell r="C188" t="str">
            <v>IO</v>
          </cell>
          <cell r="D188" t="str">
            <v>io-net</v>
          </cell>
          <cell r="E188">
            <v>201</v>
          </cell>
          <cell r="F188" t="str">
            <v>2024-06-06T04:47:03.000Z</v>
          </cell>
          <cell r="G188" t="str">
            <v>[List]</v>
          </cell>
          <cell r="H188">
            <v>800000000</v>
          </cell>
          <cell r="I188">
            <v>128831716</v>
          </cell>
          <cell r="J188">
            <v>800000000</v>
          </cell>
          <cell r="K188" t="str">
            <v>[Record]</v>
          </cell>
          <cell r="L188">
            <v>187</v>
          </cell>
          <cell r="M188" t="str">
            <v>2025-01-01T14:44:00.000Z</v>
          </cell>
          <cell r="N188">
            <v>2.8744938174802672</v>
          </cell>
          <cell r="O188">
            <v>81309496.40569979</v>
          </cell>
          <cell r="P188">
            <v>9.4175110000000006E-2</v>
          </cell>
          <cell r="Q188">
            <v>-2.78344331</v>
          </cell>
          <cell r="R188">
            <v>-7.46853692</v>
          </cell>
          <cell r="S188">
            <v>370325971.13737363</v>
          </cell>
          <cell r="T188" t="str">
            <v>2025-01-01T14:44:00.000Z</v>
          </cell>
        </row>
        <row r="189">
          <cell r="C189" t="str">
            <v>DRIFT</v>
          </cell>
          <cell r="D189" t="str">
            <v>drift</v>
          </cell>
          <cell r="E189">
            <v>152</v>
          </cell>
          <cell r="F189" t="str">
            <v>2024-05-16T07:44:32.000Z</v>
          </cell>
          <cell r="G189" t="str">
            <v>[List]</v>
          </cell>
          <cell r="I189">
            <v>269855501.16430098</v>
          </cell>
          <cell r="J189">
            <v>1000000000</v>
          </cell>
          <cell r="K189" t="str">
            <v>[Record]</v>
          </cell>
          <cell r="L189">
            <v>188</v>
          </cell>
          <cell r="M189" t="str">
            <v>2025-01-01T14:43:00.000Z</v>
          </cell>
          <cell r="N189">
            <v>1.3666140702847556</v>
          </cell>
          <cell r="O189">
            <v>330486681.16287673</v>
          </cell>
          <cell r="P189">
            <v>-2.1636150700000001</v>
          </cell>
          <cell r="Q189">
            <v>-0.80500059000000002</v>
          </cell>
          <cell r="R189">
            <v>-1.23449718</v>
          </cell>
          <cell r="S189">
            <v>368788324.83487803</v>
          </cell>
          <cell r="T189" t="str">
            <v>2025-01-01T14:43:00.000Z</v>
          </cell>
        </row>
        <row r="190">
          <cell r="C190" t="str">
            <v>IOTX</v>
          </cell>
          <cell r="D190" t="str">
            <v>iotex</v>
          </cell>
          <cell r="E190">
            <v>243</v>
          </cell>
          <cell r="F190" t="str">
            <v>2018-05-25T00:00:00.000Z</v>
          </cell>
          <cell r="G190" t="str">
            <v>[List]</v>
          </cell>
          <cell r="H190">
            <v>10000000000</v>
          </cell>
          <cell r="I190">
            <v>9441369057</v>
          </cell>
          <cell r="J190">
            <v>9441369062</v>
          </cell>
          <cell r="L190">
            <v>189</v>
          </cell>
          <cell r="M190" t="str">
            <v>2025-01-01T14:43:00.000Z</v>
          </cell>
          <cell r="N190">
            <v>3.8911145852257335E-2</v>
          </cell>
          <cell r="O190">
            <v>8678472.9772912394</v>
          </cell>
          <cell r="P190">
            <v>0.50738970000000005</v>
          </cell>
          <cell r="Q190">
            <v>0.53746008000000001</v>
          </cell>
          <cell r="R190">
            <v>-1.9300781</v>
          </cell>
          <cell r="S190">
            <v>367374488.42191631</v>
          </cell>
          <cell r="T190" t="str">
            <v>2025-01-01T14:43:00.000Z</v>
          </cell>
        </row>
        <row r="191">
          <cell r="C191" t="str">
            <v>CELO</v>
          </cell>
          <cell r="D191" t="str">
            <v>celo</v>
          </cell>
          <cell r="E191">
            <v>295</v>
          </cell>
          <cell r="F191" t="str">
            <v>2020-05-22T00:00:00.000Z</v>
          </cell>
          <cell r="G191" t="str">
            <v>[List]</v>
          </cell>
          <cell r="H191">
            <v>1000000000</v>
          </cell>
          <cell r="I191">
            <v>559550708</v>
          </cell>
          <cell r="J191">
            <v>1000000000</v>
          </cell>
          <cell r="L191">
            <v>190</v>
          </cell>
          <cell r="M191" t="str">
            <v>2025-01-01T14:44:00.000Z</v>
          </cell>
          <cell r="N191">
            <v>0.64134607694561063</v>
          </cell>
          <cell r="O191">
            <v>31534838.8653492</v>
          </cell>
          <cell r="P191">
            <v>0.20389714</v>
          </cell>
          <cell r="Q191">
            <v>-3.2844684700000002</v>
          </cell>
          <cell r="R191">
            <v>-10.426782920000001</v>
          </cell>
          <cell r="S191">
            <v>358865651.42793888</v>
          </cell>
          <cell r="T191" t="str">
            <v>2025-01-01T14:44:00.000Z</v>
          </cell>
        </row>
        <row r="192">
          <cell r="C192" t="str">
            <v>ETHW</v>
          </cell>
          <cell r="D192" t="str">
            <v>ethereum-pow</v>
          </cell>
          <cell r="E192">
            <v>129</v>
          </cell>
          <cell r="F192" t="str">
            <v>2022-08-08T05:19:50.000Z</v>
          </cell>
          <cell r="G192" t="str">
            <v>[List]</v>
          </cell>
          <cell r="I192">
            <v>107818999.04993001</v>
          </cell>
          <cell r="J192">
            <v>107818999.04993001</v>
          </cell>
          <cell r="L192">
            <v>192</v>
          </cell>
          <cell r="M192" t="str">
            <v>2025-01-01T14:43:00.000Z</v>
          </cell>
          <cell r="N192">
            <v>3.3219836935795639</v>
          </cell>
          <cell r="O192">
            <v>11883239.451320941</v>
          </cell>
          <cell r="P192">
            <v>0.13272428999999999</v>
          </cell>
          <cell r="Q192">
            <v>-1.59354529</v>
          </cell>
          <cell r="R192">
            <v>-4.6779131899999999</v>
          </cell>
          <cell r="S192">
            <v>358172956.70193797</v>
          </cell>
          <cell r="T192" t="str">
            <v>2025-01-01T14:43:00.000Z</v>
          </cell>
        </row>
        <row r="193">
          <cell r="C193" t="str">
            <v>SUSHI</v>
          </cell>
          <cell r="D193" t="str">
            <v>sushiswap</v>
          </cell>
          <cell r="E193">
            <v>895</v>
          </cell>
          <cell r="F193" t="str">
            <v>2020-08-28T00:00:00.000Z</v>
          </cell>
          <cell r="G193" t="str">
            <v>[List]</v>
          </cell>
          <cell r="I193">
            <v>262587914.850254</v>
          </cell>
          <cell r="J193">
            <v>279146247.91548288</v>
          </cell>
          <cell r="K193" t="str">
            <v>[Record]</v>
          </cell>
          <cell r="L193">
            <v>191</v>
          </cell>
          <cell r="M193" t="str">
            <v>2025-01-01T14:43:00.000Z</v>
          </cell>
          <cell r="N193">
            <v>1.3640832689369691</v>
          </cell>
          <cell r="O193">
            <v>72192579.487539992</v>
          </cell>
          <cell r="P193">
            <v>-0.15921563</v>
          </cell>
          <cell r="Q193">
            <v>-3.72719676</v>
          </cell>
          <cell r="R193">
            <v>-15.96091644</v>
          </cell>
          <cell r="S193">
            <v>358191781.27227694</v>
          </cell>
          <cell r="T193" t="str">
            <v>2025-01-01T14:43:00.000Z</v>
          </cell>
        </row>
        <row r="194">
          <cell r="C194" t="str">
            <v>ATH</v>
          </cell>
          <cell r="D194" t="str">
            <v>aethir</v>
          </cell>
          <cell r="E194">
            <v>108</v>
          </cell>
          <cell r="F194" t="str">
            <v>2024-06-12T13:27:01.000Z</v>
          </cell>
          <cell r="G194" t="str">
            <v>[List]</v>
          </cell>
          <cell r="H194">
            <v>42000000000</v>
          </cell>
          <cell r="I194">
            <v>5684494252</v>
          </cell>
          <cell r="J194">
            <v>42000000000</v>
          </cell>
          <cell r="K194" t="str">
            <v>[Record]</v>
          </cell>
          <cell r="L194">
            <v>193</v>
          </cell>
          <cell r="M194" t="str">
            <v>2025-01-01T14:44:00.000Z</v>
          </cell>
          <cell r="N194">
            <v>6.1707480527712452E-2</v>
          </cell>
          <cell r="O194">
            <v>22958623.078346841</v>
          </cell>
          <cell r="P194">
            <v>0.31903112</v>
          </cell>
          <cell r="Q194">
            <v>-2.53672304</v>
          </cell>
          <cell r="R194">
            <v>-20.111047769999999</v>
          </cell>
          <cell r="S194">
            <v>350775818.36518335</v>
          </cell>
          <cell r="T194" t="str">
            <v>2025-01-01T14:44:00.000Z</v>
          </cell>
        </row>
        <row r="195">
          <cell r="C195" t="str">
            <v>BAT</v>
          </cell>
          <cell r="D195" t="str">
            <v>basic-attention-token</v>
          </cell>
          <cell r="E195">
            <v>506</v>
          </cell>
          <cell r="F195" t="str">
            <v>2017-06-01T00:00:00.000Z</v>
          </cell>
          <cell r="G195" t="str">
            <v>[List]</v>
          </cell>
          <cell r="H195">
            <v>1500000000</v>
          </cell>
          <cell r="I195">
            <v>1495658356.9526055</v>
          </cell>
          <cell r="J195">
            <v>1500000000</v>
          </cell>
          <cell r="K195" t="str">
            <v>[Record]</v>
          </cell>
          <cell r="L195">
            <v>194</v>
          </cell>
          <cell r="M195" t="str">
            <v>2025-01-01T14:44:00.000Z</v>
          </cell>
          <cell r="N195">
            <v>0.23331685791253629</v>
          </cell>
          <cell r="O195">
            <v>15777172.90090833</v>
          </cell>
          <cell r="P195">
            <v>0.21191847999999999</v>
          </cell>
          <cell r="Q195">
            <v>-3.0059151599999998</v>
          </cell>
          <cell r="R195">
            <v>-13.14716095</v>
          </cell>
          <cell r="S195">
            <v>348962308.35480857</v>
          </cell>
          <cell r="T195" t="str">
            <v>2025-01-01T14:44:00.000Z</v>
          </cell>
        </row>
        <row r="196">
          <cell r="C196" t="str">
            <v>SFP</v>
          </cell>
          <cell r="D196" t="str">
            <v>safepal</v>
          </cell>
          <cell r="E196">
            <v>229</v>
          </cell>
          <cell r="F196" t="str">
            <v>2020-12-28T00:00:00.000Z</v>
          </cell>
          <cell r="G196" t="str">
            <v>[List]</v>
          </cell>
          <cell r="H196">
            <v>500000000</v>
          </cell>
          <cell r="I196">
            <v>487500000</v>
          </cell>
          <cell r="J196">
            <v>500000000</v>
          </cell>
          <cell r="K196" t="str">
            <v>[Record]</v>
          </cell>
          <cell r="L196">
            <v>195</v>
          </cell>
          <cell r="M196" t="str">
            <v>2025-01-01T14:44:00.000Z</v>
          </cell>
          <cell r="N196">
            <v>0.70566014852676839</v>
          </cell>
          <cell r="O196">
            <v>5555124.6920379503</v>
          </cell>
          <cell r="P196">
            <v>-0.66774354000000002</v>
          </cell>
          <cell r="Q196">
            <v>-3.7093620299999999</v>
          </cell>
          <cell r="R196">
            <v>-7.0414190100000003</v>
          </cell>
          <cell r="S196">
            <v>344009322.40679961</v>
          </cell>
          <cell r="T196" t="str">
            <v>2025-01-01T14:44:00.000Z</v>
          </cell>
        </row>
        <row r="197">
          <cell r="C197" t="str">
            <v>ZETA</v>
          </cell>
          <cell r="D197" t="str">
            <v>zetachain</v>
          </cell>
          <cell r="E197">
            <v>134</v>
          </cell>
          <cell r="F197" t="str">
            <v>2022-08-05T02:45:23.000Z</v>
          </cell>
          <cell r="G197" t="str">
            <v>[List]</v>
          </cell>
          <cell r="H197">
            <v>2100000000</v>
          </cell>
          <cell r="I197">
            <v>634375000</v>
          </cell>
          <cell r="J197">
            <v>2100000000</v>
          </cell>
          <cell r="K197" t="str">
            <v>[Record]</v>
          </cell>
          <cell r="L197">
            <v>196</v>
          </cell>
          <cell r="M197" t="str">
            <v>2025-01-01T14:44:00.000Z</v>
          </cell>
          <cell r="N197">
            <v>0.54040612189282533</v>
          </cell>
          <cell r="O197">
            <v>15531490.10887677</v>
          </cell>
          <cell r="P197">
            <v>0.53636402999999999</v>
          </cell>
          <cell r="Q197">
            <v>-4.4925113300000001</v>
          </cell>
          <cell r="R197">
            <v>-13.956782609999999</v>
          </cell>
          <cell r="S197">
            <v>342820133.57576108</v>
          </cell>
          <cell r="T197" t="str">
            <v>2025-01-01T14:44:00.000Z</v>
          </cell>
        </row>
        <row r="198">
          <cell r="C198" t="str">
            <v>ANKR</v>
          </cell>
          <cell r="D198" t="str">
            <v>ankr</v>
          </cell>
          <cell r="E198">
            <v>337</v>
          </cell>
          <cell r="F198" t="str">
            <v>2019-03-06T00:00:00.000Z</v>
          </cell>
          <cell r="G198" t="str">
            <v>[List]</v>
          </cell>
          <cell r="H198">
            <v>10000000000</v>
          </cell>
          <cell r="I198">
            <v>10000000000</v>
          </cell>
          <cell r="J198">
            <v>10000000000</v>
          </cell>
          <cell r="K198" t="str">
            <v>[Record]</v>
          </cell>
          <cell r="L198">
            <v>197</v>
          </cell>
          <cell r="M198" t="str">
            <v>2025-01-01T14:43:00.000Z</v>
          </cell>
          <cell r="N198">
            <v>3.4034800757156446E-2</v>
          </cell>
          <cell r="O198">
            <v>14378573.38541108</v>
          </cell>
          <cell r="P198">
            <v>-9.2267199999999994E-2</v>
          </cell>
          <cell r="Q198">
            <v>-1.5518985000000001</v>
          </cell>
          <cell r="R198">
            <v>-12.74930372</v>
          </cell>
          <cell r="S198">
            <v>340348007.57156444</v>
          </cell>
          <cell r="T198" t="str">
            <v>2025-01-01T14:43:00.000Z</v>
          </cell>
        </row>
        <row r="199">
          <cell r="C199" t="str">
            <v>MX</v>
          </cell>
          <cell r="D199" t="str">
            <v>mx-token</v>
          </cell>
          <cell r="E199">
            <v>24</v>
          </cell>
          <cell r="F199" t="str">
            <v>2019-09-24T00:00:00.000Z</v>
          </cell>
          <cell r="G199" t="str">
            <v>[List]</v>
          </cell>
          <cell r="H199">
            <v>1000000000</v>
          </cell>
          <cell r="I199">
            <v>96781834</v>
          </cell>
          <cell r="J199">
            <v>421781834</v>
          </cell>
          <cell r="K199" t="str">
            <v>[Record]</v>
          </cell>
          <cell r="L199">
            <v>198</v>
          </cell>
          <cell r="M199" t="str">
            <v>2025-01-01T14:44:00.000Z</v>
          </cell>
          <cell r="N199">
            <v>3.4862865216472687</v>
          </cell>
          <cell r="O199">
            <v>65931635.587798193</v>
          </cell>
          <cell r="P199">
            <v>1.0527396099999999</v>
          </cell>
          <cell r="Q199">
            <v>-2.2009287300000002</v>
          </cell>
          <cell r="R199">
            <v>1.37601127</v>
          </cell>
          <cell r="S199">
            <v>337409203.4145034</v>
          </cell>
          <cell r="T199" t="str">
            <v>2025-01-01T14:44:00.000Z</v>
          </cell>
        </row>
        <row r="200">
          <cell r="C200" t="str">
            <v>AEVO</v>
          </cell>
          <cell r="D200" t="str">
            <v>aevo</v>
          </cell>
          <cell r="E200">
            <v>159</v>
          </cell>
          <cell r="F200" t="str">
            <v>2024-03-07T06:26:50.000Z</v>
          </cell>
          <cell r="G200" t="str">
            <v>[List]</v>
          </cell>
          <cell r="H200">
            <v>1000000000</v>
          </cell>
          <cell r="I200">
            <v>901988064.84685326</v>
          </cell>
          <cell r="J200">
            <v>1000000000</v>
          </cell>
          <cell r="K200" t="str">
            <v>[Record]</v>
          </cell>
          <cell r="L200">
            <v>199</v>
          </cell>
          <cell r="M200" t="str">
            <v>2025-01-01T14:43:00.000Z</v>
          </cell>
          <cell r="N200">
            <v>0.36360733314862798</v>
          </cell>
          <cell r="O200">
            <v>145133036.72071925</v>
          </cell>
          <cell r="P200">
            <v>-5.6006269999999997E-2</v>
          </cell>
          <cell r="Q200">
            <v>-2.1733746599999999</v>
          </cell>
          <cell r="R200">
            <v>-8.4691686500000003</v>
          </cell>
          <cell r="S200">
            <v>327969474.790856</v>
          </cell>
          <cell r="T200" t="str">
            <v>2025-01-01T14:43:00.000Z</v>
          </cell>
        </row>
        <row r="201">
          <cell r="C201" t="str">
            <v>ELF</v>
          </cell>
          <cell r="D201" t="str">
            <v>aelf</v>
          </cell>
          <cell r="E201">
            <v>121</v>
          </cell>
          <cell r="F201" t="str">
            <v>2017-12-21T00:00:00.000Z</v>
          </cell>
          <cell r="G201" t="str">
            <v>[List]</v>
          </cell>
          <cell r="I201">
            <v>736294114.62969184</v>
          </cell>
          <cell r="J201">
            <v>996447361.22050178</v>
          </cell>
          <cell r="L201">
            <v>200</v>
          </cell>
          <cell r="M201" t="str">
            <v>2025-01-01T14:44:00.000Z</v>
          </cell>
          <cell r="N201">
            <v>0.44021041579241377</v>
          </cell>
          <cell r="O201">
            <v>13065557.984264901</v>
          </cell>
          <cell r="P201">
            <v>0.21941648</v>
          </cell>
          <cell r="Q201">
            <v>-2.1951307999999998</v>
          </cell>
          <cell r="R201">
            <v>-6.9259807899999997</v>
          </cell>
          <cell r="S201">
            <v>324124338.34664381</v>
          </cell>
          <cell r="T201" t="str">
            <v>2025-01-01T14:44:00.000Z</v>
          </cell>
        </row>
        <row r="202">
          <cell r="C202" t="str">
            <v>AI16Z</v>
          </cell>
          <cell r="D202" t="str">
            <v>ai16z</v>
          </cell>
          <cell r="E202">
            <v>85</v>
          </cell>
          <cell r="F202" t="str">
            <v>2024-11-17T23:08:14.000Z</v>
          </cell>
          <cell r="G202" t="str">
            <v>[List]</v>
          </cell>
          <cell r="H202">
            <v>1099999958.01</v>
          </cell>
          <cell r="I202">
            <v>1099999338.7122176</v>
          </cell>
          <cell r="J202">
            <v>1099999338.7122176</v>
          </cell>
          <cell r="K202" t="str">
            <v>[Record]</v>
          </cell>
          <cell r="L202">
            <v>201</v>
          </cell>
          <cell r="M202" t="str">
            <v>2025-01-01T14:43:00.000Z</v>
          </cell>
          <cell r="N202">
            <v>1.861400186559667</v>
          </cell>
          <cell r="O202">
            <v>192068876.06013799</v>
          </cell>
          <cell r="P202">
            <v>-0.45609155000000001</v>
          </cell>
          <cell r="Q202">
            <v>2.8733407400000002</v>
          </cell>
          <cell r="R202">
            <v>97.771751199999997</v>
          </cell>
          <cell r="S202">
            <v>2047538974.2944319</v>
          </cell>
          <cell r="T202" t="str">
            <v>2025-01-01T14:43:00.000Z</v>
          </cell>
        </row>
        <row r="203">
          <cell r="C203" t="str">
            <v>USD0</v>
          </cell>
          <cell r="D203" t="str">
            <v>usual-usd</v>
          </cell>
          <cell r="E203">
            <v>15</v>
          </cell>
          <cell r="F203" t="str">
            <v>2024-07-22T03:23:27.000Z</v>
          </cell>
          <cell r="G203" t="str">
            <v>[List]</v>
          </cell>
          <cell r="I203">
            <v>1671827613.4469149</v>
          </cell>
          <cell r="J203">
            <v>1671827613.4469149</v>
          </cell>
          <cell r="K203" t="str">
            <v>[Record]</v>
          </cell>
          <cell r="L203">
            <v>202</v>
          </cell>
          <cell r="M203" t="str">
            <v>2025-01-01T14:43:00.000Z</v>
          </cell>
          <cell r="N203">
            <v>1.0003310681701925</v>
          </cell>
          <cell r="O203">
            <v>59755092.826610178</v>
          </cell>
          <cell r="P203">
            <v>3.8721650000000003E-2</v>
          </cell>
          <cell r="Q203">
            <v>3.7703059999999997E-2</v>
          </cell>
          <cell r="R203">
            <v>-1.05904E-2</v>
          </cell>
          <cell r="S203">
            <v>1672381102.3557761</v>
          </cell>
          <cell r="T203" t="str">
            <v>2025-01-01T14:43:00.000Z</v>
          </cell>
        </row>
        <row r="204">
          <cell r="C204" t="str">
            <v>SOS</v>
          </cell>
          <cell r="D204" t="str">
            <v>solana-swap</v>
          </cell>
          <cell r="E204">
            <v>2</v>
          </cell>
          <cell r="F204" t="str">
            <v>2024-09-23T09:54:45.000Z</v>
          </cell>
          <cell r="G204" t="str">
            <v>[List]</v>
          </cell>
          <cell r="H204">
            <v>1000000000</v>
          </cell>
          <cell r="I204">
            <v>999999999.44139504</v>
          </cell>
          <cell r="J204">
            <v>999999999.44139504</v>
          </cell>
          <cell r="K204" t="str">
            <v>[Record]</v>
          </cell>
          <cell r="L204">
            <v>203</v>
          </cell>
          <cell r="M204" t="str">
            <v>2025-01-01T14:43:00.000Z</v>
          </cell>
          <cell r="N204">
            <v>1.5926752650772071</v>
          </cell>
          <cell r="O204">
            <v>2910698.7957242602</v>
          </cell>
          <cell r="P204">
            <v>0.36716842999999999</v>
          </cell>
          <cell r="Q204">
            <v>-3.08873474</v>
          </cell>
          <cell r="R204">
            <v>-26.601349500000001</v>
          </cell>
          <cell r="S204">
            <v>1592675264.1875308</v>
          </cell>
          <cell r="T204" t="str">
            <v>2025-01-01T14:43:00.000Z</v>
          </cell>
        </row>
        <row r="205">
          <cell r="C205" t="str">
            <v>FTN</v>
          </cell>
          <cell r="D205" t="str">
            <v>fasttoken</v>
          </cell>
          <cell r="E205">
            <v>49</v>
          </cell>
          <cell r="F205" t="str">
            <v>2022-11-09T14:57:06.000Z</v>
          </cell>
          <cell r="G205" t="str">
            <v>[List]</v>
          </cell>
          <cell r="H205">
            <v>1000000000</v>
          </cell>
          <cell r="I205">
            <v>436261513</v>
          </cell>
          <cell r="J205">
            <v>880000000</v>
          </cell>
          <cell r="L205">
            <v>204</v>
          </cell>
          <cell r="M205" t="str">
            <v>2025-01-01T14:43:00.000Z</v>
          </cell>
          <cell r="N205">
            <v>3.5334783942985819</v>
          </cell>
          <cell r="O205">
            <v>93160702.077096447</v>
          </cell>
          <cell r="P205">
            <v>-1.8489680000000001E-2</v>
          </cell>
          <cell r="Q205">
            <v>-0.33878682999999998</v>
          </cell>
          <cell r="R205">
            <v>6.0107870500000002</v>
          </cell>
          <cell r="S205">
            <v>1541520630.4495101</v>
          </cell>
          <cell r="T205" t="str">
            <v>2025-01-01T14:43:00.000Z</v>
          </cell>
        </row>
        <row r="206">
          <cell r="C206" t="str">
            <v>ZBU</v>
          </cell>
          <cell r="D206" t="str">
            <v>zeebu</v>
          </cell>
          <cell r="E206">
            <v>26</v>
          </cell>
          <cell r="F206" t="str">
            <v>2023-08-09T17:44:17.000Z</v>
          </cell>
          <cell r="G206" t="str">
            <v>[List]</v>
          </cell>
          <cell r="I206">
            <v>258970840.12</v>
          </cell>
          <cell r="J206">
            <v>3949144812.8302951</v>
          </cell>
          <cell r="K206" t="str">
            <v>[Record]</v>
          </cell>
          <cell r="L206">
            <v>205</v>
          </cell>
          <cell r="M206" t="str">
            <v>2025-01-01T14:43:00.000Z</v>
          </cell>
          <cell r="N206">
            <v>4.2147386956791157</v>
          </cell>
          <cell r="O206">
            <v>4210297.8340759203</v>
          </cell>
          <cell r="P206">
            <v>0.52995093999999998</v>
          </cell>
          <cell r="Q206">
            <v>5.4792961299999998</v>
          </cell>
          <cell r="R206">
            <v>-0.27294228999999998</v>
          </cell>
          <cell r="S206">
            <v>1091494420.9062936</v>
          </cell>
          <cell r="T206" t="str">
            <v>2025-01-01T14:43:00.000Z</v>
          </cell>
        </row>
        <row r="207">
          <cell r="C207" t="str">
            <v>FLZ</v>
          </cell>
          <cell r="D207" t="str">
            <v>fellaz</v>
          </cell>
          <cell r="E207">
            <v>6</v>
          </cell>
          <cell r="F207" t="str">
            <v>2022-06-27T17:12:31.000Z</v>
          </cell>
          <cell r="G207" t="str">
            <v>[List]</v>
          </cell>
          <cell r="H207">
            <v>2000000000</v>
          </cell>
          <cell r="I207">
            <v>471874940</v>
          </cell>
          <cell r="J207">
            <v>2000000000</v>
          </cell>
          <cell r="K207" t="str">
            <v>[Record]</v>
          </cell>
          <cell r="L207">
            <v>206</v>
          </cell>
          <cell r="M207" t="str">
            <v>2025-01-01T14:44:00.000Z</v>
          </cell>
          <cell r="N207">
            <v>2.0083307443494429</v>
          </cell>
          <cell r="O207">
            <v>2320753.6870003399</v>
          </cell>
          <cell r="P207">
            <v>-2.013916E-2</v>
          </cell>
          <cell r="Q207">
            <v>-3.173057E-2</v>
          </cell>
          <cell r="R207">
            <v>-6.53245963</v>
          </cell>
          <cell r="S207">
            <v>947680949.49004877</v>
          </cell>
          <cell r="T207" t="str">
            <v>2025-01-01T14:44:00.000Z</v>
          </cell>
        </row>
        <row r="208">
          <cell r="C208" t="str">
            <v>FRAX</v>
          </cell>
          <cell r="D208" t="str">
            <v>frax</v>
          </cell>
          <cell r="E208">
            <v>715</v>
          </cell>
          <cell r="F208" t="str">
            <v>2020-09-08T00:00:00.000Z</v>
          </cell>
          <cell r="G208" t="str">
            <v>[List]</v>
          </cell>
          <cell r="I208">
            <v>649433438.16593397</v>
          </cell>
          <cell r="J208">
            <v>649433438.16593397</v>
          </cell>
          <cell r="K208" t="str">
            <v>[Record]</v>
          </cell>
          <cell r="L208">
            <v>207</v>
          </cell>
          <cell r="M208" t="str">
            <v>2025-01-01T14:44:00.000Z</v>
          </cell>
          <cell r="N208">
            <v>0.99461921847974022</v>
          </cell>
          <cell r="O208">
            <v>5697513.68053596</v>
          </cell>
          <cell r="P208">
            <v>1.3669489999999999E-2</v>
          </cell>
          <cell r="Q208">
            <v>-4.8215760000000003E-2</v>
          </cell>
          <cell r="R208">
            <v>-0.14383886000000001</v>
          </cell>
          <cell r="S208">
            <v>645938978.72321188</v>
          </cell>
          <cell r="T208" t="str">
            <v>2025-01-01T14:44:00.000Z</v>
          </cell>
        </row>
        <row r="209">
          <cell r="C209" t="str">
            <v>DOG</v>
          </cell>
          <cell r="D209" t="str">
            <v>dog-go-to-the-moon-rune</v>
          </cell>
          <cell r="E209">
            <v>31</v>
          </cell>
          <cell r="F209" t="str">
            <v>2024-04-26T04:38:28.000Z</v>
          </cell>
          <cell r="G209" t="str">
            <v>[List]</v>
          </cell>
          <cell r="H209">
            <v>100000000000</v>
          </cell>
          <cell r="I209">
            <v>100000000000</v>
          </cell>
          <cell r="J209">
            <v>100000000000</v>
          </cell>
          <cell r="K209" t="str">
            <v>[Record]</v>
          </cell>
          <cell r="L209">
            <v>208</v>
          </cell>
          <cell r="M209" t="str">
            <v>2025-01-01T14:43:00.000Z</v>
          </cell>
          <cell r="N209">
            <v>5.8770593308908577E-3</v>
          </cell>
          <cell r="O209">
            <v>47897704.888469972</v>
          </cell>
          <cell r="P209">
            <v>0.75468172</v>
          </cell>
          <cell r="Q209">
            <v>-1.38899372</v>
          </cell>
          <cell r="R209">
            <v>-16.015518660000001</v>
          </cell>
          <cell r="S209">
            <v>587705933.08908582</v>
          </cell>
          <cell r="T209" t="str">
            <v>2025-01-01T14:43:00.000Z</v>
          </cell>
        </row>
        <row r="210">
          <cell r="C210" t="str">
            <v>BDX</v>
          </cell>
          <cell r="D210" t="str">
            <v>beldex</v>
          </cell>
          <cell r="E210">
            <v>34</v>
          </cell>
          <cell r="F210" t="str">
            <v>2019-06-07T00:00:00.000Z</v>
          </cell>
          <cell r="G210" t="str">
            <v>[List]</v>
          </cell>
          <cell r="I210">
            <v>6912479315.1139526</v>
          </cell>
          <cell r="J210">
            <v>9930499315.1139526</v>
          </cell>
          <cell r="L210">
            <v>209</v>
          </cell>
          <cell r="M210" t="str">
            <v>2025-01-01T14:44:00.000Z</v>
          </cell>
          <cell r="N210">
            <v>7.9650053998117948E-2</v>
          </cell>
          <cell r="O210">
            <v>5201276.2292092303</v>
          </cell>
          <cell r="P210">
            <v>0.26499946000000002</v>
          </cell>
          <cell r="Q210">
            <v>0.51417690999999999</v>
          </cell>
          <cell r="R210">
            <v>-1.8515137800000001</v>
          </cell>
          <cell r="S210">
            <v>550579350.70969975</v>
          </cell>
          <cell r="T210" t="str">
            <v>2025-01-01T14:44:00.000Z</v>
          </cell>
        </row>
        <row r="211">
          <cell r="C211" t="str">
            <v>MGC</v>
          </cell>
          <cell r="D211" t="str">
            <v>meta-games-coin</v>
          </cell>
          <cell r="E211">
            <v>23</v>
          </cell>
          <cell r="F211" t="str">
            <v>2024-03-13T15:24:21.000Z</v>
          </cell>
          <cell r="G211" t="str">
            <v>[List]</v>
          </cell>
          <cell r="H211">
            <v>100000000000</v>
          </cell>
          <cell r="I211">
            <v>1099999700</v>
          </cell>
          <cell r="J211">
            <v>90999999700</v>
          </cell>
          <cell r="K211" t="str">
            <v>[Record]</v>
          </cell>
          <cell r="L211">
            <v>210</v>
          </cell>
          <cell r="M211" t="str">
            <v>2025-01-01T14:43:00.000Z</v>
          </cell>
          <cell r="N211">
            <v>0.4934819612065181</v>
          </cell>
          <cell r="O211">
            <v>405708.31919255998</v>
          </cell>
          <cell r="P211">
            <v>0.36928174000000002</v>
          </cell>
          <cell r="Q211">
            <v>-0.92181599999999997</v>
          </cell>
          <cell r="R211">
            <v>-0.63696626000000001</v>
          </cell>
          <cell r="S211">
            <v>542830009.28258145</v>
          </cell>
          <cell r="T211" t="str">
            <v>2025-01-01T14:43:00.000Z</v>
          </cell>
        </row>
        <row r="212">
          <cell r="C212" t="str">
            <v>CHEX</v>
          </cell>
          <cell r="D212" t="str">
            <v>chex-token</v>
          </cell>
          <cell r="E212">
            <v>58</v>
          </cell>
          <cell r="F212" t="str">
            <v>2021-02-20T00:00:00.000Z</v>
          </cell>
          <cell r="G212" t="str">
            <v>[List]</v>
          </cell>
          <cell r="I212">
            <v>974999778.11081839</v>
          </cell>
          <cell r="J212">
            <v>998762914.88939118</v>
          </cell>
          <cell r="K212" t="str">
            <v>[Record]</v>
          </cell>
          <cell r="L212">
            <v>211</v>
          </cell>
          <cell r="M212" t="str">
            <v>2025-01-01T14:43:00.000Z</v>
          </cell>
          <cell r="N212">
            <v>0.49202733476979454</v>
          </cell>
          <cell r="O212">
            <v>3160303.3921693801</v>
          </cell>
          <cell r="P212">
            <v>-0.32267743999999998</v>
          </cell>
          <cell r="Q212">
            <v>-3.2798794</v>
          </cell>
          <cell r="R212">
            <v>-21.737460500000001</v>
          </cell>
          <cell r="S212">
            <v>479726542.22500712</v>
          </cell>
          <cell r="T212" t="str">
            <v>2025-01-01T14:43:00.000Z</v>
          </cell>
        </row>
        <row r="213">
          <cell r="C213" t="str">
            <v>AIXBT</v>
          </cell>
          <cell r="D213" t="str">
            <v>aixbt</v>
          </cell>
          <cell r="E213">
            <v>90</v>
          </cell>
          <cell r="F213" t="str">
            <v>2024-11-20T08:37:44.000Z</v>
          </cell>
          <cell r="G213" t="str">
            <v>[List]</v>
          </cell>
          <cell r="H213">
            <v>1000000000</v>
          </cell>
          <cell r="I213">
            <v>855612732</v>
          </cell>
          <cell r="J213">
            <v>1000000000</v>
          </cell>
          <cell r="K213" t="str">
            <v>[Record]</v>
          </cell>
          <cell r="L213">
            <v>212</v>
          </cell>
          <cell r="M213" t="str">
            <v>2025-01-01T14:43:00.000Z</v>
          </cell>
          <cell r="N213">
            <v>0.55665820290062495</v>
          </cell>
          <cell r="O213">
            <v>140917394.81941584</v>
          </cell>
          <cell r="P213">
            <v>-4.0601547</v>
          </cell>
          <cell r="Q213">
            <v>-4.5354559500000002</v>
          </cell>
          <cell r="R213">
            <v>66.548498989999999</v>
          </cell>
          <cell r="S213">
            <v>476283845.77401406</v>
          </cell>
          <cell r="T213" t="str">
            <v>2025-01-01T14:43:00.000Z</v>
          </cell>
        </row>
        <row r="214">
          <cell r="C214" t="str">
            <v>CHEEL</v>
          </cell>
          <cell r="D214" t="str">
            <v>cheelee</v>
          </cell>
          <cell r="E214">
            <v>22</v>
          </cell>
          <cell r="F214" t="str">
            <v>2023-02-13T15:17:51.000Z</v>
          </cell>
          <cell r="G214" t="str">
            <v>[List]</v>
          </cell>
          <cell r="I214">
            <v>56801804.228916779</v>
          </cell>
          <cell r="J214">
            <v>1000000000</v>
          </cell>
          <cell r="K214" t="str">
            <v>[Record]</v>
          </cell>
          <cell r="L214">
            <v>213</v>
          </cell>
          <cell r="M214" t="str">
            <v>2025-01-01T14:43:00.000Z</v>
          </cell>
          <cell r="N214">
            <v>8.1679877940863452</v>
          </cell>
          <cell r="O214">
            <v>472075.46864445001</v>
          </cell>
          <cell r="P214">
            <v>-1.87743E-3</v>
          </cell>
          <cell r="Q214">
            <v>-7.4986570000000002E-2</v>
          </cell>
          <cell r="R214">
            <v>-2.3918777800000002</v>
          </cell>
          <cell r="S214">
            <v>463956443.62387443</v>
          </cell>
          <cell r="T214" t="str">
            <v>2025-01-01T14:43:00.000Z</v>
          </cell>
        </row>
        <row r="215">
          <cell r="C215" t="str">
            <v>TEL</v>
          </cell>
          <cell r="D215" t="str">
            <v>telcoin</v>
          </cell>
          <cell r="E215">
            <v>215</v>
          </cell>
          <cell r="F215" t="str">
            <v>2018-01-14T00:00:00.000Z</v>
          </cell>
          <cell r="G215" t="str">
            <v>[List]</v>
          </cell>
          <cell r="H215">
            <v>100000000000</v>
          </cell>
          <cell r="I215">
            <v>91860083810.970001</v>
          </cell>
          <cell r="J215">
            <v>100000000000</v>
          </cell>
          <cell r="K215" t="str">
            <v>[Record]</v>
          </cell>
          <cell r="L215">
            <v>214</v>
          </cell>
          <cell r="M215" t="str">
            <v>2025-01-01T14:43:00.000Z</v>
          </cell>
          <cell r="N215">
            <v>4.9061979128023165E-3</v>
          </cell>
          <cell r="O215">
            <v>2101483.5793830198</v>
          </cell>
          <cell r="P215">
            <v>-0.39479238</v>
          </cell>
          <cell r="Q215">
            <v>-2.1069057999999998</v>
          </cell>
          <cell r="R215">
            <v>-13.314505649999999</v>
          </cell>
          <cell r="S215">
            <v>450683751.46322691</v>
          </cell>
          <cell r="T215" t="str">
            <v>2025-01-01T14:43:00.000Z</v>
          </cell>
        </row>
        <row r="216">
          <cell r="C216" t="str">
            <v>USDY</v>
          </cell>
          <cell r="D216" t="str">
            <v>ondo-us-dollar-yield</v>
          </cell>
          <cell r="E216">
            <v>38</v>
          </cell>
          <cell r="F216" t="str">
            <v>2024-02-01T09:43:04.000Z</v>
          </cell>
          <cell r="G216" t="str">
            <v>[List]</v>
          </cell>
          <cell r="I216">
            <v>419718692.5640161</v>
          </cell>
          <cell r="J216">
            <v>419913223.54094064</v>
          </cell>
          <cell r="K216" t="str">
            <v>[Record]</v>
          </cell>
          <cell r="L216">
            <v>215</v>
          </cell>
          <cell r="M216" t="str">
            <v>2025-01-01T14:44:00.000Z</v>
          </cell>
          <cell r="N216">
            <v>1.0680607166084617</v>
          </cell>
          <cell r="O216">
            <v>3364675.6934934799</v>
          </cell>
          <cell r="P216">
            <v>-1.5534259999999999E-2</v>
          </cell>
          <cell r="Q216">
            <v>-0.10845475</v>
          </cell>
          <cell r="R216">
            <v>-3.9540190000000003E-2</v>
          </cell>
          <cell r="S216">
            <v>448285047.55388957</v>
          </cell>
          <cell r="T216" t="str">
            <v>2025-01-01T14:44:00.000Z</v>
          </cell>
        </row>
        <row r="217">
          <cell r="C217" t="str">
            <v>SNEK</v>
          </cell>
          <cell r="D217" t="str">
            <v>snek</v>
          </cell>
          <cell r="E217">
            <v>38</v>
          </cell>
          <cell r="F217" t="str">
            <v>2023-05-14T20:05:46.000Z</v>
          </cell>
          <cell r="G217" t="str">
            <v>[List]</v>
          </cell>
          <cell r="H217">
            <v>76715880000</v>
          </cell>
          <cell r="I217">
            <v>74377671875</v>
          </cell>
          <cell r="J217">
            <v>75477671875</v>
          </cell>
          <cell r="K217" t="str">
            <v>[Record]</v>
          </cell>
          <cell r="L217">
            <v>216</v>
          </cell>
          <cell r="M217" t="str">
            <v>2025-01-01T14:43:00.000Z</v>
          </cell>
          <cell r="N217">
            <v>5.7270201620530682E-3</v>
          </cell>
          <cell r="O217">
            <v>3133922.1484887199</v>
          </cell>
          <cell r="P217">
            <v>-1.3061990000000001E-2</v>
          </cell>
          <cell r="Q217">
            <v>-3.1073055900000002</v>
          </cell>
          <cell r="R217">
            <v>-9.2343066500000006</v>
          </cell>
          <cell r="S217">
            <v>425962426.4346925</v>
          </cell>
          <cell r="T217" t="str">
            <v>2025-01-01T14:43:00.000Z</v>
          </cell>
        </row>
        <row r="218">
          <cell r="C218" t="str">
            <v>GRIFFAIN</v>
          </cell>
          <cell r="D218" t="str">
            <v>griffain</v>
          </cell>
          <cell r="E218">
            <v>70</v>
          </cell>
          <cell r="F218" t="str">
            <v>2024-12-20T09:18:51.000Z</v>
          </cell>
          <cell r="G218" t="str">
            <v>[List]</v>
          </cell>
          <cell r="H218">
            <v>999881120</v>
          </cell>
          <cell r="I218">
            <v>999881120</v>
          </cell>
          <cell r="J218">
            <v>999881120</v>
          </cell>
          <cell r="K218" t="str">
            <v>[Record]</v>
          </cell>
          <cell r="L218">
            <v>217</v>
          </cell>
          <cell r="M218" t="str">
            <v>2025-01-01T14:43:00.000Z</v>
          </cell>
          <cell r="N218">
            <v>0.38691528429540112</v>
          </cell>
          <cell r="O218">
            <v>84374276.840959698</v>
          </cell>
          <cell r="P218">
            <v>3.9945512000000001</v>
          </cell>
          <cell r="Q218">
            <v>11.20260437</v>
          </cell>
          <cell r="R218">
            <v>46.125158190000001</v>
          </cell>
          <cell r="S218">
            <v>386869287.80640405</v>
          </cell>
          <cell r="T218" t="str">
            <v>2025-01-01T14:43:00.000Z</v>
          </cell>
        </row>
        <row r="219">
          <cell r="C219" t="str">
            <v>TRIBE</v>
          </cell>
          <cell r="D219" t="str">
            <v>tribe</v>
          </cell>
          <cell r="E219">
            <v>73</v>
          </cell>
          <cell r="F219" t="str">
            <v>2021-03-30T00:00:00.000Z</v>
          </cell>
          <cell r="G219" t="str">
            <v>[List]</v>
          </cell>
          <cell r="I219">
            <v>543763635.03417909</v>
          </cell>
          <cell r="J219">
            <v>1000000000</v>
          </cell>
          <cell r="K219" t="str">
            <v>[Record]</v>
          </cell>
          <cell r="L219">
            <v>218</v>
          </cell>
          <cell r="M219" t="str">
            <v>2025-01-01T14:43:00.000Z</v>
          </cell>
          <cell r="N219">
            <v>0.6809691076293316</v>
          </cell>
          <cell r="O219">
            <v>57913.979089690001</v>
          </cell>
          <cell r="P219">
            <v>0.10151506</v>
          </cell>
          <cell r="Q219">
            <v>5.3187629699999999</v>
          </cell>
          <cell r="R219">
            <v>5.2502352800000001</v>
          </cell>
          <cell r="S219">
            <v>370286237.31050646</v>
          </cell>
          <cell r="T219" t="str">
            <v>2025-01-01T14:43:00.000Z</v>
          </cell>
        </row>
        <row r="220">
          <cell r="C220" t="str">
            <v>PEAQ</v>
          </cell>
          <cell r="D220" t="str">
            <v>peaq</v>
          </cell>
          <cell r="E220">
            <v>27</v>
          </cell>
          <cell r="F220" t="str">
            <v>2021-11-16T05:26:17.000Z</v>
          </cell>
          <cell r="G220" t="str">
            <v>[List]</v>
          </cell>
          <cell r="I220">
            <v>652849404.63881803</v>
          </cell>
          <cell r="J220">
            <v>4219648844.4306159</v>
          </cell>
          <cell r="L220">
            <v>219</v>
          </cell>
          <cell r="M220" t="str">
            <v>2025-01-01T14:44:00.000Z</v>
          </cell>
          <cell r="N220">
            <v>0.56561159804218231</v>
          </cell>
          <cell r="O220">
            <v>30675227.64721515</v>
          </cell>
          <cell r="P220">
            <v>1.8570254399999999</v>
          </cell>
          <cell r="Q220">
            <v>11.09658649</v>
          </cell>
          <cell r="R220">
            <v>2.3956626399999998</v>
          </cell>
          <cell r="S220">
            <v>369259195.03864914</v>
          </cell>
          <cell r="T220" t="str">
            <v>2025-01-01T14:44:00.000Z</v>
          </cell>
        </row>
        <row r="221">
          <cell r="C221" t="str">
            <v>BORG</v>
          </cell>
          <cell r="D221" t="str">
            <v>swissborg</v>
          </cell>
          <cell r="E221">
            <v>36</v>
          </cell>
          <cell r="F221" t="str">
            <v>2018-02-02T00:00:00.000Z</v>
          </cell>
          <cell r="G221" t="str">
            <v>[List]</v>
          </cell>
          <cell r="I221">
            <v>983459858.44200003</v>
          </cell>
          <cell r="J221">
            <v>983459858.44200003</v>
          </cell>
          <cell r="K221" t="str">
            <v>[Record]</v>
          </cell>
          <cell r="L221">
            <v>220</v>
          </cell>
          <cell r="M221" t="str">
            <v>2025-01-01T14:43:00.000Z</v>
          </cell>
          <cell r="N221">
            <v>0.34469766512750311</v>
          </cell>
          <cell r="O221">
            <v>1762176.05461836</v>
          </cell>
          <cell r="P221">
            <v>-5.3228530000000003E-2</v>
          </cell>
          <cell r="Q221">
            <v>-2.5646141600000001</v>
          </cell>
          <cell r="R221">
            <v>-5.7770087999999999</v>
          </cell>
          <cell r="S221">
            <v>338996316.95158213</v>
          </cell>
          <cell r="T221" t="str">
            <v>2025-01-01T14:43:00.000Z</v>
          </cell>
        </row>
        <row r="222">
          <cell r="C222" t="str">
            <v>ARC</v>
          </cell>
          <cell r="D222" t="str">
            <v>ai-rig-complex</v>
          </cell>
          <cell r="E222">
            <v>33</v>
          </cell>
          <cell r="F222" t="str">
            <v>2024-12-27T10:34:59.000Z</v>
          </cell>
          <cell r="G222" t="str">
            <v>[List]</v>
          </cell>
          <cell r="H222">
            <v>999998319</v>
          </cell>
          <cell r="I222">
            <v>999998319</v>
          </cell>
          <cell r="J222">
            <v>999998319</v>
          </cell>
          <cell r="K222" t="str">
            <v>[Record]</v>
          </cell>
          <cell r="L222">
            <v>221</v>
          </cell>
          <cell r="M222" t="str">
            <v>2025-01-01T14:43:00.000Z</v>
          </cell>
          <cell r="N222">
            <v>0.33811272504500611</v>
          </cell>
          <cell r="O222">
            <v>37081570.010619387</v>
          </cell>
          <cell r="P222">
            <v>1.5161875499999999</v>
          </cell>
          <cell r="Q222">
            <v>-6.2458609699999998</v>
          </cell>
          <cell r="R222">
            <v>46.34696941</v>
          </cell>
          <cell r="S222">
            <v>338112156.67751533</v>
          </cell>
          <cell r="T222" t="str">
            <v>2025-01-01T14:43:00.000Z</v>
          </cell>
        </row>
        <row r="223">
          <cell r="C223" t="str">
            <v>QUBIC</v>
          </cell>
          <cell r="D223" t="str">
            <v>qubic</v>
          </cell>
          <cell r="E223">
            <v>16</v>
          </cell>
          <cell r="F223" t="str">
            <v>2024-01-25T10:29:06.000Z</v>
          </cell>
          <cell r="G223" t="str">
            <v>[List]</v>
          </cell>
          <cell r="H223">
            <v>200000000000000</v>
          </cell>
          <cell r="I223">
            <v>114600182542339</v>
          </cell>
          <cell r="J223">
            <v>127452828097783</v>
          </cell>
          <cell r="L223">
            <v>222</v>
          </cell>
          <cell r="M223" t="str">
            <v>2025-01-01T14:44:00.000Z</v>
          </cell>
          <cell r="N223">
            <v>2.9039620021798176E-6</v>
          </cell>
          <cell r="O223">
            <v>3252366.6902497201</v>
          </cell>
          <cell r="P223">
            <v>0.45489479999999999</v>
          </cell>
          <cell r="Q223">
            <v>-2.52747068</v>
          </cell>
          <cell r="R223">
            <v>-9.6225969100000004</v>
          </cell>
          <cell r="S223">
            <v>332794575.54582334</v>
          </cell>
          <cell r="T223" t="str">
            <v>2025-01-01T14:44:00.000Z</v>
          </cell>
        </row>
        <row r="224">
          <cell r="C224" t="str">
            <v>FAI</v>
          </cell>
          <cell r="D224" t="str">
            <v>freysa-ai</v>
          </cell>
          <cell r="E224">
            <v>15</v>
          </cell>
          <cell r="F224" t="str">
            <v>2024-11-30T06:17:26.000Z</v>
          </cell>
          <cell r="G224" t="str">
            <v>[List]</v>
          </cell>
          <cell r="H224">
            <v>8189700000</v>
          </cell>
          <cell r="I224">
            <v>8189700000</v>
          </cell>
          <cell r="J224">
            <v>8189700000</v>
          </cell>
          <cell r="K224" t="str">
            <v>[Record]</v>
          </cell>
          <cell r="L224">
            <v>223</v>
          </cell>
          <cell r="M224" t="str">
            <v>2025-01-01T14:44:00.000Z</v>
          </cell>
          <cell r="N224">
            <v>3.9454870520611342E-2</v>
          </cell>
          <cell r="O224">
            <v>6137243.2150792899</v>
          </cell>
          <cell r="P224">
            <v>0.11940170999999999</v>
          </cell>
          <cell r="Q224">
            <v>32.29277862</v>
          </cell>
          <cell r="R224">
            <v>47.455475</v>
          </cell>
          <cell r="S224">
            <v>323123553.1026507</v>
          </cell>
          <cell r="T224" t="str">
            <v>2025-01-01T14:44:00.000Z</v>
          </cell>
        </row>
        <row r="225">
          <cell r="C225" t="str">
            <v>ARKM</v>
          </cell>
          <cell r="D225" t="str">
            <v>arkham</v>
          </cell>
          <cell r="E225">
            <v>193</v>
          </cell>
          <cell r="F225" t="str">
            <v>2023-07-18T09:32:13.000Z</v>
          </cell>
          <cell r="G225" t="str">
            <v>[List]</v>
          </cell>
          <cell r="H225">
            <v>1000000000</v>
          </cell>
          <cell r="I225">
            <v>225100000</v>
          </cell>
          <cell r="J225">
            <v>1000000000</v>
          </cell>
          <cell r="K225" t="str">
            <v>[Record]</v>
          </cell>
          <cell r="L225">
            <v>224</v>
          </cell>
          <cell r="M225" t="str">
            <v>2025-01-01T14:43:00.000Z</v>
          </cell>
          <cell r="N225">
            <v>1.4312614828933186</v>
          </cell>
          <cell r="O225">
            <v>52126698.478719153</v>
          </cell>
          <cell r="P225">
            <v>0.44042803000000003</v>
          </cell>
          <cell r="Q225">
            <v>-1.0368814799999999</v>
          </cell>
          <cell r="R225">
            <v>-10.043344599999999</v>
          </cell>
          <cell r="S225">
            <v>322176959.79928601</v>
          </cell>
          <cell r="T225" t="str">
            <v>2025-01-01T14:43:00.000Z</v>
          </cell>
        </row>
        <row r="226">
          <cell r="C226" t="str">
            <v>QTUM</v>
          </cell>
          <cell r="D226" t="str">
            <v>qtum</v>
          </cell>
          <cell r="E226">
            <v>270</v>
          </cell>
          <cell r="F226" t="str">
            <v>2017-05-24T00:00:00.000Z</v>
          </cell>
          <cell r="G226" t="str">
            <v>[List]</v>
          </cell>
          <cell r="I226">
            <v>105463141.5</v>
          </cell>
          <cell r="J226">
            <v>107822406</v>
          </cell>
          <cell r="L226">
            <v>225</v>
          </cell>
          <cell r="M226" t="str">
            <v>2025-01-01T14:43:00.000Z</v>
          </cell>
          <cell r="N226">
            <v>3.0147693793214541</v>
          </cell>
          <cell r="O226">
            <v>39385684.167999253</v>
          </cell>
          <cell r="P226">
            <v>0.22264886</v>
          </cell>
          <cell r="Q226">
            <v>-2.7450367899999999</v>
          </cell>
          <cell r="R226">
            <v>-10.43252318</v>
          </cell>
          <cell r="S226">
            <v>317947049.64124566</v>
          </cell>
          <cell r="T226" t="str">
            <v>2025-01-01T14:43:00.000Z</v>
          </cell>
        </row>
        <row r="227">
          <cell r="C227" t="str">
            <v>WEMIX</v>
          </cell>
          <cell r="D227" t="str">
            <v>wemix</v>
          </cell>
          <cell r="E227">
            <v>59</v>
          </cell>
          <cell r="F227" t="str">
            <v>2020-10-29T00:00:00.000Z</v>
          </cell>
          <cell r="G227" t="str">
            <v>[List]</v>
          </cell>
          <cell r="H227">
            <v>590000000</v>
          </cell>
          <cell r="I227">
            <v>415229039.65876532</v>
          </cell>
          <cell r="J227">
            <v>534822863.90620142</v>
          </cell>
          <cell r="L227">
            <v>226</v>
          </cell>
          <cell r="M227" t="str">
            <v>2025-01-01T14:44:00.000Z</v>
          </cell>
          <cell r="N227">
            <v>0.76235200776580436</v>
          </cell>
          <cell r="O227">
            <v>1071925.3374576799</v>
          </cell>
          <cell r="P227">
            <v>0.18370922000000001</v>
          </cell>
          <cell r="Q227">
            <v>-3.1288118300000001</v>
          </cell>
          <cell r="R227">
            <v>-11.59718033</v>
          </cell>
          <cell r="S227">
            <v>316550692.06652653</v>
          </cell>
          <cell r="T227" t="str">
            <v>2025-01-01T14:44:00.000Z</v>
          </cell>
        </row>
        <row r="228">
          <cell r="C228" t="str">
            <v>CPOOL</v>
          </cell>
          <cell r="D228" t="str">
            <v>clearpool</v>
          </cell>
          <cell r="E228">
            <v>55</v>
          </cell>
          <cell r="F228" t="str">
            <v>2021-10-10T08:04:07.000Z</v>
          </cell>
          <cell r="G228" t="str">
            <v>[List]</v>
          </cell>
          <cell r="H228">
            <v>1000000000</v>
          </cell>
          <cell r="I228">
            <v>729956710.74315977</v>
          </cell>
          <cell r="J228">
            <v>1000000000</v>
          </cell>
          <cell r="K228" t="str">
            <v>[Record]</v>
          </cell>
          <cell r="L228">
            <v>227</v>
          </cell>
          <cell r="M228" t="str">
            <v>2025-01-01T14:44:00.000Z</v>
          </cell>
          <cell r="N228">
            <v>0.42568897513908371</v>
          </cell>
          <cell r="O228">
            <v>5955592.0705553396</v>
          </cell>
          <cell r="P228">
            <v>1.0454477200000001</v>
          </cell>
          <cell r="Q228">
            <v>-5.5822279300000002</v>
          </cell>
          <cell r="R228">
            <v>-16.159515410000001</v>
          </cell>
          <cell r="S228">
            <v>310734524.09215224</v>
          </cell>
          <cell r="T228" t="str">
            <v>2025-01-01T14:44:00.000Z</v>
          </cell>
        </row>
        <row r="229">
          <cell r="C229" t="str">
            <v>MANTA</v>
          </cell>
          <cell r="D229" t="str">
            <v>manta-network</v>
          </cell>
          <cell r="E229">
            <v>141</v>
          </cell>
          <cell r="F229" t="str">
            <v>2024-01-18T10:00:24.000Z</v>
          </cell>
          <cell r="G229" t="str">
            <v>[List]</v>
          </cell>
          <cell r="I229">
            <v>384500457.44999999</v>
          </cell>
          <cell r="J229">
            <v>1000000000</v>
          </cell>
          <cell r="K229" t="str">
            <v>[Record]</v>
          </cell>
          <cell r="L229">
            <v>228</v>
          </cell>
          <cell r="M229" t="str">
            <v>2025-01-01T14:43:00.000Z</v>
          </cell>
          <cell r="N229">
            <v>0.80600264528881937</v>
          </cell>
          <cell r="O229">
            <v>36551490.423489869</v>
          </cell>
          <cell r="P229">
            <v>-6.5056300000000001E-3</v>
          </cell>
          <cell r="Q229">
            <v>-3.4384531900000002</v>
          </cell>
          <cell r="R229">
            <v>-13.794819540000001</v>
          </cell>
          <cell r="S229">
            <v>309908385.81946111</v>
          </cell>
          <cell r="T229" t="str">
            <v>2025-01-01T14:43:00.000Z</v>
          </cell>
        </row>
        <row r="230">
          <cell r="C230" t="str">
            <v>ETHDYDX</v>
          </cell>
          <cell r="D230" t="str">
            <v>dydx-ethdydx</v>
          </cell>
          <cell r="E230">
            <v>290</v>
          </cell>
          <cell r="F230" t="str">
            <v>2021-08-03T00:00:00.000Z</v>
          </cell>
          <cell r="G230" t="str">
            <v>[List]</v>
          </cell>
          <cell r="I230">
            <v>215969407.39123964</v>
          </cell>
          <cell r="J230">
            <v>360862437.0168339</v>
          </cell>
          <cell r="K230" t="str">
            <v>[Record]</v>
          </cell>
          <cell r="L230">
            <v>229</v>
          </cell>
          <cell r="M230" t="str">
            <v>2025-01-01T14:44:00.000Z</v>
          </cell>
          <cell r="N230">
            <v>1.4311645698361068</v>
          </cell>
          <cell r="O230">
            <v>32013768.36550089</v>
          </cell>
          <cell r="P230">
            <v>-0.81515017999999995</v>
          </cell>
          <cell r="Q230">
            <v>-4.6547123499999996</v>
          </cell>
          <cell r="R230">
            <v>-9.0251782299999999</v>
          </cell>
          <cell r="S230">
            <v>309087764.02684242</v>
          </cell>
          <cell r="T230" t="str">
            <v>2025-01-01T14:44:00.000Z</v>
          </cell>
        </row>
        <row r="231">
          <cell r="C231" t="str">
            <v>OSMO</v>
          </cell>
          <cell r="D231" t="str">
            <v>osmosis</v>
          </cell>
          <cell r="E231">
            <v>412</v>
          </cell>
          <cell r="F231" t="str">
            <v>2021-09-30T16:58:27.000Z</v>
          </cell>
          <cell r="G231" t="str">
            <v>[List]</v>
          </cell>
          <cell r="H231">
            <v>1000000000</v>
          </cell>
          <cell r="I231">
            <v>702548659.30341697</v>
          </cell>
          <cell r="J231">
            <v>997690200.29212797</v>
          </cell>
          <cell r="L231">
            <v>230</v>
          </cell>
          <cell r="M231" t="str">
            <v>2025-01-01T14:44:00.000Z</v>
          </cell>
          <cell r="N231">
            <v>0.432414428412982</v>
          </cell>
          <cell r="O231">
            <v>9038846.9390717894</v>
          </cell>
          <cell r="P231">
            <v>5.4595659999999997E-2</v>
          </cell>
          <cell r="Q231">
            <v>-3.80546104</v>
          </cell>
          <cell r="R231">
            <v>-7.2617835399999997</v>
          </cell>
          <cell r="S231">
            <v>303792176.94499385</v>
          </cell>
          <cell r="T231" t="str">
            <v>2025-01-01T14:44:00.000Z</v>
          </cell>
        </row>
        <row r="232">
          <cell r="C232" t="str">
            <v>SC</v>
          </cell>
          <cell r="D232" t="str">
            <v>siacoin</v>
          </cell>
          <cell r="E232">
            <v>118</v>
          </cell>
          <cell r="F232" t="str">
            <v>2015-08-26T00:00:00.000Z</v>
          </cell>
          <cell r="G232" t="str">
            <v>[List]</v>
          </cell>
          <cell r="I232">
            <v>57740391700.25071</v>
          </cell>
          <cell r="J232">
            <v>57769785000</v>
          </cell>
          <cell r="L232">
            <v>231</v>
          </cell>
          <cell r="M232" t="str">
            <v>2025-01-01T14:44:00.000Z</v>
          </cell>
          <cell r="N232">
            <v>5.2443654577970416E-3</v>
          </cell>
          <cell r="O232">
            <v>23685101.57037212</v>
          </cell>
          <cell r="P232">
            <v>0.37045687999999999</v>
          </cell>
          <cell r="Q232">
            <v>-3.4940795200000001</v>
          </cell>
          <cell r="R232">
            <v>-9.2023692500000003</v>
          </cell>
          <cell r="S232">
            <v>302811715.75246578</v>
          </cell>
          <cell r="T232" t="str">
            <v>2025-01-01T14:44:00.000Z</v>
          </cell>
        </row>
        <row r="233">
          <cell r="C233" t="str">
            <v>FXS</v>
          </cell>
          <cell r="D233" t="str">
            <v>frax-share</v>
          </cell>
          <cell r="E233">
            <v>295</v>
          </cell>
          <cell r="F233" t="str">
            <v>2020-09-08T00:00:00.000Z</v>
          </cell>
          <cell r="G233" t="str">
            <v>[List]</v>
          </cell>
          <cell r="I233">
            <v>86481168.168261319</v>
          </cell>
          <cell r="J233">
            <v>99681495.591133595</v>
          </cell>
          <cell r="K233" t="str">
            <v>[Record]</v>
          </cell>
          <cell r="L233">
            <v>232</v>
          </cell>
          <cell r="M233" t="str">
            <v>2025-01-01T14:43:00.000Z</v>
          </cell>
          <cell r="N233">
            <v>3.4720593018052814</v>
          </cell>
          <cell r="O233">
            <v>18513065.75090212</v>
          </cell>
          <cell r="P233">
            <v>0.33343980000000001</v>
          </cell>
          <cell r="Q233">
            <v>-2.6624772999999999</v>
          </cell>
          <cell r="R233">
            <v>-16.038540869999999</v>
          </cell>
          <cell r="S233">
            <v>300267744.36959851</v>
          </cell>
          <cell r="T233" t="str">
            <v>2025-01-01T14:43:00.000Z</v>
          </cell>
        </row>
        <row r="234">
          <cell r="C234" t="str">
            <v>HONEY</v>
          </cell>
          <cell r="D234" t="str">
            <v>hivemapper</v>
          </cell>
          <cell r="E234">
            <v>50</v>
          </cell>
          <cell r="F234" t="str">
            <v>2022-12-03T13:01:09.000Z</v>
          </cell>
          <cell r="G234" t="str">
            <v>[List]</v>
          </cell>
          <cell r="I234">
            <v>3090974620.5392489</v>
          </cell>
          <cell r="J234">
            <v>6396059371.3176928</v>
          </cell>
          <cell r="K234" t="str">
            <v>[Record]</v>
          </cell>
          <cell r="L234">
            <v>234</v>
          </cell>
          <cell r="M234" t="str">
            <v>2025-01-01T14:43:00.000Z</v>
          </cell>
          <cell r="N234">
            <v>9.5752559549993219E-2</v>
          </cell>
          <cell r="O234">
            <v>5513964.6149272798</v>
          </cell>
          <cell r="P234">
            <v>4.4810299999999997E-2</v>
          </cell>
          <cell r="Q234">
            <v>6.5680179699999997</v>
          </cell>
          <cell r="R234">
            <v>12.816691519999999</v>
          </cell>
          <cell r="S234">
            <v>295968731.4207021</v>
          </cell>
          <cell r="T234" t="str">
            <v>2025-01-01T14:43:00.000Z</v>
          </cell>
        </row>
        <row r="235">
          <cell r="C235" t="str">
            <v>XCH</v>
          </cell>
          <cell r="D235" t="str">
            <v>chia-network</v>
          </cell>
          <cell r="E235">
            <v>67</v>
          </cell>
          <cell r="F235" t="str">
            <v>2021-04-16T00:00:00.000Z</v>
          </cell>
          <cell r="G235" t="str">
            <v>[List]</v>
          </cell>
          <cell r="I235">
            <v>13957509</v>
          </cell>
          <cell r="J235">
            <v>32332509</v>
          </cell>
          <cell r="L235">
            <v>233</v>
          </cell>
          <cell r="M235" t="str">
            <v>2025-01-01T14:43:00.000Z</v>
          </cell>
          <cell r="N235">
            <v>21.216074020775583</v>
          </cell>
          <cell r="O235">
            <v>6820711.75873244</v>
          </cell>
          <cell r="P235">
            <v>0.78899799000000004</v>
          </cell>
          <cell r="Q235">
            <v>-1.18950628</v>
          </cell>
          <cell r="R235">
            <v>-7.4330414999999999</v>
          </cell>
          <cell r="S235">
            <v>296123544.08964139</v>
          </cell>
          <cell r="T235" t="str">
            <v>2025-01-01T14:43:00.000Z</v>
          </cell>
        </row>
        <row r="236">
          <cell r="C236" t="str">
            <v>LUNA</v>
          </cell>
          <cell r="D236" t="str">
            <v>terra-luna-v2</v>
          </cell>
          <cell r="E236">
            <v>193</v>
          </cell>
          <cell r="F236" t="str">
            <v>2022-05-26T12:47:26.000Z</v>
          </cell>
          <cell r="G236" t="str">
            <v>[List]</v>
          </cell>
          <cell r="I236">
            <v>709984438.91685998</v>
          </cell>
          <cell r="J236">
            <v>1186707049</v>
          </cell>
          <cell r="L236">
            <v>235</v>
          </cell>
          <cell r="M236" t="str">
            <v>2025-01-01T14:43:00.000Z</v>
          </cell>
          <cell r="N236">
            <v>0.41528171389235158</v>
          </cell>
          <cell r="O236">
            <v>20444590.248961609</v>
          </cell>
          <cell r="P236">
            <v>-0.10017967</v>
          </cell>
          <cell r="Q236">
            <v>-3.2268909699999999</v>
          </cell>
          <cell r="R236">
            <v>-8.0974561699999992</v>
          </cell>
          <cell r="S236">
            <v>294843554.63029325</v>
          </cell>
          <cell r="T236" t="str">
            <v>2025-01-01T14:43:00.000Z</v>
          </cell>
        </row>
        <row r="237">
          <cell r="C237" t="str">
            <v>RVN</v>
          </cell>
          <cell r="D237" t="str">
            <v>ravencoin</v>
          </cell>
          <cell r="E237">
            <v>171</v>
          </cell>
          <cell r="F237" t="str">
            <v>2018-03-10T00:00:00.000Z</v>
          </cell>
          <cell r="G237" t="str">
            <v>[List]</v>
          </cell>
          <cell r="H237">
            <v>21000000000</v>
          </cell>
          <cell r="I237">
            <v>14668993364.73328</v>
          </cell>
          <cell r="J237">
            <v>14668993364.73328</v>
          </cell>
          <cell r="L237">
            <v>236</v>
          </cell>
          <cell r="M237" t="str">
            <v>2025-01-01T14:44:00.000Z</v>
          </cell>
          <cell r="N237">
            <v>2.0046249559262007E-2</v>
          </cell>
          <cell r="O237">
            <v>7112216.2213495001</v>
          </cell>
          <cell r="P237">
            <v>1.246364E-2</v>
          </cell>
          <cell r="Q237">
            <v>-3.8760279</v>
          </cell>
          <cell r="R237">
            <v>-11.009228329999999</v>
          </cell>
          <cell r="S237">
            <v>294058301.77260184</v>
          </cell>
          <cell r="T237" t="str">
            <v>2025-01-01T14:44:00.000Z</v>
          </cell>
        </row>
        <row r="238">
          <cell r="C238" t="str">
            <v>MASK</v>
          </cell>
          <cell r="D238" t="str">
            <v>mask-network</v>
          </cell>
          <cell r="E238">
            <v>301</v>
          </cell>
          <cell r="F238" t="str">
            <v>2021-02-21T00:00:00.000Z</v>
          </cell>
          <cell r="G238" t="str">
            <v>[List]</v>
          </cell>
          <cell r="H238">
            <v>100000000</v>
          </cell>
          <cell r="I238">
            <v>100000000</v>
          </cell>
          <cell r="J238">
            <v>100000000</v>
          </cell>
          <cell r="K238" t="str">
            <v>[Record]</v>
          </cell>
          <cell r="L238">
            <v>237</v>
          </cell>
          <cell r="M238" t="str">
            <v>2025-01-01T14:43:00.000Z</v>
          </cell>
          <cell r="N238">
            <v>2.9073860426803297</v>
          </cell>
          <cell r="O238">
            <v>76660597.258941725</v>
          </cell>
          <cell r="P238">
            <v>0.59045734999999999</v>
          </cell>
          <cell r="Q238">
            <v>-3.7809874699999999</v>
          </cell>
          <cell r="R238">
            <v>-9.48510937</v>
          </cell>
          <cell r="S238">
            <v>290738604.26803297</v>
          </cell>
          <cell r="T238" t="str">
            <v>2025-01-01T14:43:00.000Z</v>
          </cell>
        </row>
        <row r="239">
          <cell r="C239" t="str">
            <v>DYM</v>
          </cell>
          <cell r="D239" t="str">
            <v>dymension</v>
          </cell>
          <cell r="E239">
            <v>127</v>
          </cell>
          <cell r="F239" t="str">
            <v>2024-02-06T10:00:00.000Z</v>
          </cell>
          <cell r="G239" t="str">
            <v>[List]</v>
          </cell>
          <cell r="I239">
            <v>220873055</v>
          </cell>
          <cell r="J239">
            <v>1038696524</v>
          </cell>
          <cell r="L239">
            <v>238</v>
          </cell>
          <cell r="M239" t="str">
            <v>2025-01-01T14:43:00.000Z</v>
          </cell>
          <cell r="N239">
            <v>1.315251238540686</v>
          </cell>
          <cell r="O239">
            <v>275136254.78950709</v>
          </cell>
          <cell r="P239">
            <v>0.57136768999999998</v>
          </cell>
          <cell r="Q239">
            <v>-4.8355129400000001</v>
          </cell>
          <cell r="R239">
            <v>-13.51299801</v>
          </cell>
          <cell r="S239">
            <v>290503559.14901507</v>
          </cell>
          <cell r="T239" t="str">
            <v>2025-01-01T14:43:00.000Z</v>
          </cell>
        </row>
        <row r="240">
          <cell r="C240" t="str">
            <v>DSYNC</v>
          </cell>
          <cell r="D240" t="str">
            <v>destra-network</v>
          </cell>
          <cell r="E240">
            <v>34</v>
          </cell>
          <cell r="F240" t="str">
            <v>2024-03-15T07:59:16.000Z</v>
          </cell>
          <cell r="G240" t="str">
            <v>[List]</v>
          </cell>
          <cell r="H240">
            <v>1000000000</v>
          </cell>
          <cell r="I240">
            <v>968921097.77725637</v>
          </cell>
          <cell r="J240">
            <v>1000000000</v>
          </cell>
          <cell r="K240" t="str">
            <v>[Record]</v>
          </cell>
          <cell r="L240">
            <v>239</v>
          </cell>
          <cell r="M240" t="str">
            <v>2025-01-01T14:43:00.000Z</v>
          </cell>
          <cell r="N240">
            <v>0.29902147575828564</v>
          </cell>
          <cell r="O240">
            <v>6696531.0412895596</v>
          </cell>
          <cell r="P240">
            <v>-0.66335827000000003</v>
          </cell>
          <cell r="Q240">
            <v>8.3688322799999995</v>
          </cell>
          <cell r="R240">
            <v>-14.246237219999999</v>
          </cell>
          <cell r="S240">
            <v>289728216.55069339</v>
          </cell>
          <cell r="T240" t="str">
            <v>2025-01-01T14:43:00.000Z</v>
          </cell>
        </row>
        <row r="241">
          <cell r="C241" t="str">
            <v>GAS</v>
          </cell>
          <cell r="D241" t="str">
            <v>gas</v>
          </cell>
          <cell r="E241">
            <v>143</v>
          </cell>
          <cell r="F241" t="str">
            <v>2017-07-06T00:00:00.000Z</v>
          </cell>
          <cell r="G241" t="str">
            <v>[List]</v>
          </cell>
          <cell r="I241">
            <v>64992331</v>
          </cell>
          <cell r="J241">
            <v>64992331</v>
          </cell>
          <cell r="K241" t="str">
            <v>[Record]</v>
          </cell>
          <cell r="L241">
            <v>240</v>
          </cell>
          <cell r="M241" t="str">
            <v>2025-01-01T14:44:00.000Z</v>
          </cell>
          <cell r="N241">
            <v>4.4464107606533076</v>
          </cell>
          <cell r="O241">
            <v>6523330.4202126097</v>
          </cell>
          <cell r="P241">
            <v>0.33714576000000002</v>
          </cell>
          <cell r="Q241">
            <v>-2.9310660799999999</v>
          </cell>
          <cell r="R241">
            <v>-8.4884358100000004</v>
          </cell>
          <cell r="S241">
            <v>288982599.91834152</v>
          </cell>
          <cell r="T241" t="str">
            <v>2025-01-01T14:44:00.000Z</v>
          </cell>
        </row>
        <row r="242">
          <cell r="C242" t="str">
            <v>PHA</v>
          </cell>
          <cell r="D242" t="str">
            <v>phala-network</v>
          </cell>
          <cell r="E242">
            <v>135</v>
          </cell>
          <cell r="F242" t="str">
            <v>2020-09-13T00:00:00.000Z</v>
          </cell>
          <cell r="G242" t="str">
            <v>[List]</v>
          </cell>
          <cell r="I242">
            <v>772542267.66026187</v>
          </cell>
          <cell r="J242">
            <v>1000000000</v>
          </cell>
          <cell r="L242">
            <v>241</v>
          </cell>
          <cell r="M242" t="str">
            <v>2025-01-01T14:44:00.000Z</v>
          </cell>
          <cell r="N242">
            <v>0.37169892820140454</v>
          </cell>
          <cell r="O242">
            <v>199579370.84011725</v>
          </cell>
          <cell r="P242">
            <v>-0.93334214000000004</v>
          </cell>
          <cell r="Q242">
            <v>-2.7557642499999999</v>
          </cell>
          <cell r="R242">
            <v>39.595977660000003</v>
          </cell>
          <cell r="S242">
            <v>287153132.87960196</v>
          </cell>
          <cell r="T242" t="str">
            <v>2025-01-01T14:44:00.000Z</v>
          </cell>
        </row>
        <row r="243">
          <cell r="C243" t="str">
            <v>SSV</v>
          </cell>
          <cell r="D243" t="str">
            <v>ssv-network</v>
          </cell>
          <cell r="E243">
            <v>152</v>
          </cell>
          <cell r="F243" t="str">
            <v>2021-10-22T05:12:07.000Z</v>
          </cell>
          <cell r="G243" t="str">
            <v>[List]</v>
          </cell>
          <cell r="I243">
            <v>11663016.22355108</v>
          </cell>
          <cell r="J243">
            <v>11838486.300000001</v>
          </cell>
          <cell r="K243" t="str">
            <v>[Record]</v>
          </cell>
          <cell r="L243">
            <v>242</v>
          </cell>
          <cell r="M243" t="str">
            <v>2025-01-01T14:43:00.000Z</v>
          </cell>
          <cell r="N243">
            <v>24.33372331996657</v>
          </cell>
          <cell r="O243">
            <v>30807251.09723625</v>
          </cell>
          <cell r="P243">
            <v>-0.64619373000000002</v>
          </cell>
          <cell r="Q243">
            <v>-7.2904531400000003</v>
          </cell>
          <cell r="R243">
            <v>1.29525801</v>
          </cell>
          <cell r="S243">
            <v>283804609.86017334</v>
          </cell>
          <cell r="T243" t="str">
            <v>2025-01-01T14:43:00.000Z</v>
          </cell>
        </row>
        <row r="244">
          <cell r="C244" t="str">
            <v>DEEP</v>
          </cell>
          <cell r="D244" t="str">
            <v>deepbook-protocol</v>
          </cell>
          <cell r="E244">
            <v>44</v>
          </cell>
          <cell r="F244" t="str">
            <v>2024-10-10T05:43:32.000Z</v>
          </cell>
          <cell r="G244" t="str">
            <v>[List]</v>
          </cell>
          <cell r="H244">
            <v>10000000000</v>
          </cell>
          <cell r="I244">
            <v>2779000000</v>
          </cell>
          <cell r="J244">
            <v>10000000000</v>
          </cell>
          <cell r="K244" t="str">
            <v>[Record]</v>
          </cell>
          <cell r="L244">
            <v>244</v>
          </cell>
          <cell r="M244" t="str">
            <v>2025-01-01T14:44:00.000Z</v>
          </cell>
          <cell r="N244">
            <v>0.10145886026795876</v>
          </cell>
          <cell r="O244">
            <v>17486086.948553842</v>
          </cell>
          <cell r="P244">
            <v>1.1129954799999999</v>
          </cell>
          <cell r="Q244">
            <v>0.81923047000000004</v>
          </cell>
          <cell r="R244">
            <v>-7.0102345799999997</v>
          </cell>
          <cell r="S244">
            <v>281954172.68465739</v>
          </cell>
          <cell r="T244" t="str">
            <v>2025-01-01T14:44:00.000Z</v>
          </cell>
        </row>
        <row r="245">
          <cell r="C245" t="str">
            <v>ACT</v>
          </cell>
          <cell r="D245" t="str">
            <v>act-i-the-ai-prophecy</v>
          </cell>
          <cell r="E245">
            <v>162</v>
          </cell>
          <cell r="F245" t="str">
            <v>2024-10-22T14:22:27.000Z</v>
          </cell>
          <cell r="G245" t="str">
            <v>[List]</v>
          </cell>
          <cell r="I245">
            <v>948246398.42646503</v>
          </cell>
          <cell r="J245">
            <v>948246398.42646503</v>
          </cell>
          <cell r="K245" t="str">
            <v>[Record]</v>
          </cell>
          <cell r="L245">
            <v>243</v>
          </cell>
          <cell r="M245" t="str">
            <v>2025-01-01T14:43:00.000Z</v>
          </cell>
          <cell r="N245">
            <v>0.29694400569082774</v>
          </cell>
          <cell r="O245">
            <v>121811132.89217156</v>
          </cell>
          <cell r="P245">
            <v>1.88157069</v>
          </cell>
          <cell r="Q245">
            <v>3.8605112699999999</v>
          </cell>
          <cell r="R245">
            <v>-7.6527899799999997</v>
          </cell>
          <cell r="S245">
            <v>281576083.93065512</v>
          </cell>
          <cell r="T245" t="str">
            <v>2025-01-01T14:43:00.000Z</v>
          </cell>
        </row>
        <row r="246">
          <cell r="C246" t="str">
            <v>KDA</v>
          </cell>
          <cell r="D246" t="str">
            <v>kadena</v>
          </cell>
          <cell r="E246">
            <v>107</v>
          </cell>
          <cell r="F246" t="str">
            <v>2020-05-31T00:00:00.000Z</v>
          </cell>
          <cell r="G246" t="str">
            <v>[List]</v>
          </cell>
          <cell r="H246">
            <v>1000000000</v>
          </cell>
          <cell r="I246">
            <v>301361070.44095999</v>
          </cell>
          <cell r="J246">
            <v>1000000000</v>
          </cell>
          <cell r="L246">
            <v>245</v>
          </cell>
          <cell r="M246" t="str">
            <v>2025-01-01T14:43:00.000Z</v>
          </cell>
          <cell r="N246">
            <v>0.92118753919677343</v>
          </cell>
          <cell r="O246">
            <v>9386629.4765186608</v>
          </cell>
          <cell r="P246">
            <v>0.70308232000000004</v>
          </cell>
          <cell r="Q246">
            <v>-4.8723553400000004</v>
          </cell>
          <cell r="R246">
            <v>-16.275668339999999</v>
          </cell>
          <cell r="S246">
            <v>277610062.88921344</v>
          </cell>
          <cell r="T246" t="str">
            <v>2025-01-01T14:43:00.000Z</v>
          </cell>
        </row>
        <row r="247">
          <cell r="C247" t="str">
            <v>BICO</v>
          </cell>
          <cell r="D247" t="str">
            <v>biconomy</v>
          </cell>
          <cell r="E247">
            <v>146</v>
          </cell>
          <cell r="F247" t="str">
            <v>2021-12-01T10:12:17.000Z</v>
          </cell>
          <cell r="G247" t="str">
            <v>[List]</v>
          </cell>
          <cell r="I247">
            <v>917562253.44429314</v>
          </cell>
          <cell r="J247">
            <v>1000000000</v>
          </cell>
          <cell r="K247" t="str">
            <v>[Record]</v>
          </cell>
          <cell r="L247">
            <v>246</v>
          </cell>
          <cell r="M247" t="str">
            <v>2025-01-01T14:43:00.000Z</v>
          </cell>
          <cell r="N247">
            <v>0.30003850691334411</v>
          </cell>
          <cell r="O247">
            <v>8699846.2262960691</v>
          </cell>
          <cell r="P247">
            <v>0.41469618000000003</v>
          </cell>
          <cell r="Q247">
            <v>-4.3725651699999997</v>
          </cell>
          <cell r="R247">
            <v>-3.8263872299999999</v>
          </cell>
          <cell r="S247">
            <v>275304008.52346915</v>
          </cell>
          <cell r="T247" t="str">
            <v>2025-01-01T14:43:00.000Z</v>
          </cell>
        </row>
        <row r="248">
          <cell r="C248" t="str">
            <v>DOGS</v>
          </cell>
          <cell r="D248" t="str">
            <v>dogs</v>
          </cell>
          <cell r="E248">
            <v>173</v>
          </cell>
          <cell r="F248" t="str">
            <v>2024-08-26T12:00:00.000Z</v>
          </cell>
          <cell r="G248" t="str">
            <v>[List]</v>
          </cell>
          <cell r="H248">
            <v>550000000000</v>
          </cell>
          <cell r="I248">
            <v>516750000000</v>
          </cell>
          <cell r="J248">
            <v>550000000000</v>
          </cell>
          <cell r="K248" t="str">
            <v>[Record]</v>
          </cell>
          <cell r="L248">
            <v>247</v>
          </cell>
          <cell r="M248" t="str">
            <v>2025-01-01T14:44:00.000Z</v>
          </cell>
          <cell r="N248">
            <v>5.2405934251801818E-4</v>
          </cell>
          <cell r="O248">
            <v>38950480.239041157</v>
          </cell>
          <cell r="P248">
            <v>0.25776694</v>
          </cell>
          <cell r="Q248">
            <v>-2.20203741</v>
          </cell>
          <cell r="R248">
            <v>-7.9860984000000004</v>
          </cell>
          <cell r="S248">
            <v>270807665.2461859</v>
          </cell>
          <cell r="T248" t="str">
            <v>2025-01-01T14:44:00.000Z</v>
          </cell>
        </row>
        <row r="249">
          <cell r="C249" t="str">
            <v>YFI</v>
          </cell>
          <cell r="D249" t="str">
            <v>yearn-finance</v>
          </cell>
          <cell r="E249">
            <v>517</v>
          </cell>
          <cell r="F249" t="str">
            <v>2020-07-18T00:00:00.000Z</v>
          </cell>
          <cell r="G249" t="str">
            <v>[List]</v>
          </cell>
          <cell r="I249">
            <v>33627.931125319999</v>
          </cell>
          <cell r="J249">
            <v>36646.532244670001</v>
          </cell>
          <cell r="K249" t="str">
            <v>[Record]</v>
          </cell>
          <cell r="L249">
            <v>248</v>
          </cell>
          <cell r="M249" t="str">
            <v>2025-01-01T14:43:00.000Z</v>
          </cell>
          <cell r="N249">
            <v>8028.512264966409</v>
          </cell>
          <cell r="O249">
            <v>17732269.11457435</v>
          </cell>
          <cell r="P249">
            <v>-6.9785639999999996E-2</v>
          </cell>
          <cell r="Q249">
            <v>-3.2867790600000002</v>
          </cell>
          <cell r="R249">
            <v>-12.61579856</v>
          </cell>
          <cell r="S249">
            <v>269982257.48507726</v>
          </cell>
          <cell r="T249" t="str">
            <v>2025-01-01T14:43:00.000Z</v>
          </cell>
        </row>
        <row r="250">
          <cell r="C250" t="str">
            <v>MWC</v>
          </cell>
          <cell r="D250" t="str">
            <v>mimblewimblecoin</v>
          </cell>
          <cell r="E250">
            <v>8</v>
          </cell>
          <cell r="F250" t="str">
            <v>2020-02-24T00:00:00.000Z</v>
          </cell>
          <cell r="G250" t="str">
            <v>[List]</v>
          </cell>
          <cell r="H250">
            <v>20000000</v>
          </cell>
          <cell r="I250">
            <v>10971386.306940399</v>
          </cell>
          <cell r="J250">
            <v>10971386.306940399</v>
          </cell>
          <cell r="L250">
            <v>249</v>
          </cell>
          <cell r="M250" t="str">
            <v>2025-01-01T14:44:00.000Z</v>
          </cell>
          <cell r="N250">
            <v>24.394250277079411</v>
          </cell>
          <cell r="O250">
            <v>16608.608285540002</v>
          </cell>
          <cell r="P250">
            <v>0.16637747</v>
          </cell>
          <cell r="Q250">
            <v>-5.2793713799999997</v>
          </cell>
          <cell r="R250">
            <v>-15.963017710000001</v>
          </cell>
          <cell r="S250">
            <v>267638743.45802608</v>
          </cell>
          <cell r="T250" t="str">
            <v>2025-01-01T14:44:00.000Z</v>
          </cell>
        </row>
        <row r="251">
          <cell r="C251" t="str">
            <v>GMX</v>
          </cell>
          <cell r="D251" t="str">
            <v>gmx</v>
          </cell>
          <cell r="E251">
            <v>411</v>
          </cell>
          <cell r="F251" t="str">
            <v>2021-09-13T12:11:50.000Z</v>
          </cell>
          <cell r="G251" t="str">
            <v>[List]</v>
          </cell>
          <cell r="I251">
            <v>9910880.8099770993</v>
          </cell>
          <cell r="J251">
            <v>9910880.8099770993</v>
          </cell>
          <cell r="K251" t="str">
            <v>[Record]</v>
          </cell>
          <cell r="L251">
            <v>250</v>
          </cell>
          <cell r="M251" t="str">
            <v>2025-01-01T14:43:00.000Z</v>
          </cell>
          <cell r="N251">
            <v>26.996475968780725</v>
          </cell>
          <cell r="O251">
            <v>11652884.155841099</v>
          </cell>
          <cell r="P251">
            <v>-9.9455760000000004E-2</v>
          </cell>
          <cell r="Q251">
            <v>-4.1429586</v>
          </cell>
          <cell r="R251">
            <v>-10.418284549999999</v>
          </cell>
          <cell r="S251">
            <v>267558855.61599681</v>
          </cell>
          <cell r="T251" t="str">
            <v>2025-01-01T14:43:00.000Z</v>
          </cell>
        </row>
        <row r="252">
          <cell r="C252" t="str">
            <v>T</v>
          </cell>
          <cell r="D252" t="str">
            <v>threshold</v>
          </cell>
          <cell r="E252">
            <v>155</v>
          </cell>
          <cell r="F252" t="str">
            <v>2022-01-31T08:26:28.000Z</v>
          </cell>
          <cell r="G252" t="str">
            <v>[List]</v>
          </cell>
          <cell r="I252">
            <v>10040293394.8759</v>
          </cell>
          <cell r="J252">
            <v>11035000000</v>
          </cell>
          <cell r="K252" t="str">
            <v>[Record]</v>
          </cell>
          <cell r="L252">
            <v>251</v>
          </cell>
          <cell r="M252" t="str">
            <v>2025-01-01T14:43:00.000Z</v>
          </cell>
          <cell r="N252">
            <v>2.6624358616745392E-2</v>
          </cell>
          <cell r="O252">
            <v>12114977.43621631</v>
          </cell>
          <cell r="P252">
            <v>-6.3940079999999996E-2</v>
          </cell>
          <cell r="Q252">
            <v>-3.80671202</v>
          </cell>
          <cell r="R252">
            <v>-10.41139834</v>
          </cell>
          <cell r="S252">
            <v>267316371.96251601</v>
          </cell>
          <cell r="T252" t="str">
            <v>2025-01-01T14:43:00.000Z</v>
          </cell>
        </row>
        <row r="253">
          <cell r="C253" t="str">
            <v>INSURANCE</v>
          </cell>
          <cell r="D253" t="str">
            <v>insurance</v>
          </cell>
          <cell r="E253">
            <v>8</v>
          </cell>
          <cell r="F253" t="str">
            <v>2024-10-22T04:11:08.000Z</v>
          </cell>
          <cell r="G253" t="str">
            <v>[List]</v>
          </cell>
          <cell r="H253">
            <v>100000000</v>
          </cell>
          <cell r="I253">
            <v>18700000</v>
          </cell>
          <cell r="J253">
            <v>98000000</v>
          </cell>
          <cell r="K253" t="str">
            <v>[Record]</v>
          </cell>
          <cell r="L253">
            <v>252</v>
          </cell>
          <cell r="M253" t="str">
            <v>2025-01-01T14:44:00.000Z</v>
          </cell>
          <cell r="N253">
            <v>14.241088739977981</v>
          </cell>
          <cell r="O253">
            <v>146824.64647144999</v>
          </cell>
          <cell r="P253">
            <v>5.0697457000000004</v>
          </cell>
          <cell r="Q253">
            <v>4.6401978100000001</v>
          </cell>
          <cell r="R253">
            <v>0.92734450000000002</v>
          </cell>
          <cell r="S253">
            <v>266308359.43758821</v>
          </cell>
          <cell r="T253" t="str">
            <v>2025-01-01T14:44:00.000Z</v>
          </cell>
        </row>
        <row r="254">
          <cell r="C254" t="str">
            <v>LRC</v>
          </cell>
          <cell r="D254" t="str">
            <v>loopring</v>
          </cell>
          <cell r="E254">
            <v>381</v>
          </cell>
          <cell r="F254" t="str">
            <v>2017-08-30T00:00:00.000Z</v>
          </cell>
          <cell r="G254" t="str">
            <v>[List]</v>
          </cell>
          <cell r="I254">
            <v>1366806970.1885817</v>
          </cell>
          <cell r="J254">
            <v>1373873397.4424574</v>
          </cell>
          <cell r="K254" t="str">
            <v>[Record]</v>
          </cell>
          <cell r="L254">
            <v>253</v>
          </cell>
          <cell r="M254" t="str">
            <v>2025-01-01T14:44:00.000Z</v>
          </cell>
          <cell r="N254">
            <v>0.19442743841404209</v>
          </cell>
          <cell r="O254">
            <v>12132397.21477624</v>
          </cell>
          <cell r="P254">
            <v>4.1770950000000001E-2</v>
          </cell>
          <cell r="Q254">
            <v>-3.0958287599999998</v>
          </cell>
          <cell r="R254">
            <v>-10.97726055</v>
          </cell>
          <cell r="S254">
            <v>265744778.02022389</v>
          </cell>
          <cell r="T254" t="str">
            <v>2025-01-01T14:44:00.000Z</v>
          </cell>
        </row>
        <row r="255">
          <cell r="C255" t="str">
            <v>MOODENG</v>
          </cell>
          <cell r="D255" t="str">
            <v>moo-deng-solana</v>
          </cell>
          <cell r="E255">
            <v>233</v>
          </cell>
          <cell r="F255" t="str">
            <v>2024-09-21T02:09:39.000Z</v>
          </cell>
          <cell r="G255" t="str">
            <v>[List]</v>
          </cell>
          <cell r="H255">
            <v>989971791.16999996</v>
          </cell>
          <cell r="I255">
            <v>989971791.16999996</v>
          </cell>
          <cell r="J255">
            <v>989971791.16999996</v>
          </cell>
          <cell r="K255" t="str">
            <v>[Record]</v>
          </cell>
          <cell r="L255">
            <v>254</v>
          </cell>
          <cell r="M255" t="str">
            <v>2025-01-01T14:43:00.000Z</v>
          </cell>
          <cell r="N255">
            <v>0.26752006765723857</v>
          </cell>
          <cell r="O255">
            <v>51166528.021162331</v>
          </cell>
          <cell r="P255">
            <v>1.3602809899999999</v>
          </cell>
          <cell r="Q255">
            <v>-0.95835685000000004</v>
          </cell>
          <cell r="R255">
            <v>-6.0367486399999999</v>
          </cell>
          <cell r="S255">
            <v>264837320.55255604</v>
          </cell>
          <cell r="T255" t="str">
            <v>2025-01-01T14:43:00.000Z</v>
          </cell>
        </row>
        <row r="256">
          <cell r="C256" t="str">
            <v>RLB</v>
          </cell>
          <cell r="D256" t="str">
            <v>rollbit-coin</v>
          </cell>
          <cell r="E256">
            <v>92</v>
          </cell>
          <cell r="F256" t="str">
            <v>2021-11-29T06:53:35.000Z</v>
          </cell>
          <cell r="G256" t="str">
            <v>[List]</v>
          </cell>
          <cell r="I256">
            <v>2299712340.3005991</v>
          </cell>
          <cell r="J256">
            <v>2299712340.3005991</v>
          </cell>
          <cell r="K256" t="str">
            <v>[Record]</v>
          </cell>
          <cell r="L256">
            <v>255</v>
          </cell>
          <cell r="M256" t="str">
            <v>2025-01-01T14:43:00.000Z</v>
          </cell>
          <cell r="N256">
            <v>0.11317717932516735</v>
          </cell>
          <cell r="O256">
            <v>706984.39522596996</v>
          </cell>
          <cell r="P256">
            <v>0.57032055999999998</v>
          </cell>
          <cell r="Q256">
            <v>-3.4529660199999999</v>
          </cell>
          <cell r="R256">
            <v>-5.5168247600000004</v>
          </cell>
          <cell r="S256">
            <v>260274955.93450123</v>
          </cell>
          <cell r="T256" t="str">
            <v>2025-01-01T14:43:00.000Z</v>
          </cell>
        </row>
        <row r="257">
          <cell r="C257" t="str">
            <v>METIS</v>
          </cell>
          <cell r="D257" t="str">
            <v>metisdao</v>
          </cell>
          <cell r="E257">
            <v>285</v>
          </cell>
          <cell r="F257" t="str">
            <v>2021-05-08T00:00:00.000Z</v>
          </cell>
          <cell r="G257" t="str">
            <v>[List]</v>
          </cell>
          <cell r="I257">
            <v>6151334.3420000002</v>
          </cell>
          <cell r="J257">
            <v>10000000</v>
          </cell>
          <cell r="K257" t="str">
            <v>[Record]</v>
          </cell>
          <cell r="L257">
            <v>256</v>
          </cell>
          <cell r="M257" t="str">
            <v>2025-01-01T14:43:00.000Z</v>
          </cell>
          <cell r="N257">
            <v>42.243611689818472</v>
          </cell>
          <cell r="O257">
            <v>7928756.0968275098</v>
          </cell>
          <cell r="P257">
            <v>7.2130810000000004E-2</v>
          </cell>
          <cell r="Q257">
            <v>-5.2390929899999996</v>
          </cell>
          <cell r="R257">
            <v>-10.00351968</v>
          </cell>
          <cell r="S257">
            <v>259854579.31769305</v>
          </cell>
          <cell r="T257" t="str">
            <v>2025-01-01T14:43:00.000Z</v>
          </cell>
        </row>
        <row r="258">
          <cell r="C258" t="str">
            <v>SKL</v>
          </cell>
          <cell r="D258" t="str">
            <v>skale-network</v>
          </cell>
          <cell r="E258">
            <v>194</v>
          </cell>
          <cell r="F258" t="str">
            <v>2020-06-12T00:00:00.000Z</v>
          </cell>
          <cell r="G258" t="str">
            <v>[List]</v>
          </cell>
          <cell r="H258">
            <v>7000000000</v>
          </cell>
          <cell r="I258">
            <v>5538894337</v>
          </cell>
          <cell r="J258">
            <v>5976541667</v>
          </cell>
          <cell r="K258" t="str">
            <v>[Record]</v>
          </cell>
          <cell r="L258">
            <v>257</v>
          </cell>
          <cell r="M258" t="str">
            <v>2025-01-01T14:44:00.000Z</v>
          </cell>
          <cell r="N258">
            <v>4.6903563441949146E-2</v>
          </cell>
          <cell r="O258">
            <v>23696884.495652091</v>
          </cell>
          <cell r="P258">
            <v>0.29418044999999998</v>
          </cell>
          <cell r="Q258">
            <v>-5.7710143</v>
          </cell>
          <cell r="R258">
            <v>-11.64378393</v>
          </cell>
          <cell r="S258">
            <v>259793881.93373236</v>
          </cell>
          <cell r="T258" t="str">
            <v>2025-01-01T14:44:00.000Z</v>
          </cell>
        </row>
        <row r="259">
          <cell r="C259" t="str">
            <v>XYO</v>
          </cell>
          <cell r="D259" t="str">
            <v>xyo</v>
          </cell>
          <cell r="E259">
            <v>86</v>
          </cell>
          <cell r="F259" t="str">
            <v>2018-05-22T00:00:00.000Z</v>
          </cell>
          <cell r="G259" t="str">
            <v>[List]</v>
          </cell>
          <cell r="H259">
            <v>13931216938</v>
          </cell>
          <cell r="I259">
            <v>13476747692</v>
          </cell>
          <cell r="J259">
            <v>13931216938</v>
          </cell>
          <cell r="K259" t="str">
            <v>[Record]</v>
          </cell>
          <cell r="L259">
            <v>258</v>
          </cell>
          <cell r="M259" t="str">
            <v>2025-01-01T14:43:00.000Z</v>
          </cell>
          <cell r="N259">
            <v>1.9107777096259663E-2</v>
          </cell>
          <cell r="O259">
            <v>5608491.2990845302</v>
          </cell>
          <cell r="P259">
            <v>-0.20957946</v>
          </cell>
          <cell r="Q259">
            <v>-4.8532077100000004</v>
          </cell>
          <cell r="R259">
            <v>-7.3605958200000003</v>
          </cell>
          <cell r="S259">
            <v>257510690.88126788</v>
          </cell>
          <cell r="T259" t="str">
            <v>2025-01-01T14:43:00.000Z</v>
          </cell>
        </row>
        <row r="260">
          <cell r="C260" t="str">
            <v>PAAL</v>
          </cell>
          <cell r="D260" t="str">
            <v>paal-ai</v>
          </cell>
          <cell r="E260">
            <v>56</v>
          </cell>
          <cell r="F260" t="str">
            <v>2023-06-23T07:23:59.000Z</v>
          </cell>
          <cell r="G260" t="str">
            <v>[List]</v>
          </cell>
          <cell r="H260">
            <v>1000000000</v>
          </cell>
          <cell r="I260">
            <v>819528083.45941198</v>
          </cell>
          <cell r="J260">
            <v>1000000000</v>
          </cell>
          <cell r="K260" t="str">
            <v>[Record]</v>
          </cell>
          <cell r="L260">
            <v>259</v>
          </cell>
          <cell r="M260" t="str">
            <v>2025-01-01T14:43:00.000Z</v>
          </cell>
          <cell r="N260">
            <v>0.31297896233935918</v>
          </cell>
          <cell r="O260">
            <v>8826997.7447003797</v>
          </cell>
          <cell r="P260">
            <v>-0.42373198000000001</v>
          </cell>
          <cell r="Q260">
            <v>-5.6982902500000003</v>
          </cell>
          <cell r="R260">
            <v>-14.39586699</v>
          </cell>
          <cell r="S260">
            <v>256495049.16909051</v>
          </cell>
          <cell r="T260" t="str">
            <v>2025-01-01T14:43:00.000Z</v>
          </cell>
        </row>
        <row r="261">
          <cell r="C261" t="str">
            <v>COW</v>
          </cell>
          <cell r="D261" t="str">
            <v>cow-protocol</v>
          </cell>
          <cell r="E261">
            <v>127</v>
          </cell>
          <cell r="F261" t="str">
            <v>2022-04-01T08:42:05.000Z</v>
          </cell>
          <cell r="G261" t="str">
            <v>[List]</v>
          </cell>
          <cell r="H261">
            <v>1000000000</v>
          </cell>
          <cell r="I261">
            <v>294360807.89182985</v>
          </cell>
          <cell r="J261">
            <v>1000000000</v>
          </cell>
          <cell r="K261" t="str">
            <v>[Record]</v>
          </cell>
          <cell r="L261">
            <v>260</v>
          </cell>
          <cell r="M261" t="str">
            <v>2025-01-01T14:44:00.000Z</v>
          </cell>
          <cell r="N261">
            <v>0.86913593024977054</v>
          </cell>
          <cell r="O261">
            <v>31652209.23149902</v>
          </cell>
          <cell r="P261">
            <v>-2.4812230000000001E-2</v>
          </cell>
          <cell r="Q261">
            <v>-4.0542348199999996</v>
          </cell>
          <cell r="R261">
            <v>-26.36321096</v>
          </cell>
          <cell r="S261">
            <v>255839554.59613952</v>
          </cell>
          <cell r="T261" t="str">
            <v>2025-01-01T14:44:00.000Z</v>
          </cell>
        </row>
        <row r="262">
          <cell r="C262" t="str">
            <v>PEPECOIN</v>
          </cell>
          <cell r="D262" t="str">
            <v>pepecoin</v>
          </cell>
          <cell r="E262">
            <v>61</v>
          </cell>
          <cell r="F262" t="str">
            <v>2023-05-01T08:13:44.000Z</v>
          </cell>
          <cell r="G262" t="str">
            <v>[List]</v>
          </cell>
          <cell r="H262">
            <v>133769420</v>
          </cell>
          <cell r="I262">
            <v>130920597.86710858</v>
          </cell>
          <cell r="J262">
            <v>133769320</v>
          </cell>
          <cell r="K262" t="str">
            <v>[Record]</v>
          </cell>
          <cell r="L262">
            <v>261</v>
          </cell>
          <cell r="M262" t="str">
            <v>2025-01-01T14:43:00.000Z</v>
          </cell>
          <cell r="N262">
            <v>1.9510367769515415</v>
          </cell>
          <cell r="O262">
            <v>6031039.5343664298</v>
          </cell>
          <cell r="P262">
            <v>-0.58636741999999997</v>
          </cell>
          <cell r="Q262">
            <v>2.83663957</v>
          </cell>
          <cell r="R262">
            <v>-14.013979770000001</v>
          </cell>
          <cell r="S262">
            <v>255430901.29921243</v>
          </cell>
          <cell r="T262" t="str">
            <v>2025-01-01T14:43:00.000Z</v>
          </cell>
        </row>
        <row r="263">
          <cell r="C263" t="str">
            <v>ALT</v>
          </cell>
          <cell r="D263" t="str">
            <v>altlayer</v>
          </cell>
          <cell r="E263">
            <v>133</v>
          </cell>
          <cell r="F263" t="str">
            <v>2024-01-17T12:59:16.000Z</v>
          </cell>
          <cell r="G263" t="str">
            <v>[List]</v>
          </cell>
          <cell r="H263">
            <v>10000000000</v>
          </cell>
          <cell r="I263">
            <v>2301553585.2584739</v>
          </cell>
          <cell r="J263">
            <v>10000000000</v>
          </cell>
          <cell r="K263" t="str">
            <v>[Record]</v>
          </cell>
          <cell r="L263">
            <v>262</v>
          </cell>
          <cell r="M263" t="str">
            <v>2025-01-01T14:44:00.000Z</v>
          </cell>
          <cell r="N263">
            <v>0.11027004111063864</v>
          </cell>
          <cell r="O263">
            <v>24760410.21383414</v>
          </cell>
          <cell r="P263">
            <v>0.35718096999999999</v>
          </cell>
          <cell r="Q263">
            <v>-3.6213631400000001</v>
          </cell>
          <cell r="R263">
            <v>-11.2186146</v>
          </cell>
          <cell r="S263">
            <v>253792408.46478969</v>
          </cell>
          <cell r="T263" t="str">
            <v>2025-01-01T14:44:00.000Z</v>
          </cell>
        </row>
        <row r="264">
          <cell r="C264" t="str">
            <v>FWOG</v>
          </cell>
          <cell r="D264" t="str">
            <v>fwog-solana</v>
          </cell>
          <cell r="E264">
            <v>160</v>
          </cell>
          <cell r="F264" t="str">
            <v>2024-10-03T11:57:23.000Z</v>
          </cell>
          <cell r="G264" t="str">
            <v>[List]</v>
          </cell>
          <cell r="H264">
            <v>975635328</v>
          </cell>
          <cell r="I264">
            <v>975635328</v>
          </cell>
          <cell r="J264">
            <v>975635328</v>
          </cell>
          <cell r="K264" t="str">
            <v>[Record]</v>
          </cell>
          <cell r="L264">
            <v>264</v>
          </cell>
          <cell r="M264" t="str">
            <v>2025-01-01T14:44:00.000Z</v>
          </cell>
          <cell r="N264">
            <v>0.25853690412889668</v>
          </cell>
          <cell r="O264">
            <v>19969264.032430589</v>
          </cell>
          <cell r="P264">
            <v>-5.9541240000000002E-2</v>
          </cell>
          <cell r="Q264">
            <v>-15.270761670000001</v>
          </cell>
          <cell r="R264">
            <v>-15.158993239999999</v>
          </cell>
          <cell r="S264">
            <v>252237737.25990063</v>
          </cell>
          <cell r="T264" t="str">
            <v>2025-01-01T14:44:00.000Z</v>
          </cell>
        </row>
        <row r="265">
          <cell r="C265" t="str">
            <v>TAI</v>
          </cell>
          <cell r="D265" t="str">
            <v>tars-protocol</v>
          </cell>
          <cell r="E265">
            <v>39</v>
          </cell>
          <cell r="F265" t="str">
            <v>2022-06-15T10:23:43.000Z</v>
          </cell>
          <cell r="G265" t="str">
            <v>[List]</v>
          </cell>
          <cell r="I265">
            <v>691685195</v>
          </cell>
          <cell r="J265">
            <v>999999988</v>
          </cell>
          <cell r="K265" t="str">
            <v>[Record]</v>
          </cell>
          <cell r="L265">
            <v>263</v>
          </cell>
          <cell r="M265" t="str">
            <v>2025-01-01T14:44:00.000Z</v>
          </cell>
          <cell r="N265">
            <v>0.36342668032558145</v>
          </cell>
          <cell r="O265">
            <v>12148941.567377539</v>
          </cell>
          <cell r="P265">
            <v>-1.87250681</v>
          </cell>
          <cell r="Q265">
            <v>-2.5649564900000001</v>
          </cell>
          <cell r="R265">
            <v>-8.5156654300000003</v>
          </cell>
          <cell r="S265">
            <v>251376854.24920249</v>
          </cell>
          <cell r="T265" t="str">
            <v>2025-01-01T14:44:00.000Z</v>
          </cell>
        </row>
        <row r="266">
          <cell r="C266" t="str">
            <v>G</v>
          </cell>
          <cell r="D266" t="str">
            <v>gravity-token</v>
          </cell>
          <cell r="E266">
            <v>104</v>
          </cell>
          <cell r="F266" t="str">
            <v>2024-07-05T03:29:52.000Z</v>
          </cell>
          <cell r="G266" t="str">
            <v>[List]</v>
          </cell>
          <cell r="H266">
            <v>12000000000</v>
          </cell>
          <cell r="I266">
            <v>8277420000</v>
          </cell>
          <cell r="J266">
            <v>12000000000</v>
          </cell>
          <cell r="L266">
            <v>265</v>
          </cell>
          <cell r="M266" t="str">
            <v>2025-01-01T14:43:00.000Z</v>
          </cell>
          <cell r="N266">
            <v>2.9626922411934403E-2</v>
          </cell>
          <cell r="O266">
            <v>9786578.7645448595</v>
          </cell>
          <cell r="P266">
            <v>0.31515469000000002</v>
          </cell>
          <cell r="Q266">
            <v>-3.8517746800000001</v>
          </cell>
          <cell r="R266">
            <v>-11.89634661</v>
          </cell>
          <cell r="S266">
            <v>245234480.11099407</v>
          </cell>
          <cell r="T266" t="str">
            <v>2025-01-01T14:43:00.000Z</v>
          </cell>
        </row>
        <row r="267">
          <cell r="C267" t="str">
            <v>WILD</v>
          </cell>
          <cell r="D267" t="str">
            <v>wilder-world</v>
          </cell>
          <cell r="E267">
            <v>61</v>
          </cell>
          <cell r="F267" t="str">
            <v>2021-05-10T00:00:00.000Z</v>
          </cell>
          <cell r="G267" t="str">
            <v>[List]</v>
          </cell>
          <cell r="H267">
            <v>500000000</v>
          </cell>
          <cell r="I267">
            <v>386017629.36793083</v>
          </cell>
          <cell r="J267">
            <v>500000000</v>
          </cell>
          <cell r="K267" t="str">
            <v>[Record]</v>
          </cell>
          <cell r="L267">
            <v>266</v>
          </cell>
          <cell r="M267" t="str">
            <v>2025-01-01T14:43:00.000Z</v>
          </cell>
          <cell r="N267">
            <v>0.63224373818893997</v>
          </cell>
          <cell r="O267">
            <v>2124233.9883299698</v>
          </cell>
          <cell r="P267">
            <v>-0.85200176999999999</v>
          </cell>
          <cell r="Q267">
            <v>-9.4735898699999996</v>
          </cell>
          <cell r="R267">
            <v>-17.55677416</v>
          </cell>
          <cell r="S267">
            <v>244057228.99841332</v>
          </cell>
          <cell r="T267" t="str">
            <v>2025-01-01T14:43:00.000Z</v>
          </cell>
        </row>
        <row r="268">
          <cell r="C268" t="str">
            <v>DCR</v>
          </cell>
          <cell r="D268" t="str">
            <v>decred</v>
          </cell>
          <cell r="E268">
            <v>84</v>
          </cell>
          <cell r="F268" t="str">
            <v>2016-02-10T00:00:00.000Z</v>
          </cell>
          <cell r="G268" t="str">
            <v>[List]</v>
          </cell>
          <cell r="H268">
            <v>21000000</v>
          </cell>
          <cell r="I268">
            <v>16538805.729248861</v>
          </cell>
          <cell r="J268">
            <v>16538805.729248861</v>
          </cell>
          <cell r="L268">
            <v>267</v>
          </cell>
          <cell r="M268" t="str">
            <v>2025-01-01T14:44:00.000Z</v>
          </cell>
          <cell r="N268">
            <v>14.710222580137364</v>
          </cell>
          <cell r="O268">
            <v>2502796.5376180299</v>
          </cell>
          <cell r="P268">
            <v>0.24415455999999999</v>
          </cell>
          <cell r="Q268">
            <v>-8.4088035399999992</v>
          </cell>
          <cell r="R268">
            <v>-19.441950739999999</v>
          </cell>
          <cell r="S268">
            <v>243289513.48690179</v>
          </cell>
          <cell r="T268" t="str">
            <v>2025-01-01T14:44:00.000Z</v>
          </cell>
        </row>
        <row r="269">
          <cell r="C269" t="str">
            <v>POLYX</v>
          </cell>
          <cell r="D269" t="str">
            <v>polymesh</v>
          </cell>
          <cell r="E269">
            <v>94</v>
          </cell>
          <cell r="F269" t="str">
            <v>2022-05-30T12:38:57.000Z</v>
          </cell>
          <cell r="G269" t="str">
            <v>[List]</v>
          </cell>
          <cell r="I269">
            <v>916817144.27352202</v>
          </cell>
          <cell r="J269">
            <v>1120162573.468277</v>
          </cell>
          <cell r="L269">
            <v>268</v>
          </cell>
          <cell r="M269" t="str">
            <v>2025-01-01T14:43:00.000Z</v>
          </cell>
          <cell r="N269">
            <v>0.26419335795035254</v>
          </cell>
          <cell r="O269">
            <v>6913848.0003086999</v>
          </cell>
          <cell r="P269">
            <v>-0.10680990999999999</v>
          </cell>
          <cell r="Q269">
            <v>-2.5851591100000002</v>
          </cell>
          <cell r="R269">
            <v>-9.1410270600000008</v>
          </cell>
          <cell r="S269">
            <v>242216999.9720746</v>
          </cell>
          <cell r="T269" t="str">
            <v>2025-01-01T14:43:00.000Z</v>
          </cell>
        </row>
        <row r="270">
          <cell r="C270" t="str">
            <v>SHIBTC</v>
          </cell>
          <cell r="D270" t="str">
            <v>shibabitcoin</v>
          </cell>
          <cell r="E270">
            <v>4</v>
          </cell>
          <cell r="F270" t="str">
            <v>2024-04-26T11:08:10.000Z</v>
          </cell>
          <cell r="G270" t="str">
            <v>[List]</v>
          </cell>
          <cell r="I270">
            <v>86461076</v>
          </cell>
          <cell r="J270">
            <v>1000000000</v>
          </cell>
          <cell r="K270" t="str">
            <v>[Record]</v>
          </cell>
          <cell r="L270">
            <v>269</v>
          </cell>
          <cell r="M270" t="str">
            <v>2025-01-01T14:43:00.000Z</v>
          </cell>
          <cell r="N270">
            <v>2.7937173632917593</v>
          </cell>
          <cell r="O270">
            <v>2352961.0167876799</v>
          </cell>
          <cell r="P270">
            <v>-5.6303200000000003E-3</v>
          </cell>
          <cell r="Q270">
            <v>76.372073400000005</v>
          </cell>
          <cell r="R270">
            <v>149.61758054000001</v>
          </cell>
          <cell r="S270">
            <v>241547809.2700884</v>
          </cell>
          <cell r="T270" t="str">
            <v>2025-01-01T14:43:00.000Z</v>
          </cell>
        </row>
        <row r="271">
          <cell r="C271" t="str">
            <v>BZR</v>
          </cell>
          <cell r="D271" t="str">
            <v>bazaars</v>
          </cell>
          <cell r="E271">
            <v>8</v>
          </cell>
          <cell r="F271" t="str">
            <v>2023-04-19T13:22:57.000Z</v>
          </cell>
          <cell r="G271" t="str">
            <v>[List]</v>
          </cell>
          <cell r="H271">
            <v>555555555.55555558</v>
          </cell>
          <cell r="I271">
            <v>11672346.140000001</v>
          </cell>
          <cell r="J271">
            <v>555555555</v>
          </cell>
          <cell r="K271" t="str">
            <v>[Record]</v>
          </cell>
          <cell r="L271">
            <v>270</v>
          </cell>
          <cell r="M271" t="str">
            <v>2025-01-01T14:44:00.000Z</v>
          </cell>
          <cell r="N271">
            <v>20.655340135156415</v>
          </cell>
          <cell r="O271">
            <v>961394.40982325003</v>
          </cell>
          <cell r="P271">
            <v>-3.0907999999999999E-3</v>
          </cell>
          <cell r="Q271">
            <v>-2.6087980399999999</v>
          </cell>
          <cell r="R271">
            <v>-4.5950621900000002</v>
          </cell>
          <cell r="S271">
            <v>241096279.69698009</v>
          </cell>
          <cell r="T271" t="str">
            <v>2025-01-01T14:44:00.000Z</v>
          </cell>
        </row>
        <row r="272">
          <cell r="C272" t="str">
            <v>FIDA</v>
          </cell>
          <cell r="D272" t="str">
            <v>solana-name-service</v>
          </cell>
          <cell r="E272">
            <v>123</v>
          </cell>
          <cell r="F272" t="str">
            <v>2020-12-14T00:00:00.000Z</v>
          </cell>
          <cell r="G272" t="str">
            <v>[List]</v>
          </cell>
          <cell r="I272">
            <v>990912002.11999297</v>
          </cell>
          <cell r="J272">
            <v>990912002.11999297</v>
          </cell>
          <cell r="K272" t="str">
            <v>[Record]</v>
          </cell>
          <cell r="L272">
            <v>271</v>
          </cell>
          <cell r="M272" t="str">
            <v>2025-01-01T14:43:00.000Z</v>
          </cell>
          <cell r="N272">
            <v>0.24291461225099745</v>
          </cell>
          <cell r="O272">
            <v>23113848.2221989</v>
          </cell>
          <cell r="P272">
            <v>0.31822201999999999</v>
          </cell>
          <cell r="Q272">
            <v>-3.7362037300000002</v>
          </cell>
          <cell r="R272">
            <v>-10.39121482</v>
          </cell>
          <cell r="S272">
            <v>240707004.76983765</v>
          </cell>
          <cell r="T272" t="str">
            <v>2025-01-01T14:43:00.000Z</v>
          </cell>
        </row>
        <row r="273">
          <cell r="C273" t="str">
            <v>DEUSD</v>
          </cell>
          <cell r="D273" t="str">
            <v>elixir-deusd</v>
          </cell>
          <cell r="E273">
            <v>9</v>
          </cell>
          <cell r="F273" t="str">
            <v>2024-05-02T08:51:49.000Z</v>
          </cell>
          <cell r="G273" t="str">
            <v>[List]</v>
          </cell>
          <cell r="I273">
            <v>240061718.78999999</v>
          </cell>
          <cell r="J273">
            <v>240061718.78999999</v>
          </cell>
          <cell r="K273" t="str">
            <v>[Record]</v>
          </cell>
          <cell r="L273">
            <v>272</v>
          </cell>
          <cell r="M273" t="str">
            <v>2025-01-01T14:43:00.000Z</v>
          </cell>
          <cell r="N273">
            <v>1.0000487848408497</v>
          </cell>
          <cell r="O273">
            <v>2133495.8248543902</v>
          </cell>
          <cell r="P273">
            <v>-2.3028880000000002E-2</v>
          </cell>
          <cell r="Q273">
            <v>-2.6782179999999999E-2</v>
          </cell>
          <cell r="R273">
            <v>5.7922499999999997E-3</v>
          </cell>
          <cell r="S273">
            <v>240073430.16274521</v>
          </cell>
          <cell r="T273" t="str">
            <v>2025-01-01T14:43:00.000Z</v>
          </cell>
        </row>
        <row r="274">
          <cell r="C274" t="str">
            <v>UXLINK</v>
          </cell>
          <cell r="D274" t="str">
            <v>uxlink</v>
          </cell>
          <cell r="E274">
            <v>91</v>
          </cell>
          <cell r="F274" t="str">
            <v>2024-07-17T06:14:06.000Z</v>
          </cell>
          <cell r="G274" t="str">
            <v>[List]</v>
          </cell>
          <cell r="H274">
            <v>1000000000</v>
          </cell>
          <cell r="I274">
            <v>170000000</v>
          </cell>
          <cell r="J274">
            <v>1000000000</v>
          </cell>
          <cell r="K274" t="str">
            <v>[Record]</v>
          </cell>
          <cell r="L274">
            <v>273</v>
          </cell>
          <cell r="M274" t="str">
            <v>2025-01-01T14:43:00.000Z</v>
          </cell>
          <cell r="N274">
            <v>1.4016877114443951</v>
          </cell>
          <cell r="O274">
            <v>544846095.9267633</v>
          </cell>
          <cell r="P274">
            <v>-0.66714759000000001</v>
          </cell>
          <cell r="Q274">
            <v>-5.6658829400000004</v>
          </cell>
          <cell r="R274">
            <v>-37.594503080000003</v>
          </cell>
          <cell r="S274">
            <v>238286910.94554716</v>
          </cell>
          <cell r="T274" t="str">
            <v>2025-01-01T14:43:00.000Z</v>
          </cell>
        </row>
        <row r="275">
          <cell r="C275" t="str">
            <v>SUN</v>
          </cell>
          <cell r="D275" t="str">
            <v>sun-token</v>
          </cell>
          <cell r="E275">
            <v>159</v>
          </cell>
          <cell r="F275" t="str">
            <v>2021-06-21T00:00:00.000Z</v>
          </cell>
          <cell r="G275" t="str">
            <v>[List]</v>
          </cell>
          <cell r="I275">
            <v>9786968191.5024261</v>
          </cell>
          <cell r="J275">
            <v>19900730000</v>
          </cell>
          <cell r="K275" t="str">
            <v>[Record]</v>
          </cell>
          <cell r="L275">
            <v>274</v>
          </cell>
          <cell r="M275" t="str">
            <v>2025-01-01T14:43:00.000Z</v>
          </cell>
          <cell r="N275">
            <v>2.4266808448608353E-2</v>
          </cell>
          <cell r="O275">
            <v>36601243.233409531</v>
          </cell>
          <cell r="P275">
            <v>0.41901346</v>
          </cell>
          <cell r="Q275">
            <v>-2.25189386</v>
          </cell>
          <cell r="R275">
            <v>7.2949419300000002</v>
          </cell>
          <cell r="S275">
            <v>237498482.39581227</v>
          </cell>
          <cell r="T275" t="str">
            <v>2025-01-01T14:43:00.000Z</v>
          </cell>
        </row>
        <row r="276">
          <cell r="C276" t="str">
            <v>MRS</v>
          </cell>
          <cell r="D276" t="str">
            <v>metars-genesis</v>
          </cell>
          <cell r="E276">
            <v>5</v>
          </cell>
          <cell r="F276" t="str">
            <v>2022-08-01T04:52:13.000Z</v>
          </cell>
          <cell r="G276" t="str">
            <v>[List]</v>
          </cell>
          <cell r="H276">
            <v>1000000000</v>
          </cell>
          <cell r="I276">
            <v>84235303</v>
          </cell>
          <cell r="J276">
            <v>1000000000</v>
          </cell>
          <cell r="K276" t="str">
            <v>[Record]</v>
          </cell>
          <cell r="L276">
            <v>275</v>
          </cell>
          <cell r="M276" t="str">
            <v>2025-01-01T14:44:00.000Z</v>
          </cell>
          <cell r="N276">
            <v>2.8154973657076718</v>
          </cell>
          <cell r="O276">
            <v>87268.94808853</v>
          </cell>
          <cell r="P276">
            <v>0.17637146000000001</v>
          </cell>
          <cell r="Q276">
            <v>-1.6048201600000001</v>
          </cell>
          <cell r="R276">
            <v>-4.9996410899999999</v>
          </cell>
          <cell r="S276">
            <v>237164273.69608751</v>
          </cell>
          <cell r="T276" t="str">
            <v>2025-01-01T14:44:00.000Z</v>
          </cell>
        </row>
        <row r="277">
          <cell r="C277" t="str">
            <v>ALEO</v>
          </cell>
          <cell r="D277" t="str">
            <v>aleo</v>
          </cell>
          <cell r="E277">
            <v>35</v>
          </cell>
          <cell r="F277" t="str">
            <v>2024-07-15T10:02:24.000Z</v>
          </cell>
          <cell r="G277" t="str">
            <v>[List]</v>
          </cell>
          <cell r="I277">
            <v>292494712.39959598</v>
          </cell>
          <cell r="J277">
            <v>1634544290.522207</v>
          </cell>
          <cell r="L277">
            <v>276</v>
          </cell>
          <cell r="M277" t="str">
            <v>2025-01-01T14:44:00.000Z</v>
          </cell>
          <cell r="N277">
            <v>0.81076948675532512</v>
          </cell>
          <cell r="O277">
            <v>11093529.60525194</v>
          </cell>
          <cell r="P277">
            <v>-0.80255102</v>
          </cell>
          <cell r="Q277">
            <v>-9.4741964700000008</v>
          </cell>
          <cell r="R277">
            <v>-24.6745573</v>
          </cell>
          <cell r="S277">
            <v>237145787.85086685</v>
          </cell>
          <cell r="T277" t="str">
            <v>2025-01-01T14:44:00.000Z</v>
          </cell>
        </row>
        <row r="278">
          <cell r="C278" t="str">
            <v>RPL</v>
          </cell>
          <cell r="D278" t="str">
            <v>rocket-pool</v>
          </cell>
          <cell r="E278">
            <v>174</v>
          </cell>
          <cell r="F278" t="str">
            <v>2018-07-17T00:00:00.000Z</v>
          </cell>
          <cell r="G278" t="str">
            <v>[List]</v>
          </cell>
          <cell r="I278">
            <v>20988203.06919029</v>
          </cell>
          <cell r="J278">
            <v>20988203.06919029</v>
          </cell>
          <cell r="K278" t="str">
            <v>[Record]</v>
          </cell>
          <cell r="L278">
            <v>277</v>
          </cell>
          <cell r="M278" t="str">
            <v>2025-01-01T14:43:00.000Z</v>
          </cell>
          <cell r="N278">
            <v>11.184036025446796</v>
          </cell>
          <cell r="O278">
            <v>6631593.5417254204</v>
          </cell>
          <cell r="P278">
            <v>0.14066387</v>
          </cell>
          <cell r="Q278">
            <v>-5.7891380699999999</v>
          </cell>
          <cell r="R278">
            <v>-8.98493253</v>
          </cell>
          <cell r="S278">
            <v>234732819.23521724</v>
          </cell>
          <cell r="T278" t="str">
            <v>2025-01-01T14:43:00.000Z</v>
          </cell>
        </row>
        <row r="279">
          <cell r="C279" t="str">
            <v>XVG</v>
          </cell>
          <cell r="D279" t="str">
            <v>verge</v>
          </cell>
          <cell r="E279">
            <v>122</v>
          </cell>
          <cell r="F279" t="str">
            <v>2014-10-25T00:00:00.000Z</v>
          </cell>
          <cell r="G279" t="str">
            <v>[List]</v>
          </cell>
          <cell r="I279">
            <v>16521951235.741348</v>
          </cell>
          <cell r="J279">
            <v>16521951235.741348</v>
          </cell>
          <cell r="L279">
            <v>278</v>
          </cell>
          <cell r="M279" t="str">
            <v>2025-01-01T14:43:00.000Z</v>
          </cell>
          <cell r="N279">
            <v>1.401437434391728E-2</v>
          </cell>
          <cell r="O279">
            <v>38652631.998168379</v>
          </cell>
          <cell r="P279">
            <v>-0.11672485</v>
          </cell>
          <cell r="Q279">
            <v>4.3501856500000002</v>
          </cell>
          <cell r="R279">
            <v>-0.24395553</v>
          </cell>
          <cell r="S279">
            <v>231544809.50962597</v>
          </cell>
          <cell r="T279" t="str">
            <v>2025-01-01T14:43:00.000Z</v>
          </cell>
        </row>
        <row r="280">
          <cell r="C280" t="str">
            <v>GLMR</v>
          </cell>
          <cell r="D280" t="str">
            <v>moonbeam</v>
          </cell>
          <cell r="E280">
            <v>126</v>
          </cell>
          <cell r="F280" t="str">
            <v>2022-01-11T12:55:50.000Z</v>
          </cell>
          <cell r="G280" t="str">
            <v>[List]</v>
          </cell>
          <cell r="I280">
            <v>932510383</v>
          </cell>
          <cell r="J280">
            <v>1152790059</v>
          </cell>
          <cell r="L280">
            <v>279</v>
          </cell>
          <cell r="M280" t="str">
            <v>2025-01-01T14:44:00.000Z</v>
          </cell>
          <cell r="N280">
            <v>0.24711275001457955</v>
          </cell>
          <cell r="O280">
            <v>9770544.5327966493</v>
          </cell>
          <cell r="P280">
            <v>-0.28791235999999998</v>
          </cell>
          <cell r="Q280">
            <v>-4.5807422899999999</v>
          </cell>
          <cell r="R280">
            <v>-8.6422921499999994</v>
          </cell>
          <cell r="S280">
            <v>230435205.16027883</v>
          </cell>
          <cell r="T280" t="str">
            <v>2025-01-01T14:44:00.000Z</v>
          </cell>
        </row>
        <row r="281">
          <cell r="C281" t="str">
            <v>XRD</v>
          </cell>
          <cell r="D281" t="str">
            <v>radix-protocol</v>
          </cell>
          <cell r="E281">
            <v>35</v>
          </cell>
          <cell r="F281" t="str">
            <v>2021-09-17T15:12:05.000Z</v>
          </cell>
          <cell r="G281" t="str">
            <v>[List]</v>
          </cell>
          <cell r="I281">
            <v>10632617859.715374</v>
          </cell>
          <cell r="J281">
            <v>13032612273.886543</v>
          </cell>
          <cell r="L281">
            <v>280</v>
          </cell>
          <cell r="M281" t="str">
            <v>2025-01-01T14:44:00.000Z</v>
          </cell>
          <cell r="N281">
            <v>2.1514126615109111E-2</v>
          </cell>
          <cell r="O281">
            <v>1788936.6829939701</v>
          </cell>
          <cell r="P281">
            <v>0.72482588000000003</v>
          </cell>
          <cell r="Q281">
            <v>-8.5340241700000004</v>
          </cell>
          <cell r="R281">
            <v>-13.9341589</v>
          </cell>
          <cell r="S281">
            <v>228751486.88398704</v>
          </cell>
          <cell r="T281" t="str">
            <v>2025-01-01T14:44:00.000Z</v>
          </cell>
        </row>
        <row r="282">
          <cell r="C282" t="str">
            <v>ZKJ</v>
          </cell>
          <cell r="D282" t="str">
            <v>polyhedra-network</v>
          </cell>
          <cell r="E282">
            <v>96</v>
          </cell>
          <cell r="F282" t="str">
            <v>2024-03-19T09:05:12.000Z</v>
          </cell>
          <cell r="G282" t="str">
            <v>[List]</v>
          </cell>
          <cell r="H282">
            <v>1000000000</v>
          </cell>
          <cell r="I282">
            <v>112502998.79000001</v>
          </cell>
          <cell r="J282">
            <v>1000000000</v>
          </cell>
          <cell r="K282" t="str">
            <v>[Record]</v>
          </cell>
          <cell r="L282">
            <v>281</v>
          </cell>
          <cell r="M282" t="str">
            <v>2025-01-01T14:44:00.000Z</v>
          </cell>
          <cell r="N282">
            <v>2.0231949506517259</v>
          </cell>
          <cell r="O282">
            <v>5106299.3757988699</v>
          </cell>
          <cell r="P282">
            <v>0.23205194000000001</v>
          </cell>
          <cell r="Q282">
            <v>-0.46848792</v>
          </cell>
          <cell r="R282">
            <v>1.54515355</v>
          </cell>
          <cell r="S282">
            <v>227615499.08510524</v>
          </cell>
          <cell r="T282" t="str">
            <v>2025-01-01T14:44:00.000Z</v>
          </cell>
        </row>
        <row r="283">
          <cell r="C283" t="str">
            <v>ULTIMA</v>
          </cell>
          <cell r="D283" t="str">
            <v>ultima</v>
          </cell>
          <cell r="E283">
            <v>9</v>
          </cell>
          <cell r="F283" t="str">
            <v>2023-10-26T20:59:30.000Z</v>
          </cell>
          <cell r="G283" t="str">
            <v>[List]</v>
          </cell>
          <cell r="H283">
            <v>100000</v>
          </cell>
          <cell r="I283">
            <v>32030</v>
          </cell>
          <cell r="J283">
            <v>100000</v>
          </cell>
          <cell r="L283">
            <v>282</v>
          </cell>
          <cell r="M283" t="str">
            <v>2025-01-01T14:43:00.000Z</v>
          </cell>
          <cell r="N283">
            <v>7065.5406967814906</v>
          </cell>
          <cell r="O283">
            <v>7004831.5399691202</v>
          </cell>
          <cell r="P283">
            <v>-0.43286616</v>
          </cell>
          <cell r="Q283">
            <v>6.3444072900000004</v>
          </cell>
          <cell r="R283">
            <v>27.593180910000001</v>
          </cell>
          <cell r="S283">
            <v>226309268.51791111</v>
          </cell>
          <cell r="T283" t="str">
            <v>2025-01-01T14:43:00.000Z</v>
          </cell>
        </row>
        <row r="284">
          <cell r="C284" t="str">
            <v>FLUX</v>
          </cell>
          <cell r="D284" t="str">
            <v>zel</v>
          </cell>
          <cell r="E284">
            <v>172</v>
          </cell>
          <cell r="F284" t="str">
            <v>2018-08-02T00:00:00.000Z</v>
          </cell>
          <cell r="G284" t="str">
            <v>[List]</v>
          </cell>
          <cell r="H284">
            <v>440000000</v>
          </cell>
          <cell r="I284">
            <v>377341409.49914843</v>
          </cell>
          <cell r="J284">
            <v>377341409.49914843</v>
          </cell>
          <cell r="L284">
            <v>283</v>
          </cell>
          <cell r="M284" t="str">
            <v>2025-01-01T14:43:00.000Z</v>
          </cell>
          <cell r="N284">
            <v>0.59904735558132116</v>
          </cell>
          <cell r="O284">
            <v>7583258.24989512</v>
          </cell>
          <cell r="P284">
            <v>-4.2028570000000001E-2</v>
          </cell>
          <cell r="Q284">
            <v>-5.2635412800000001</v>
          </cell>
          <cell r="R284">
            <v>-6.8605949500000003</v>
          </cell>
          <cell r="S284">
            <v>226045373.51179329</v>
          </cell>
          <cell r="T284" t="str">
            <v>2025-01-01T14:43:00.000Z</v>
          </cell>
        </row>
        <row r="285">
          <cell r="C285" t="str">
            <v>CAT</v>
          </cell>
          <cell r="D285" t="str">
            <v>simonscat</v>
          </cell>
          <cell r="E285">
            <v>121</v>
          </cell>
          <cell r="F285" t="str">
            <v>2024-08-19T02:07:41.000Z</v>
          </cell>
          <cell r="G285" t="str">
            <v>[List]</v>
          </cell>
          <cell r="H285">
            <v>9000000000000</v>
          </cell>
          <cell r="I285">
            <v>6749954686788.124</v>
          </cell>
          <cell r="J285">
            <v>8099954686788.124</v>
          </cell>
          <cell r="K285" t="str">
            <v>[Record]</v>
          </cell>
          <cell r="L285">
            <v>284</v>
          </cell>
          <cell r="M285" t="str">
            <v>2025-01-01T14:44:00.000Z</v>
          </cell>
          <cell r="N285">
            <v>3.3240253615445641E-5</v>
          </cell>
          <cell r="O285">
            <v>37414976.958316877</v>
          </cell>
          <cell r="P285">
            <v>8.3542690000000003E-2</v>
          </cell>
          <cell r="Q285">
            <v>-7.5043231400000003</v>
          </cell>
          <cell r="R285">
            <v>-19.56131688</v>
          </cell>
          <cell r="S285">
            <v>224370205.68160319</v>
          </cell>
          <cell r="T285" t="str">
            <v>2025-01-01T14:44:00.000Z</v>
          </cell>
        </row>
        <row r="286">
          <cell r="C286" t="str">
            <v>XAI</v>
          </cell>
          <cell r="D286" t="str">
            <v>xai-games</v>
          </cell>
          <cell r="E286">
            <v>162</v>
          </cell>
          <cell r="F286" t="str">
            <v>2024-01-03T10:03:02.000Z</v>
          </cell>
          <cell r="G286" t="str">
            <v>[List]</v>
          </cell>
          <cell r="H286">
            <v>2500000000</v>
          </cell>
          <cell r="I286">
            <v>999689337.26147962</v>
          </cell>
          <cell r="J286">
            <v>1528207902.2982316</v>
          </cell>
          <cell r="K286" t="str">
            <v>[Record]</v>
          </cell>
          <cell r="L286">
            <v>285</v>
          </cell>
          <cell r="M286" t="str">
            <v>2025-01-01T14:44:00.000Z</v>
          </cell>
          <cell r="N286">
            <v>0.22427250540042315</v>
          </cell>
          <cell r="O286">
            <v>63534777.864333287</v>
          </cell>
          <cell r="P286">
            <v>0.19015120999999999</v>
          </cell>
          <cell r="Q286">
            <v>-4.2104453399999997</v>
          </cell>
          <cell r="R286">
            <v>-12.20151319</v>
          </cell>
          <cell r="S286">
            <v>224202832.28972059</v>
          </cell>
          <cell r="T286" t="str">
            <v>2025-01-01T14:44:00.000Z</v>
          </cell>
        </row>
        <row r="287">
          <cell r="C287" t="str">
            <v>PEOPLE</v>
          </cell>
          <cell r="D287" t="str">
            <v>constitutiondao</v>
          </cell>
          <cell r="E287">
            <v>264</v>
          </cell>
          <cell r="F287" t="str">
            <v>2021-11-19T03:12:15.000Z</v>
          </cell>
          <cell r="G287" t="str">
            <v>[List]</v>
          </cell>
          <cell r="I287">
            <v>5060137334.6999998</v>
          </cell>
          <cell r="J287">
            <v>5060137334.6999998</v>
          </cell>
          <cell r="K287" t="str">
            <v>[Record]</v>
          </cell>
          <cell r="L287">
            <v>286</v>
          </cell>
          <cell r="M287" t="str">
            <v>2025-01-01T14:44:00.000Z</v>
          </cell>
          <cell r="N287">
            <v>4.426716791594449E-2</v>
          </cell>
          <cell r="O287">
            <v>94696051.168524042</v>
          </cell>
          <cell r="P287">
            <v>-0.39575763000000003</v>
          </cell>
          <cell r="Q287">
            <v>-2.2531488</v>
          </cell>
          <cell r="R287">
            <v>-3.5015993999999999</v>
          </cell>
          <cell r="S287">
            <v>223997949.07290471</v>
          </cell>
          <cell r="T287" t="str">
            <v>2025-01-01T14:44:00.000Z</v>
          </cell>
        </row>
        <row r="288">
          <cell r="C288" t="str">
            <v>MPLX</v>
          </cell>
          <cell r="D288" t="str">
            <v>metaplex</v>
          </cell>
          <cell r="E288">
            <v>44</v>
          </cell>
          <cell r="F288" t="str">
            <v>2022-09-20T05:27:00.000Z</v>
          </cell>
          <cell r="G288" t="str">
            <v>[List]</v>
          </cell>
          <cell r="H288">
            <v>1000000000</v>
          </cell>
          <cell r="I288">
            <v>755813146</v>
          </cell>
          <cell r="J288">
            <v>999983869</v>
          </cell>
          <cell r="K288" t="str">
            <v>[Record]</v>
          </cell>
          <cell r="L288">
            <v>287</v>
          </cell>
          <cell r="M288" t="str">
            <v>2025-01-01T14:43:00.000Z</v>
          </cell>
          <cell r="N288">
            <v>0.29577975426452174</v>
          </cell>
          <cell r="O288">
            <v>1474779.59396819</v>
          </cell>
          <cell r="P288">
            <v>-0.15673813</v>
          </cell>
          <cell r="Q288">
            <v>-0.30568530999999999</v>
          </cell>
          <cell r="R288">
            <v>3.4673690499999998</v>
          </cell>
          <cell r="S288">
            <v>223554226.59377509</v>
          </cell>
          <cell r="T288" t="str">
            <v>2025-01-01T14:43:00.000Z</v>
          </cell>
        </row>
        <row r="289">
          <cell r="C289" t="str">
            <v>ORCA</v>
          </cell>
          <cell r="D289" t="str">
            <v>orca</v>
          </cell>
          <cell r="E289">
            <v>177</v>
          </cell>
          <cell r="F289" t="str">
            <v>2021-08-05T00:00:00.000Z</v>
          </cell>
          <cell r="G289" t="str">
            <v>[List]</v>
          </cell>
          <cell r="I289">
            <v>53275201</v>
          </cell>
          <cell r="J289">
            <v>100000000</v>
          </cell>
          <cell r="K289" t="str">
            <v>[Record]</v>
          </cell>
          <cell r="L289">
            <v>288</v>
          </cell>
          <cell r="M289" t="str">
            <v>2025-01-01T14:44:00.000Z</v>
          </cell>
          <cell r="N289">
            <v>4.1647002591771454</v>
          </cell>
          <cell r="O289">
            <v>58588696.419110648</v>
          </cell>
          <cell r="P289">
            <v>2.05481618</v>
          </cell>
          <cell r="Q289">
            <v>4.17139872</v>
          </cell>
          <cell r="R289">
            <v>1.6897939500000001</v>
          </cell>
          <cell r="S289">
            <v>221875243.41241452</v>
          </cell>
          <cell r="T289" t="str">
            <v>2025-01-01T14:44:00.000Z</v>
          </cell>
        </row>
        <row r="290">
          <cell r="C290" t="str">
            <v>0x0</v>
          </cell>
          <cell r="D290" t="str">
            <v>0x0-ai-ai-smart-contract</v>
          </cell>
          <cell r="E290">
            <v>12</v>
          </cell>
          <cell r="F290" t="str">
            <v>2023-01-31T10:00:24.000Z</v>
          </cell>
          <cell r="G290" t="str">
            <v>[List]</v>
          </cell>
          <cell r="H290">
            <v>1000000000</v>
          </cell>
          <cell r="I290">
            <v>868563455</v>
          </cell>
          <cell r="J290">
            <v>1000000000</v>
          </cell>
          <cell r="K290" t="str">
            <v>[Record]</v>
          </cell>
          <cell r="L290">
            <v>289</v>
          </cell>
          <cell r="M290" t="str">
            <v>2025-01-01T14:43:00.000Z</v>
          </cell>
          <cell r="N290">
            <v>0.25496791086928655</v>
          </cell>
          <cell r="O290">
            <v>743019.92890919</v>
          </cell>
          <cell r="P290">
            <v>5.3399050000000003E-2</v>
          </cell>
          <cell r="Q290">
            <v>-2.2682689699999998</v>
          </cell>
          <cell r="R290">
            <v>-17.94581732</v>
          </cell>
          <cell r="S290">
            <v>221455809.57875961</v>
          </cell>
          <cell r="T290" t="str">
            <v>2025-01-01T14:43:00.000Z</v>
          </cell>
        </row>
        <row r="291">
          <cell r="C291" t="str">
            <v>VTHO</v>
          </cell>
          <cell r="D291" t="str">
            <v>vethor-token</v>
          </cell>
          <cell r="E291">
            <v>78</v>
          </cell>
          <cell r="F291" t="str">
            <v>2018-07-30T00:00:00.000Z</v>
          </cell>
          <cell r="G291" t="str">
            <v>[List]</v>
          </cell>
          <cell r="I291">
            <v>84595154431</v>
          </cell>
          <cell r="J291">
            <v>84595154431</v>
          </cell>
          <cell r="K291" t="str">
            <v>[Record]</v>
          </cell>
          <cell r="L291">
            <v>290</v>
          </cell>
          <cell r="M291" t="str">
            <v>2025-01-01T14:43:00.000Z</v>
          </cell>
          <cell r="N291">
            <v>2.5921154522104556E-3</v>
          </cell>
          <cell r="O291">
            <v>2332122.6766866301</v>
          </cell>
          <cell r="P291">
            <v>1.3263057599999999</v>
          </cell>
          <cell r="Q291">
            <v>-3.4519794899999998</v>
          </cell>
          <cell r="R291">
            <v>-14.138361639999999</v>
          </cell>
          <cell r="S291">
            <v>219280406.98272491</v>
          </cell>
          <cell r="T291" t="str">
            <v>2025-01-01T14:43:00.000Z</v>
          </cell>
        </row>
        <row r="292">
          <cell r="C292" t="str">
            <v>AVAIL</v>
          </cell>
          <cell r="D292" t="str">
            <v>avail</v>
          </cell>
          <cell r="E292">
            <v>45</v>
          </cell>
          <cell r="F292" t="str">
            <v>2024-07-24T08:27:09.000Z</v>
          </cell>
          <cell r="G292" t="str">
            <v>[List]</v>
          </cell>
          <cell r="I292">
            <v>1916813436</v>
          </cell>
          <cell r="J292">
            <v>10239313436</v>
          </cell>
          <cell r="K292" t="str">
            <v>[Record]</v>
          </cell>
          <cell r="L292">
            <v>291</v>
          </cell>
          <cell r="M292" t="str">
            <v>2025-01-01T14:44:00.000Z</v>
          </cell>
          <cell r="N292">
            <v>0.11435590380110144</v>
          </cell>
          <cell r="O292">
            <v>3299656.3871128401</v>
          </cell>
          <cell r="P292">
            <v>-0.21780604000000001</v>
          </cell>
          <cell r="Q292">
            <v>-1.5594292700000001</v>
          </cell>
          <cell r="R292">
            <v>-7.6612573499999996</v>
          </cell>
          <cell r="S292">
            <v>219198932.8918747</v>
          </cell>
          <cell r="T292" t="str">
            <v>2025-01-01T14:44:00.000Z</v>
          </cell>
        </row>
        <row r="293">
          <cell r="C293" t="str">
            <v>UMA</v>
          </cell>
          <cell r="D293" t="str">
            <v>uma</v>
          </cell>
          <cell r="E293">
            <v>271</v>
          </cell>
          <cell r="F293" t="str">
            <v>2020-05-25T00:00:00.000Z</v>
          </cell>
          <cell r="G293" t="str">
            <v>[List]</v>
          </cell>
          <cell r="I293">
            <v>83895020.523239002</v>
          </cell>
          <cell r="J293">
            <v>122753469.5765274</v>
          </cell>
          <cell r="K293" t="str">
            <v>[Record]</v>
          </cell>
          <cell r="L293">
            <v>292</v>
          </cell>
          <cell r="M293" t="str">
            <v>2025-01-01T14:43:00.000Z</v>
          </cell>
          <cell r="N293">
            <v>2.60955689800464</v>
          </cell>
          <cell r="O293">
            <v>12003871.945729</v>
          </cell>
          <cell r="P293">
            <v>0.46125916</v>
          </cell>
          <cell r="Q293">
            <v>-5.1839530199999997</v>
          </cell>
          <cell r="R293">
            <v>-8.1032577900000007</v>
          </cell>
          <cell r="S293">
            <v>218928829.51465917</v>
          </cell>
          <cell r="T293" t="str">
            <v>2025-01-01T14:43:00.000Z</v>
          </cell>
        </row>
        <row r="294">
          <cell r="C294" t="str">
            <v>BAND</v>
          </cell>
          <cell r="D294" t="str">
            <v>band-protocol</v>
          </cell>
          <cell r="E294">
            <v>311</v>
          </cell>
          <cell r="F294" t="str">
            <v>2019-09-18T00:00:00.000Z</v>
          </cell>
          <cell r="G294" t="str">
            <v>[List]</v>
          </cell>
          <cell r="I294">
            <v>155195954.96521199</v>
          </cell>
          <cell r="J294">
            <v>155195953.682863</v>
          </cell>
          <cell r="K294" t="str">
            <v>[Record]</v>
          </cell>
          <cell r="L294">
            <v>293</v>
          </cell>
          <cell r="M294" t="str">
            <v>2025-01-01T14:43:00.000Z</v>
          </cell>
          <cell r="N294">
            <v>1.3997012956744883</v>
          </cell>
          <cell r="O294">
            <v>5427971.7979504699</v>
          </cell>
          <cell r="P294">
            <v>2.8098720000000001E-2</v>
          </cell>
          <cell r="Q294">
            <v>-3.4689952700000002</v>
          </cell>
          <cell r="R294">
            <v>-10.10045408</v>
          </cell>
          <cell r="S294">
            <v>217227979.24824679</v>
          </cell>
          <cell r="T294" t="str">
            <v>2025-01-01T14:43:00.000Z</v>
          </cell>
        </row>
        <row r="295">
          <cell r="C295" t="str">
            <v>EDU</v>
          </cell>
          <cell r="D295" t="str">
            <v>open-campus</v>
          </cell>
          <cell r="E295">
            <v>144</v>
          </cell>
          <cell r="F295" t="str">
            <v>2023-04-21T08:06:26.000Z</v>
          </cell>
          <cell r="G295" t="str">
            <v>[List]</v>
          </cell>
          <cell r="H295">
            <v>1000000000</v>
          </cell>
          <cell r="I295">
            <v>410679724.44520003</v>
          </cell>
          <cell r="J295">
            <v>1000000000</v>
          </cell>
          <cell r="K295" t="str">
            <v>[Record]</v>
          </cell>
          <cell r="L295">
            <v>294</v>
          </cell>
          <cell r="M295" t="str">
            <v>2025-01-01T14:43:00.000Z</v>
          </cell>
          <cell r="N295">
            <v>0.52578254885376652</v>
          </cell>
          <cell r="O295">
            <v>12113596.393561389</v>
          </cell>
          <cell r="P295">
            <v>0.30818406999999998</v>
          </cell>
          <cell r="Q295">
            <v>-2.9888353599999999</v>
          </cell>
          <cell r="R295">
            <v>-6.8343334899999997</v>
          </cell>
          <cell r="S295">
            <v>215928232.28135976</v>
          </cell>
          <cell r="T295" t="str">
            <v>2025-01-01T14:43:00.000Z</v>
          </cell>
        </row>
        <row r="296">
          <cell r="C296" t="str">
            <v>ACH</v>
          </cell>
          <cell r="D296" t="str">
            <v>alchemy-pay</v>
          </cell>
          <cell r="E296">
            <v>215</v>
          </cell>
          <cell r="F296" t="str">
            <v>2020-09-09T00:00:00.000Z</v>
          </cell>
          <cell r="G296" t="str">
            <v>[List]</v>
          </cell>
          <cell r="H296">
            <v>10000000000</v>
          </cell>
          <cell r="I296">
            <v>8517693241.0988321</v>
          </cell>
          <cell r="J296">
            <v>9999999999.9999886</v>
          </cell>
          <cell r="K296" t="str">
            <v>[Record]</v>
          </cell>
          <cell r="L296">
            <v>295</v>
          </cell>
          <cell r="M296" t="str">
            <v>2025-01-01T14:43:00.000Z</v>
          </cell>
          <cell r="N296">
            <v>2.5319789723734651E-2</v>
          </cell>
          <cell r="O296">
            <v>60438372.061636291</v>
          </cell>
          <cell r="P296">
            <v>0.50394612999999999</v>
          </cell>
          <cell r="Q296">
            <v>-3.7198173799999998</v>
          </cell>
          <cell r="R296">
            <v>-2.5254387299999999</v>
          </cell>
          <cell r="S296">
            <v>215666201.79589829</v>
          </cell>
          <cell r="T296" t="str">
            <v>2025-01-01T14:43:00.000Z</v>
          </cell>
        </row>
        <row r="297">
          <cell r="C297" t="str">
            <v>ZANO</v>
          </cell>
          <cell r="D297" t="str">
            <v>zano</v>
          </cell>
          <cell r="E297">
            <v>11</v>
          </cell>
          <cell r="F297" t="str">
            <v>2020-01-17T00:00:00.000Z</v>
          </cell>
          <cell r="G297" t="str">
            <v>[List]</v>
          </cell>
          <cell r="I297">
            <v>13431787</v>
          </cell>
          <cell r="J297">
            <v>14317123</v>
          </cell>
          <cell r="L297">
            <v>296</v>
          </cell>
          <cell r="M297" t="str">
            <v>2025-01-01T14:43:00.000Z</v>
          </cell>
          <cell r="N297">
            <v>15.994957051298158</v>
          </cell>
          <cell r="O297">
            <v>1128412.57772003</v>
          </cell>
          <cell r="P297">
            <v>0.60078399000000005</v>
          </cell>
          <cell r="Q297">
            <v>10.45738223</v>
          </cell>
          <cell r="R297">
            <v>28.399856249999999</v>
          </cell>
          <cell r="S297">
            <v>214840856.18718493</v>
          </cell>
          <cell r="T297" t="str">
            <v>2025-01-01T14:43:00.000Z</v>
          </cell>
        </row>
        <row r="298">
          <cell r="C298" t="str">
            <v>XEM</v>
          </cell>
          <cell r="D298" t="str">
            <v>nem</v>
          </cell>
          <cell r="E298">
            <v>176</v>
          </cell>
          <cell r="F298" t="str">
            <v>2015-04-01T00:00:00.000Z</v>
          </cell>
          <cell r="G298" t="str">
            <v>[List]</v>
          </cell>
          <cell r="H298">
            <v>8999999999</v>
          </cell>
          <cell r="I298">
            <v>8999999999</v>
          </cell>
          <cell r="J298">
            <v>8999999999</v>
          </cell>
          <cell r="L298">
            <v>297</v>
          </cell>
          <cell r="M298" t="str">
            <v>2025-01-01T14:44:00.000Z</v>
          </cell>
          <cell r="N298">
            <v>2.3783329062907661E-2</v>
          </cell>
          <cell r="O298">
            <v>19596881.002484091</v>
          </cell>
          <cell r="P298">
            <v>0.95894584999999999</v>
          </cell>
          <cell r="Q298">
            <v>-2.6267665899999999</v>
          </cell>
          <cell r="R298">
            <v>-9.4272608099999999</v>
          </cell>
          <cell r="S298">
            <v>214049961.54238561</v>
          </cell>
          <cell r="T298" t="str">
            <v>2025-01-01T14:44:00.000Z</v>
          </cell>
        </row>
        <row r="299">
          <cell r="C299" t="str">
            <v>COTI</v>
          </cell>
          <cell r="D299" t="str">
            <v>coti</v>
          </cell>
          <cell r="E299">
            <v>199</v>
          </cell>
          <cell r="F299" t="str">
            <v>2019-06-04T00:00:00.000Z</v>
          </cell>
          <cell r="G299" t="str">
            <v>[List]</v>
          </cell>
          <cell r="H299">
            <v>2000000000</v>
          </cell>
          <cell r="I299">
            <v>1792309031.4400001</v>
          </cell>
          <cell r="J299">
            <v>2000000000</v>
          </cell>
          <cell r="L299">
            <v>298</v>
          </cell>
          <cell r="M299" t="str">
            <v>2025-01-01T14:44:00.000Z</v>
          </cell>
          <cell r="N299">
            <v>0.11795559574111456</v>
          </cell>
          <cell r="O299">
            <v>9511284.1365173794</v>
          </cell>
          <cell r="P299">
            <v>0.40300752000000001</v>
          </cell>
          <cell r="Q299">
            <v>-4.0886949100000001</v>
          </cell>
          <cell r="R299">
            <v>-11.94641947</v>
          </cell>
          <cell r="S299">
            <v>211412879.55568519</v>
          </cell>
          <cell r="T299" t="str">
            <v>2025-01-01T14:44:00.000Z</v>
          </cell>
        </row>
        <row r="300">
          <cell r="C300" t="str">
            <v>ONT</v>
          </cell>
          <cell r="D300" t="str">
            <v>ontology</v>
          </cell>
          <cell r="E300">
            <v>272</v>
          </cell>
          <cell r="F300" t="str">
            <v>2018-03-08T00:00:00.000Z</v>
          </cell>
          <cell r="G300" t="str">
            <v>[List]</v>
          </cell>
          <cell r="H300">
            <v>1000000000</v>
          </cell>
          <cell r="I300">
            <v>907697857</v>
          </cell>
          <cell r="J300">
            <v>1000000000</v>
          </cell>
          <cell r="L300">
            <v>299</v>
          </cell>
          <cell r="M300" t="str">
            <v>2025-01-01T14:43:00.000Z</v>
          </cell>
          <cell r="N300">
            <v>0.22894589821561184</v>
          </cell>
          <cell r="O300">
            <v>7296823.2389321402</v>
          </cell>
          <cell r="P300">
            <v>0.13639768999999999</v>
          </cell>
          <cell r="Q300">
            <v>-2.9587838899999999</v>
          </cell>
          <cell r="R300">
            <v>-9.0782441800000004</v>
          </cell>
          <cell r="S300">
            <v>207813701.17925099</v>
          </cell>
          <cell r="T300" t="str">
            <v>2025-01-01T14:43:00.000Z</v>
          </cell>
        </row>
        <row r="301">
          <cell r="C301" t="str">
            <v>GOMINING</v>
          </cell>
          <cell r="D301" t="str">
            <v>gomining-token</v>
          </cell>
          <cell r="E301">
            <v>78</v>
          </cell>
          <cell r="F301" t="str">
            <v>2021-06-01T00:00:00.000Z</v>
          </cell>
          <cell r="G301" t="str">
            <v>[List]</v>
          </cell>
          <cell r="H301">
            <v>413932771</v>
          </cell>
          <cell r="I301">
            <v>413276346.70631367</v>
          </cell>
          <cell r="J301">
            <v>413932771</v>
          </cell>
          <cell r="K301" t="str">
            <v>[Record]</v>
          </cell>
          <cell r="L301">
            <v>300</v>
          </cell>
          <cell r="M301" t="str">
            <v>2025-01-01T14:44:00.000Z</v>
          </cell>
          <cell r="N301">
            <v>0.50046552176792103</v>
          </cell>
          <cell r="O301">
            <v>10390453.990292661</v>
          </cell>
          <cell r="P301">
            <v>-3.568694E-2</v>
          </cell>
          <cell r="Q301">
            <v>3.5100285000000002</v>
          </cell>
          <cell r="R301">
            <v>0.67987158000000003</v>
          </cell>
          <cell r="S301">
            <v>206830562.4887155</v>
          </cell>
          <cell r="T301" t="str">
            <v>2025-01-01T14:44:00.000Z</v>
          </cell>
        </row>
        <row r="302">
          <cell r="C302" t="str">
            <v>WHITE</v>
          </cell>
          <cell r="D302" t="str">
            <v>whiterock</v>
          </cell>
          <cell r="E302">
            <v>4</v>
          </cell>
          <cell r="F302" t="str">
            <v>2024-11-21T12:54:14.000Z</v>
          </cell>
          <cell r="G302" t="str">
            <v>[List]</v>
          </cell>
          <cell r="H302">
            <v>1000000000000</v>
          </cell>
          <cell r="I302">
            <v>650000000000</v>
          </cell>
          <cell r="J302">
            <v>1000000000000</v>
          </cell>
          <cell r="K302" t="str">
            <v>[Record]</v>
          </cell>
          <cell r="L302">
            <v>302</v>
          </cell>
          <cell r="M302" t="str">
            <v>2025-01-01T14:43:00.000Z</v>
          </cell>
          <cell r="N302">
            <v>3.1713603547962107E-4</v>
          </cell>
          <cell r="O302">
            <v>43678.196825419996</v>
          </cell>
          <cell r="P302">
            <v>9.196812E-2</v>
          </cell>
          <cell r="Q302">
            <v>-0.38557555999999998</v>
          </cell>
          <cell r="R302">
            <v>3.5092806300000001</v>
          </cell>
          <cell r="S302">
            <v>206138423.06175369</v>
          </cell>
          <cell r="T302" t="str">
            <v>2025-01-01T14:43:00.000Z</v>
          </cell>
        </row>
        <row r="303">
          <cell r="C303" t="str">
            <v>ZENT</v>
          </cell>
          <cell r="D303" t="str">
            <v>zentry</v>
          </cell>
          <cell r="E303">
            <v>45</v>
          </cell>
          <cell r="F303" t="str">
            <v>2021-12-05T00:18:20.000Z</v>
          </cell>
          <cell r="G303" t="str">
            <v>[List]</v>
          </cell>
          <cell r="H303">
            <v>10000000000</v>
          </cell>
          <cell r="I303">
            <v>6259594707.1027126</v>
          </cell>
          <cell r="J303">
            <v>9706992814.3559246</v>
          </cell>
          <cell r="K303" t="str">
            <v>[Record]</v>
          </cell>
          <cell r="L303">
            <v>303</v>
          </cell>
          <cell r="M303" t="str">
            <v>2025-01-01T14:43:00.000Z</v>
          </cell>
          <cell r="N303">
            <v>3.2915306497460758E-2</v>
          </cell>
          <cell r="O303">
            <v>4370106.2538413499</v>
          </cell>
          <cell r="P303">
            <v>-1.62266709</v>
          </cell>
          <cell r="Q303">
            <v>-2.9395378999999999</v>
          </cell>
          <cell r="R303">
            <v>2.0555132299999999</v>
          </cell>
          <cell r="S303">
            <v>206036478.33416888</v>
          </cell>
          <cell r="T303" t="str">
            <v>2025-01-01T14:43:00.000Z</v>
          </cell>
        </row>
        <row r="304">
          <cell r="C304" t="str">
            <v>ORBR</v>
          </cell>
          <cell r="D304" t="str">
            <v>orbler</v>
          </cell>
          <cell r="E304">
            <v>9</v>
          </cell>
          <cell r="F304" t="str">
            <v>2022-03-01T07:28:22.000Z</v>
          </cell>
          <cell r="G304" t="str">
            <v>[List]</v>
          </cell>
          <cell r="H304">
            <v>2000000000</v>
          </cell>
          <cell r="I304">
            <v>1015586750</v>
          </cell>
          <cell r="J304">
            <v>2000000000</v>
          </cell>
          <cell r="K304" t="str">
            <v>[Record]</v>
          </cell>
          <cell r="L304">
            <v>301</v>
          </cell>
          <cell r="M304" t="str">
            <v>2025-01-01T14:44:00.000Z</v>
          </cell>
          <cell r="N304">
            <v>0.20267996066919663</v>
          </cell>
          <cell r="O304">
            <v>92003.218006619994</v>
          </cell>
          <cell r="P304">
            <v>0.33455934999999998</v>
          </cell>
          <cell r="Q304">
            <v>-3.8330785999999999</v>
          </cell>
          <cell r="R304">
            <v>-19.194260190000001</v>
          </cell>
          <cell r="S304">
            <v>205839082.54615724</v>
          </cell>
          <cell r="T304" t="str">
            <v>2025-01-01T14:44:00.000Z</v>
          </cell>
        </row>
        <row r="305">
          <cell r="C305" t="str">
            <v>BLAST</v>
          </cell>
          <cell r="D305" t="str">
            <v>blast</v>
          </cell>
          <cell r="E305">
            <v>112</v>
          </cell>
          <cell r="F305" t="str">
            <v>2024-06-26T14:06:36.000Z</v>
          </cell>
          <cell r="G305" t="str">
            <v>[List]</v>
          </cell>
          <cell r="H305">
            <v>100000000000</v>
          </cell>
          <cell r="I305">
            <v>23899045322.298325</v>
          </cell>
          <cell r="J305">
            <v>100000000000</v>
          </cell>
          <cell r="K305" t="str">
            <v>[Record]</v>
          </cell>
          <cell r="L305">
            <v>304</v>
          </cell>
          <cell r="M305" t="str">
            <v>2025-01-01T14:43:00.000Z</v>
          </cell>
          <cell r="N305">
            <v>8.5119113157843297E-3</v>
          </cell>
          <cell r="O305">
            <v>13183049.2675058</v>
          </cell>
          <cell r="P305">
            <v>-1.20679154</v>
          </cell>
          <cell r="Q305">
            <v>-5.3152952600000001</v>
          </cell>
          <cell r="R305">
            <v>-14.906756469999999</v>
          </cell>
          <cell r="S305">
            <v>203426554.31531367</v>
          </cell>
          <cell r="T305" t="str">
            <v>2025-01-01T14:43:00.000Z</v>
          </cell>
        </row>
        <row r="306">
          <cell r="C306" t="str">
            <v>YGG</v>
          </cell>
          <cell r="D306" t="str">
            <v>yield-guild-games</v>
          </cell>
          <cell r="E306">
            <v>244</v>
          </cell>
          <cell r="F306" t="str">
            <v>2021-06-28T00:00:00.000Z</v>
          </cell>
          <cell r="G306" t="str">
            <v>[List]</v>
          </cell>
          <cell r="I306">
            <v>418394231.90636331</v>
          </cell>
          <cell r="J306">
            <v>999985959.90658236</v>
          </cell>
          <cell r="K306" t="str">
            <v>[Record]</v>
          </cell>
          <cell r="L306">
            <v>305</v>
          </cell>
          <cell r="M306" t="str">
            <v>2025-01-01T14:43:00.000Z</v>
          </cell>
          <cell r="N306">
            <v>0.48611885146649358</v>
          </cell>
          <cell r="O306">
            <v>25245555.327013131</v>
          </cell>
          <cell r="P306">
            <v>0.41045331000000002</v>
          </cell>
          <cell r="Q306">
            <v>-3.6298262700000001</v>
          </cell>
          <cell r="R306">
            <v>-10.108217720000001</v>
          </cell>
          <cell r="S306">
            <v>203389323.47452703</v>
          </cell>
          <cell r="T306" t="str">
            <v>2025-01-01T14:43:00.000Z</v>
          </cell>
        </row>
        <row r="307">
          <cell r="C307" t="str">
            <v>VELO</v>
          </cell>
          <cell r="D307" t="str">
            <v>velo</v>
          </cell>
          <cell r="E307">
            <v>96</v>
          </cell>
          <cell r="F307" t="str">
            <v>2020-09-21T00:00:00.000Z</v>
          </cell>
          <cell r="G307" t="str">
            <v>[List]</v>
          </cell>
          <cell r="H307">
            <v>30000000000</v>
          </cell>
          <cell r="I307">
            <v>7390475595</v>
          </cell>
          <cell r="J307">
            <v>23999998948</v>
          </cell>
          <cell r="K307" t="str">
            <v>[Record]</v>
          </cell>
          <cell r="L307">
            <v>306</v>
          </cell>
          <cell r="M307" t="str">
            <v>2025-01-01T14:43:00.000Z</v>
          </cell>
          <cell r="N307">
            <v>2.7343594324560586E-2</v>
          </cell>
          <cell r="O307">
            <v>36270789.21549093</v>
          </cell>
          <cell r="P307">
            <v>0.27782478999999999</v>
          </cell>
          <cell r="Q307">
            <v>4.0787771900000003</v>
          </cell>
          <cell r="R307">
            <v>-13.87941264</v>
          </cell>
          <cell r="S307">
            <v>202082166.53524551</v>
          </cell>
          <cell r="T307" t="str">
            <v>2025-01-01T14:43:00.000Z</v>
          </cell>
        </row>
        <row r="308">
          <cell r="C308" t="str">
            <v>BB</v>
          </cell>
          <cell r="D308" t="str">
            <v>bouncebit</v>
          </cell>
          <cell r="E308">
            <v>103</v>
          </cell>
          <cell r="F308" t="str">
            <v>2024-05-13T10:01:10.000Z</v>
          </cell>
          <cell r="G308" t="str">
            <v>[List]</v>
          </cell>
          <cell r="I308">
            <v>485732876.71232879</v>
          </cell>
          <cell r="J308">
            <v>2100000000</v>
          </cell>
          <cell r="L308">
            <v>307</v>
          </cell>
          <cell r="M308" t="str">
            <v>2025-01-01T14:44:00.000Z</v>
          </cell>
          <cell r="N308">
            <v>0.41359642758947168</v>
          </cell>
          <cell r="O308">
            <v>40821717.318479709</v>
          </cell>
          <cell r="P308">
            <v>0.53899216000000005</v>
          </cell>
          <cell r="Q308">
            <v>-5.6575319000000004</v>
          </cell>
          <cell r="R308">
            <v>-6.1668190599999999</v>
          </cell>
          <cell r="S308">
            <v>200897382.57097647</v>
          </cell>
          <cell r="T308" t="str">
            <v>2025-01-01T14:44:00.000Z</v>
          </cell>
        </row>
        <row r="309">
          <cell r="C309" t="str">
            <v>ILV</v>
          </cell>
          <cell r="D309" t="str">
            <v>illuvium</v>
          </cell>
          <cell r="E309">
            <v>208</v>
          </cell>
          <cell r="F309" t="str">
            <v>2021-03-08T00:00:00.000Z</v>
          </cell>
          <cell r="G309" t="str">
            <v>[List]</v>
          </cell>
          <cell r="I309">
            <v>5304740.9993585804</v>
          </cell>
          <cell r="J309">
            <v>8723688.9116441403</v>
          </cell>
          <cell r="K309" t="str">
            <v>[Record]</v>
          </cell>
          <cell r="L309">
            <v>308</v>
          </cell>
          <cell r="M309" t="str">
            <v>2025-01-01T14:43:00.000Z</v>
          </cell>
          <cell r="N309">
            <v>37.558976188450437</v>
          </cell>
          <cell r="O309">
            <v>17378134.55558439</v>
          </cell>
          <cell r="P309">
            <v>5.712035E-2</v>
          </cell>
          <cell r="Q309">
            <v>-4.9007196899999999</v>
          </cell>
          <cell r="R309">
            <v>-13.575466820000001</v>
          </cell>
          <cell r="S309">
            <v>199240640.8808057</v>
          </cell>
          <cell r="T309" t="str">
            <v>2025-01-01T14:43:00.000Z</v>
          </cell>
        </row>
        <row r="310">
          <cell r="C310" t="str">
            <v>SXP</v>
          </cell>
          <cell r="D310" t="str">
            <v>sxp</v>
          </cell>
          <cell r="E310">
            <v>216</v>
          </cell>
          <cell r="F310" t="str">
            <v>2019-08-26T00:00:00.000Z</v>
          </cell>
          <cell r="G310" t="str">
            <v>[List]</v>
          </cell>
          <cell r="I310">
            <v>628764353.82638359</v>
          </cell>
          <cell r="J310">
            <v>628764353.82638359</v>
          </cell>
          <cell r="L310">
            <v>309</v>
          </cell>
          <cell r="M310" t="str">
            <v>2025-01-01T14:43:00.000Z</v>
          </cell>
          <cell r="N310">
            <v>0.31614318355436222</v>
          </cell>
          <cell r="O310">
            <v>56606712.472510159</v>
          </cell>
          <cell r="P310">
            <v>0.54611010000000004</v>
          </cell>
          <cell r="Q310">
            <v>-5.89102251</v>
          </cell>
          <cell r="R310">
            <v>-2.3178457799999999</v>
          </cell>
          <cell r="S310">
            <v>198779564.52417433</v>
          </cell>
          <cell r="T310" t="str">
            <v>2025-01-01T14:43:00.000Z</v>
          </cell>
        </row>
        <row r="311">
          <cell r="C311" t="str">
            <v>AUDIO</v>
          </cell>
          <cell r="D311" t="str">
            <v>audius</v>
          </cell>
          <cell r="E311">
            <v>226</v>
          </cell>
          <cell r="F311" t="str">
            <v>2020-10-20T00:00:00.000Z</v>
          </cell>
          <cell r="G311" t="str">
            <v>[List]</v>
          </cell>
          <cell r="I311">
            <v>1284918150</v>
          </cell>
          <cell r="J311">
            <v>1284918150</v>
          </cell>
          <cell r="K311" t="str">
            <v>[Record]</v>
          </cell>
          <cell r="L311">
            <v>310</v>
          </cell>
          <cell r="M311" t="str">
            <v>2025-01-01T14:43:00.000Z</v>
          </cell>
          <cell r="N311">
            <v>0.1534602720198443</v>
          </cell>
          <cell r="O311">
            <v>6370250.67599326</v>
          </cell>
          <cell r="P311">
            <v>-0.37282346</v>
          </cell>
          <cell r="Q311">
            <v>-3.3077138100000001</v>
          </cell>
          <cell r="R311">
            <v>-4.95033806</v>
          </cell>
          <cell r="S311">
            <v>197183888.82223511</v>
          </cell>
          <cell r="T311" t="str">
            <v>2025-01-01T14:43:00.000Z</v>
          </cell>
        </row>
        <row r="312">
          <cell r="C312" t="str">
            <v>HT</v>
          </cell>
          <cell r="D312" t="str">
            <v>htx-token</v>
          </cell>
          <cell r="E312">
            <v>135</v>
          </cell>
          <cell r="F312" t="str">
            <v>2018-02-03T00:00:00.000Z</v>
          </cell>
          <cell r="G312" t="str">
            <v>[List]</v>
          </cell>
          <cell r="H312">
            <v>500000000</v>
          </cell>
          <cell r="I312">
            <v>162233844</v>
          </cell>
          <cell r="J312">
            <v>203980445</v>
          </cell>
          <cell r="K312" t="str">
            <v>[Record]</v>
          </cell>
          <cell r="L312">
            <v>311</v>
          </cell>
          <cell r="M312" t="str">
            <v>2025-01-01T14:44:00.000Z</v>
          </cell>
          <cell r="N312">
            <v>1.2133068928187347</v>
          </cell>
          <cell r="O312">
            <v>2250798.08458674</v>
          </cell>
          <cell r="P312">
            <v>0.83038676</v>
          </cell>
          <cell r="Q312">
            <v>53.314284260000001</v>
          </cell>
          <cell r="R312">
            <v>7.5780995300000003</v>
          </cell>
          <cell r="S312">
            <v>196839441.17367932</v>
          </cell>
          <cell r="T312" t="str">
            <v>2025-01-01T14:44:00.000Z</v>
          </cell>
        </row>
        <row r="313">
          <cell r="C313" t="str">
            <v>STORJ</v>
          </cell>
          <cell r="D313" t="str">
            <v>storj</v>
          </cell>
          <cell r="E313">
            <v>259</v>
          </cell>
          <cell r="F313" t="str">
            <v>2017-07-02T00:00:00.000Z</v>
          </cell>
          <cell r="G313" t="str">
            <v>[List]</v>
          </cell>
          <cell r="I313">
            <v>399677640.89159888</v>
          </cell>
          <cell r="J313">
            <v>424999998.00000113</v>
          </cell>
          <cell r="K313" t="str">
            <v>[Record]</v>
          </cell>
          <cell r="L313">
            <v>312</v>
          </cell>
          <cell r="M313" t="str">
            <v>2025-01-01T14:43:00.000Z</v>
          </cell>
          <cell r="N313">
            <v>0.48556098704453576</v>
          </cell>
          <cell r="O313">
            <v>22144499.753147312</v>
          </cell>
          <cell r="P313">
            <v>9.7746599999999993E-3</v>
          </cell>
          <cell r="Q313">
            <v>0.42171599999999998</v>
          </cell>
          <cell r="R313">
            <v>-4.2009617500000003</v>
          </cell>
          <cell r="S313">
            <v>194067869.81095627</v>
          </cell>
          <cell r="T313" t="str">
            <v>2025-01-01T14:43:00.000Z</v>
          </cell>
        </row>
        <row r="314">
          <cell r="C314" t="str">
            <v>PIXEL</v>
          </cell>
          <cell r="D314" t="str">
            <v>pixels</v>
          </cell>
          <cell r="E314">
            <v>158</v>
          </cell>
          <cell r="F314" t="str">
            <v>2024-02-19T09:43:44.000Z</v>
          </cell>
          <cell r="G314" t="str">
            <v>[List]</v>
          </cell>
          <cell r="H314">
            <v>5000000000</v>
          </cell>
          <cell r="I314">
            <v>1207909004.6600001</v>
          </cell>
          <cell r="J314">
            <v>5000000000</v>
          </cell>
          <cell r="K314" t="str">
            <v>[Record]</v>
          </cell>
          <cell r="L314">
            <v>313</v>
          </cell>
          <cell r="M314" t="str">
            <v>2025-01-01T14:43:00.000Z</v>
          </cell>
          <cell r="N314">
            <v>0.15977628142595035</v>
          </cell>
          <cell r="O314">
            <v>28692101.89666146</v>
          </cell>
          <cell r="P314">
            <v>4.1681204999999997</v>
          </cell>
          <cell r="Q314">
            <v>0.51163428</v>
          </cell>
          <cell r="R314">
            <v>-5.9789052399999996</v>
          </cell>
          <cell r="S314">
            <v>192995209.06549576</v>
          </cell>
          <cell r="T314" t="str">
            <v>2025-01-01T14:43:00.000Z</v>
          </cell>
        </row>
        <row r="315">
          <cell r="C315" t="str">
            <v>VANRY</v>
          </cell>
          <cell r="D315" t="str">
            <v>vanar</v>
          </cell>
          <cell r="E315">
            <v>135</v>
          </cell>
          <cell r="F315" t="str">
            <v>2020-12-16T00:00:00.000Z</v>
          </cell>
          <cell r="G315" t="str">
            <v>[List]</v>
          </cell>
          <cell r="H315">
            <v>2400000000</v>
          </cell>
          <cell r="I315">
            <v>1806501057.1807923</v>
          </cell>
          <cell r="J315">
            <v>1888051040</v>
          </cell>
          <cell r="K315" t="str">
            <v>[Record]</v>
          </cell>
          <cell r="L315">
            <v>314</v>
          </cell>
          <cell r="M315" t="str">
            <v>2025-01-01T14:44:00.000Z</v>
          </cell>
          <cell r="N315">
            <v>0.1067537774907576</v>
          </cell>
          <cell r="O315">
            <v>6069643.1464913096</v>
          </cell>
          <cell r="P315">
            <v>0.17985343000000001</v>
          </cell>
          <cell r="Q315">
            <v>-3.0468813400000001</v>
          </cell>
          <cell r="R315">
            <v>-12.08283726</v>
          </cell>
          <cell r="S315">
            <v>192850811.89509663</v>
          </cell>
          <cell r="T315" t="str">
            <v>2025-01-01T14:44:00.000Z</v>
          </cell>
        </row>
        <row r="316">
          <cell r="C316" t="str">
            <v>POND</v>
          </cell>
          <cell r="D316" t="str">
            <v>marlin</v>
          </cell>
          <cell r="E316">
            <v>113</v>
          </cell>
          <cell r="F316" t="str">
            <v>2020-12-22T00:00:00.000Z</v>
          </cell>
          <cell r="G316" t="str">
            <v>[List]</v>
          </cell>
          <cell r="I316">
            <v>8087375977</v>
          </cell>
          <cell r="J316">
            <v>10000000000</v>
          </cell>
          <cell r="K316" t="str">
            <v>[Record]</v>
          </cell>
          <cell r="L316">
            <v>315</v>
          </cell>
          <cell r="M316" t="str">
            <v>2025-01-01T14:44:00.000Z</v>
          </cell>
          <cell r="N316">
            <v>2.3760821998065743E-2</v>
          </cell>
          <cell r="O316">
            <v>18722345.851636119</v>
          </cell>
          <cell r="P316">
            <v>-0.34996513000000001</v>
          </cell>
          <cell r="Q316">
            <v>-6.1413468199999999</v>
          </cell>
          <cell r="R316">
            <v>16.40319521</v>
          </cell>
          <cell r="S316">
            <v>192162701.02092999</v>
          </cell>
          <cell r="T316" t="str">
            <v>2025-01-01T14:44:00.000Z</v>
          </cell>
        </row>
        <row r="317">
          <cell r="C317" t="str">
            <v>BIGTIME</v>
          </cell>
          <cell r="D317" t="str">
            <v>big-time</v>
          </cell>
          <cell r="E317">
            <v>149</v>
          </cell>
          <cell r="F317" t="str">
            <v>2023-10-11T04:56:06.000Z</v>
          </cell>
          <cell r="G317" t="str">
            <v>[List]</v>
          </cell>
          <cell r="H317">
            <v>5000000000</v>
          </cell>
          <cell r="I317">
            <v>1433414217.0350499</v>
          </cell>
          <cell r="J317">
            <v>5000000000</v>
          </cell>
          <cell r="K317" t="str">
            <v>[Record]</v>
          </cell>
          <cell r="L317">
            <v>316</v>
          </cell>
          <cell r="M317" t="str">
            <v>2025-01-01T14:43:00.000Z</v>
          </cell>
          <cell r="N317">
            <v>0.13399913510626268</v>
          </cell>
          <cell r="O317">
            <v>14513908.94621738</v>
          </cell>
          <cell r="P317">
            <v>0.12466264000000001</v>
          </cell>
          <cell r="Q317">
            <v>-4.6863297599999996</v>
          </cell>
          <cell r="R317">
            <v>-14.44880781</v>
          </cell>
          <cell r="S317">
            <v>192076265.3317174</v>
          </cell>
          <cell r="T317" t="str">
            <v>2025-01-01T14:43:00.000Z</v>
          </cell>
        </row>
        <row r="318">
          <cell r="C318" t="str">
            <v>HMSTR</v>
          </cell>
          <cell r="D318" t="str">
            <v>hamster-kombat</v>
          </cell>
          <cell r="E318">
            <v>140</v>
          </cell>
          <cell r="F318" t="str">
            <v>2024-07-15T10:14:24.000Z</v>
          </cell>
          <cell r="G318" t="str">
            <v>[List]</v>
          </cell>
          <cell r="H318">
            <v>100000000000</v>
          </cell>
          <cell r="I318">
            <v>64375000000</v>
          </cell>
          <cell r="J318">
            <v>100000000000</v>
          </cell>
          <cell r="L318">
            <v>317</v>
          </cell>
          <cell r="M318" t="str">
            <v>2025-01-01T14:44:00.000Z</v>
          </cell>
          <cell r="N318">
            <v>2.9766326715315629E-3</v>
          </cell>
          <cell r="O318">
            <v>17867045.195700541</v>
          </cell>
          <cell r="P318">
            <v>0.69164895000000004</v>
          </cell>
          <cell r="Q318">
            <v>-1.3569656699999999</v>
          </cell>
          <cell r="R318">
            <v>-5.1755414399999999</v>
          </cell>
          <cell r="S318">
            <v>191620728.22984436</v>
          </cell>
          <cell r="T318" t="str">
            <v>2025-01-01T14:44:00.000Z</v>
          </cell>
        </row>
        <row r="319">
          <cell r="C319" t="str">
            <v>CSPR</v>
          </cell>
          <cell r="D319" t="str">
            <v>casper</v>
          </cell>
          <cell r="E319">
            <v>77</v>
          </cell>
          <cell r="F319" t="str">
            <v>2020-07-21T00:00:00.000Z</v>
          </cell>
          <cell r="G319" t="str">
            <v>[List]</v>
          </cell>
          <cell r="I319">
            <v>12732702127</v>
          </cell>
          <cell r="J319">
            <v>13182508723</v>
          </cell>
          <cell r="L319">
            <v>318</v>
          </cell>
          <cell r="M319" t="str">
            <v>2025-01-01T14:44:00.000Z</v>
          </cell>
          <cell r="N319">
            <v>1.5003790089931355E-2</v>
          </cell>
          <cell r="O319">
            <v>6781305.2829715004</v>
          </cell>
          <cell r="P319">
            <v>-3.192594E-2</v>
          </cell>
          <cell r="Q319">
            <v>-3.5142815600000001</v>
          </cell>
          <cell r="R319">
            <v>-17.587153260000001</v>
          </cell>
          <cell r="S319">
            <v>191038789.9911305</v>
          </cell>
          <cell r="T319" t="str">
            <v>2025-01-01T14:44:00.000Z</v>
          </cell>
        </row>
        <row r="320">
          <cell r="C320" t="str">
            <v>CVC</v>
          </cell>
          <cell r="D320" t="str">
            <v>civic</v>
          </cell>
          <cell r="E320">
            <v>168</v>
          </cell>
          <cell r="F320" t="str">
            <v>2017-07-17T00:00:00.000Z</v>
          </cell>
          <cell r="G320" t="str">
            <v>[List]</v>
          </cell>
          <cell r="I320">
            <v>1000000000</v>
          </cell>
          <cell r="J320">
            <v>1000000000</v>
          </cell>
          <cell r="K320" t="str">
            <v>[Record]</v>
          </cell>
          <cell r="L320">
            <v>319</v>
          </cell>
          <cell r="M320" t="str">
            <v>2025-01-01T14:43:00.000Z</v>
          </cell>
          <cell r="N320">
            <v>0.18857292903287232</v>
          </cell>
          <cell r="O320">
            <v>415613465.42841333</v>
          </cell>
          <cell r="P320">
            <v>-0.69928031000000002</v>
          </cell>
          <cell r="Q320">
            <v>-10.495014960000001</v>
          </cell>
          <cell r="R320">
            <v>5.3064920200000003</v>
          </cell>
          <cell r="S320">
            <v>188572929.03287235</v>
          </cell>
          <cell r="T320" t="str">
            <v>2025-01-01T14:43:00.000Z</v>
          </cell>
        </row>
        <row r="321">
          <cell r="C321" t="str">
            <v>ICX</v>
          </cell>
          <cell r="D321" t="str">
            <v>icon</v>
          </cell>
          <cell r="E321">
            <v>143</v>
          </cell>
          <cell r="F321" t="str">
            <v>2017-10-27T00:00:00.000Z</v>
          </cell>
          <cell r="G321" t="str">
            <v>[List]</v>
          </cell>
          <cell r="I321">
            <v>1039468923.6485102</v>
          </cell>
          <cell r="J321">
            <v>1052917521.5767392</v>
          </cell>
          <cell r="L321">
            <v>320</v>
          </cell>
          <cell r="M321" t="str">
            <v>2025-01-01T14:43:00.000Z</v>
          </cell>
          <cell r="N321">
            <v>0.17978649574600189</v>
          </cell>
          <cell r="O321">
            <v>4967233.99341249</v>
          </cell>
          <cell r="P321">
            <v>-3.0856560000000002E-2</v>
          </cell>
          <cell r="Q321">
            <v>-2.5401852900000002</v>
          </cell>
          <cell r="R321">
            <v>-5.1670584100000001</v>
          </cell>
          <cell r="S321">
            <v>186882475.21963409</v>
          </cell>
          <cell r="T321" t="str">
            <v>2025-01-01T14:43:00.000Z</v>
          </cell>
        </row>
        <row r="322">
          <cell r="C322" t="str">
            <v>DGB</v>
          </cell>
          <cell r="D322" t="str">
            <v>digibyte</v>
          </cell>
          <cell r="E322">
            <v>162</v>
          </cell>
          <cell r="F322" t="str">
            <v>2014-02-06T00:00:00.000Z</v>
          </cell>
          <cell r="G322" t="str">
            <v>[List]</v>
          </cell>
          <cell r="H322">
            <v>21000000000</v>
          </cell>
          <cell r="I322">
            <v>17452506930.931232</v>
          </cell>
          <cell r="J322">
            <v>17452506930.931232</v>
          </cell>
          <cell r="L322">
            <v>322</v>
          </cell>
          <cell r="M322" t="str">
            <v>2025-01-01T14:43:00.000Z</v>
          </cell>
          <cell r="N322">
            <v>1.06508402176607E-2</v>
          </cell>
          <cell r="O322">
            <v>5175953.4561543297</v>
          </cell>
          <cell r="P322">
            <v>-0.36571183000000002</v>
          </cell>
          <cell r="Q322">
            <v>-3.9472535</v>
          </cell>
          <cell r="R322">
            <v>-18.376939669999999</v>
          </cell>
          <cell r="S322">
            <v>185883862.71896449</v>
          </cell>
          <cell r="T322" t="str">
            <v>2025-01-01T14:43:00.000Z</v>
          </cell>
        </row>
        <row r="323">
          <cell r="C323" t="str">
            <v>WMTX</v>
          </cell>
          <cell r="D323" t="str">
            <v>world-mobile-token</v>
          </cell>
          <cell r="E323">
            <v>59</v>
          </cell>
          <cell r="F323" t="str">
            <v>2021-11-02T08:55:10.000Z</v>
          </cell>
          <cell r="G323" t="str">
            <v>[List]</v>
          </cell>
          <cell r="H323">
            <v>2000000000</v>
          </cell>
          <cell r="I323">
            <v>491838755</v>
          </cell>
          <cell r="J323">
            <v>2000000000</v>
          </cell>
          <cell r="K323" t="str">
            <v>[Record]</v>
          </cell>
          <cell r="L323">
            <v>321</v>
          </cell>
          <cell r="M323" t="str">
            <v>2025-01-01T14:43:00.000Z</v>
          </cell>
          <cell r="N323">
            <v>0.37873507831810826</v>
          </cell>
          <cell r="O323">
            <v>5751214.4724276401</v>
          </cell>
          <cell r="P323">
            <v>0.50600133000000003</v>
          </cell>
          <cell r="Q323">
            <v>-2.9780194999999998</v>
          </cell>
          <cell r="R323">
            <v>-12.52060825</v>
          </cell>
          <cell r="S323">
            <v>186276589.39480585</v>
          </cell>
          <cell r="T323" t="str">
            <v>2025-01-01T14:43:00.000Z</v>
          </cell>
        </row>
        <row r="324">
          <cell r="C324" t="str">
            <v>ACX</v>
          </cell>
          <cell r="D324" t="str">
            <v>across-protocol</v>
          </cell>
          <cell r="E324">
            <v>102</v>
          </cell>
          <cell r="F324" t="str">
            <v>2022-11-09T23:45:27.000Z</v>
          </cell>
          <cell r="G324" t="str">
            <v>[List]</v>
          </cell>
          <cell r="H324">
            <v>1000000000</v>
          </cell>
          <cell r="I324">
            <v>332288724</v>
          </cell>
          <cell r="J324">
            <v>1000000000</v>
          </cell>
          <cell r="K324" t="str">
            <v>[Record]</v>
          </cell>
          <cell r="L324">
            <v>323</v>
          </cell>
          <cell r="M324" t="str">
            <v>2025-01-01T14:44:00.000Z</v>
          </cell>
          <cell r="N324">
            <v>0.55265734179128456</v>
          </cell>
          <cell r="O324">
            <v>30447575.381147061</v>
          </cell>
          <cell r="P324">
            <v>0.53464635999999999</v>
          </cell>
          <cell r="Q324">
            <v>-7.5864602300000001</v>
          </cell>
          <cell r="R324">
            <v>-12.989144019999999</v>
          </cell>
          <cell r="S324">
            <v>183641802.91305783</v>
          </cell>
          <cell r="T324" t="str">
            <v>2025-01-01T14:44:00.000Z</v>
          </cell>
        </row>
        <row r="325">
          <cell r="C325" t="str">
            <v>CHR</v>
          </cell>
          <cell r="D325" t="str">
            <v>chromia</v>
          </cell>
          <cell r="E325">
            <v>189</v>
          </cell>
          <cell r="F325" t="str">
            <v>2019-05-28T00:00:00.000Z</v>
          </cell>
          <cell r="G325" t="str">
            <v>[List]</v>
          </cell>
          <cell r="H325">
            <v>978064789</v>
          </cell>
          <cell r="I325">
            <v>783972834.85831201</v>
          </cell>
          <cell r="J325">
            <v>783972834.85831201</v>
          </cell>
          <cell r="K325" t="str">
            <v>[Record]</v>
          </cell>
          <cell r="L325">
            <v>324</v>
          </cell>
          <cell r="M325" t="str">
            <v>2025-01-01T14:44:00.000Z</v>
          </cell>
          <cell r="N325">
            <v>0.23415207034079183</v>
          </cell>
          <cell r="O325">
            <v>10738338.15594304</v>
          </cell>
          <cell r="P325">
            <v>0.14878917</v>
          </cell>
          <cell r="Q325">
            <v>-1.5966780899999999</v>
          </cell>
          <cell r="R325">
            <v>-10.314881740000001</v>
          </cell>
          <cell r="S325">
            <v>183568862.37301344</v>
          </cell>
          <cell r="T325" t="str">
            <v>2025-01-01T14:44:00.000Z</v>
          </cell>
        </row>
        <row r="326">
          <cell r="C326" t="str">
            <v>CETUS</v>
          </cell>
          <cell r="D326" t="str">
            <v>cetus-protocol</v>
          </cell>
          <cell r="E326">
            <v>93</v>
          </cell>
          <cell r="F326" t="str">
            <v>2023-05-09T13:55:38.000Z</v>
          </cell>
          <cell r="G326" t="str">
            <v>[List]</v>
          </cell>
          <cell r="H326">
            <v>1000000000</v>
          </cell>
          <cell r="I326">
            <v>629834740.02233005</v>
          </cell>
          <cell r="J326">
            <v>1000000000</v>
          </cell>
          <cell r="K326" t="str">
            <v>[Record]</v>
          </cell>
          <cell r="L326">
            <v>326</v>
          </cell>
          <cell r="M326" t="str">
            <v>2025-01-01T14:44:00.000Z</v>
          </cell>
          <cell r="N326">
            <v>0.28868642615672818</v>
          </cell>
          <cell r="O326">
            <v>26955602.869993679</v>
          </cell>
          <cell r="P326">
            <v>5.0901109999999999E-2</v>
          </cell>
          <cell r="Q326">
            <v>-4.6982221099999997</v>
          </cell>
          <cell r="R326">
            <v>-23.764762260000001</v>
          </cell>
          <cell r="S326">
            <v>181824740.16639847</v>
          </cell>
          <cell r="T326" t="str">
            <v>2025-01-01T14:44:00.000Z</v>
          </cell>
        </row>
        <row r="327">
          <cell r="C327" t="str">
            <v>SCR</v>
          </cell>
          <cell r="D327" t="str">
            <v>scroll</v>
          </cell>
          <cell r="E327">
            <v>105</v>
          </cell>
          <cell r="F327" t="str">
            <v>2024-07-04T07:08:51.000Z</v>
          </cell>
          <cell r="G327" t="str">
            <v>[List]</v>
          </cell>
          <cell r="H327">
            <v>1000000000</v>
          </cell>
          <cell r="I327">
            <v>190000000</v>
          </cell>
          <cell r="J327">
            <v>1000000000</v>
          </cell>
          <cell r="K327" t="str">
            <v>[Record]</v>
          </cell>
          <cell r="L327">
            <v>325</v>
          </cell>
          <cell r="M327" t="str">
            <v>2025-01-01T14:43:00.000Z</v>
          </cell>
          <cell r="N327">
            <v>0.9577240290956136</v>
          </cell>
          <cell r="O327">
            <v>17652306.741393819</v>
          </cell>
          <cell r="P327">
            <v>0.61590290000000003</v>
          </cell>
          <cell r="Q327">
            <v>-2.5106842999999999</v>
          </cell>
          <cell r="R327">
            <v>-20.738434430000002</v>
          </cell>
          <cell r="S327">
            <v>181967565.52816659</v>
          </cell>
          <cell r="T327" t="str">
            <v>2025-01-01T14:43:00.000Z</v>
          </cell>
        </row>
        <row r="328">
          <cell r="C328" t="str">
            <v>HIVE</v>
          </cell>
          <cell r="D328" t="str">
            <v>hive-blockchain</v>
          </cell>
          <cell r="E328">
            <v>74</v>
          </cell>
          <cell r="F328" t="str">
            <v>2020-03-26T00:00:00.000Z</v>
          </cell>
          <cell r="G328" t="str">
            <v>[List]</v>
          </cell>
          <cell r="I328">
            <v>500749242.94499999</v>
          </cell>
          <cell r="J328">
            <v>500749242.94499999</v>
          </cell>
          <cell r="L328">
            <v>327</v>
          </cell>
          <cell r="M328" t="str">
            <v>2025-01-01T14:44:00.000Z</v>
          </cell>
          <cell r="N328">
            <v>0.35492715988530044</v>
          </cell>
          <cell r="O328">
            <v>64936810.783253483</v>
          </cell>
          <cell r="P328">
            <v>-0.64304956000000002</v>
          </cell>
          <cell r="Q328">
            <v>-1.4598221499999999</v>
          </cell>
          <cell r="R328">
            <v>9.4720451200000007</v>
          </cell>
          <cell r="S328">
            <v>177729506.61318317</v>
          </cell>
          <cell r="T328" t="str">
            <v>2025-01-01T14:44:00.000Z</v>
          </cell>
        </row>
        <row r="329">
          <cell r="C329" t="str">
            <v>VVS</v>
          </cell>
          <cell r="D329" t="str">
            <v>vvs-finance</v>
          </cell>
          <cell r="E329">
            <v>76</v>
          </cell>
          <cell r="F329" t="str">
            <v>2021-11-15T09:13:07.000Z</v>
          </cell>
          <cell r="G329" t="str">
            <v>[List]</v>
          </cell>
          <cell r="H329">
            <v>100000000000000</v>
          </cell>
          <cell r="I329">
            <v>47571742172445.039</v>
          </cell>
          <cell r="J329">
            <v>93428669210588.422</v>
          </cell>
          <cell r="K329" t="str">
            <v>[Record]</v>
          </cell>
          <cell r="L329">
            <v>328</v>
          </cell>
          <cell r="M329" t="str">
            <v>2025-01-01T14:43:00.000Z</v>
          </cell>
          <cell r="N329">
            <v>3.7301736823218038E-6</v>
          </cell>
          <cell r="O329">
            <v>274548.85460983001</v>
          </cell>
          <cell r="P329">
            <v>0.28343454000000001</v>
          </cell>
          <cell r="Q329">
            <v>-0.54965522</v>
          </cell>
          <cell r="R329">
            <v>-9.1531610400000005</v>
          </cell>
          <cell r="S329">
            <v>177450860.67385277</v>
          </cell>
          <cell r="T329" t="str">
            <v>2025-01-01T14:43:00.000Z</v>
          </cell>
        </row>
        <row r="330">
          <cell r="C330" t="str">
            <v>UPC</v>
          </cell>
          <cell r="D330" t="str">
            <v>upcx</v>
          </cell>
          <cell r="E330">
            <v>8</v>
          </cell>
          <cell r="F330" t="str">
            <v>2023-12-11T04:27:33.000Z</v>
          </cell>
          <cell r="G330" t="str">
            <v>[List]</v>
          </cell>
          <cell r="H330">
            <v>780000000</v>
          </cell>
          <cell r="I330">
            <v>49046436.799999997</v>
          </cell>
          <cell r="J330">
            <v>780000000</v>
          </cell>
          <cell r="K330" t="str">
            <v>[Record]</v>
          </cell>
          <cell r="L330">
            <v>329</v>
          </cell>
          <cell r="M330" t="str">
            <v>2025-01-01T14:44:00.000Z</v>
          </cell>
          <cell r="N330">
            <v>3.6138855338818039</v>
          </cell>
          <cell r="O330">
            <v>790132.13828275003</v>
          </cell>
          <cell r="P330">
            <v>-1.5812619999999999E-2</v>
          </cell>
          <cell r="Q330">
            <v>-0.39165461000000001</v>
          </cell>
          <cell r="R330">
            <v>-3.2250036099999999</v>
          </cell>
          <cell r="S330">
            <v>177248208.43996814</v>
          </cell>
          <cell r="T330" t="str">
            <v>2025-01-01T14:44:00.000Z</v>
          </cell>
        </row>
        <row r="331">
          <cell r="C331" t="str">
            <v>WAVES</v>
          </cell>
          <cell r="D331" t="str">
            <v>waves</v>
          </cell>
          <cell r="E331">
            <v>300</v>
          </cell>
          <cell r="F331" t="str">
            <v>2016-06-02T00:00:00.000Z</v>
          </cell>
          <cell r="G331" t="str">
            <v>[List]</v>
          </cell>
          <cell r="I331">
            <v>116598472</v>
          </cell>
          <cell r="J331">
            <v>116598472</v>
          </cell>
          <cell r="L331">
            <v>330</v>
          </cell>
          <cell r="M331" t="str">
            <v>2025-01-01T14:44:00.000Z</v>
          </cell>
          <cell r="N331">
            <v>1.5001275633884319</v>
          </cell>
          <cell r="O331">
            <v>19371124.123580892</v>
          </cell>
          <cell r="P331">
            <v>0.22525976</v>
          </cell>
          <cell r="Q331">
            <v>-3.1017340400000002</v>
          </cell>
          <cell r="R331">
            <v>-7.4240656700000001</v>
          </cell>
          <cell r="S331">
            <v>174912581.69617429</v>
          </cell>
          <cell r="T331" t="str">
            <v>2025-01-01T14:44:00.000Z</v>
          </cell>
        </row>
        <row r="332">
          <cell r="C332" t="str">
            <v>CHEEMS</v>
          </cell>
          <cell r="D332" t="str">
            <v>cheems-pet</v>
          </cell>
          <cell r="E332">
            <v>43</v>
          </cell>
          <cell r="F332" t="str">
            <v>2024-10-03T03:58:19.000Z</v>
          </cell>
          <cell r="G332" t="str">
            <v>[List]</v>
          </cell>
          <cell r="H332">
            <v>219776051832670</v>
          </cell>
          <cell r="I332">
            <v>187495034775398</v>
          </cell>
          <cell r="J332">
            <v>203672960023058</v>
          </cell>
          <cell r="K332" t="str">
            <v>[Record]</v>
          </cell>
          <cell r="L332">
            <v>331</v>
          </cell>
          <cell r="M332" t="str">
            <v>2025-01-01T14:43:00.000Z</v>
          </cell>
          <cell r="N332">
            <v>9.3205194857011978E-7</v>
          </cell>
          <cell r="O332">
            <v>21885964.880322851</v>
          </cell>
          <cell r="P332">
            <v>-0.50469529000000002</v>
          </cell>
          <cell r="Q332">
            <v>-9.5692610899999995</v>
          </cell>
          <cell r="R332">
            <v>-12.76177603</v>
          </cell>
          <cell r="S332">
            <v>174755112.50963208</v>
          </cell>
          <cell r="T332" t="str">
            <v>2025-01-01T14:43:00.000Z</v>
          </cell>
        </row>
        <row r="333">
          <cell r="C333" t="str">
            <v>ANDY</v>
          </cell>
          <cell r="D333" t="str">
            <v>boysclubandy</v>
          </cell>
          <cell r="E333">
            <v>49</v>
          </cell>
          <cell r="F333" t="str">
            <v>2024-03-15T05:18:29.000Z</v>
          </cell>
          <cell r="G333" t="str">
            <v>[List]</v>
          </cell>
          <cell r="H333">
            <v>1000000000000</v>
          </cell>
          <cell r="I333">
            <v>1000000000000</v>
          </cell>
          <cell r="J333">
            <v>1000000000000</v>
          </cell>
          <cell r="K333" t="str">
            <v>[Record]</v>
          </cell>
          <cell r="L333">
            <v>332</v>
          </cell>
          <cell r="M333" t="str">
            <v>2025-01-01T14:43:00.000Z</v>
          </cell>
          <cell r="N333">
            <v>1.7466643096264279E-4</v>
          </cell>
          <cell r="O333">
            <v>3150267.1049172301</v>
          </cell>
          <cell r="P333">
            <v>1.0164588999999999</v>
          </cell>
          <cell r="Q333">
            <v>-9.5583425799999997</v>
          </cell>
          <cell r="R333">
            <v>-21.512423040000002</v>
          </cell>
          <cell r="S333">
            <v>174666430.96264279</v>
          </cell>
          <cell r="T333" t="str">
            <v>2025-01-01T14:43:00.000Z</v>
          </cell>
        </row>
        <row r="334">
          <cell r="C334" t="str">
            <v>CGPT</v>
          </cell>
          <cell r="D334" t="str">
            <v>chaingpt</v>
          </cell>
          <cell r="E334">
            <v>137</v>
          </cell>
          <cell r="F334" t="str">
            <v>2023-04-10T12:12:43.000Z</v>
          </cell>
          <cell r="G334" t="str">
            <v>[List]</v>
          </cell>
          <cell r="H334">
            <v>1000000000</v>
          </cell>
          <cell r="I334">
            <v>780869354</v>
          </cell>
          <cell r="J334">
            <v>998034277</v>
          </cell>
          <cell r="K334" t="str">
            <v>[Record]</v>
          </cell>
          <cell r="L334">
            <v>333</v>
          </cell>
          <cell r="M334" t="str">
            <v>2025-01-01T14:43:00.000Z</v>
          </cell>
          <cell r="N334">
            <v>0.22105849950777645</v>
          </cell>
          <cell r="O334">
            <v>15609562.680233549</v>
          </cell>
          <cell r="P334">
            <v>1.1635855900000001</v>
          </cell>
          <cell r="Q334">
            <v>-10.07674984</v>
          </cell>
          <cell r="R334">
            <v>-14.90206109</v>
          </cell>
          <cell r="S334">
            <v>172617807.70684671</v>
          </cell>
          <cell r="T334" t="str">
            <v>2025-01-01T14:43:00.000Z</v>
          </cell>
        </row>
        <row r="335">
          <cell r="C335" t="str">
            <v>HEART</v>
          </cell>
          <cell r="D335" t="str">
            <v>humans-ai</v>
          </cell>
          <cell r="E335">
            <v>21</v>
          </cell>
          <cell r="F335" t="str">
            <v>2021-12-04T20:07:07.000Z</v>
          </cell>
          <cell r="G335" t="str">
            <v>[List]</v>
          </cell>
          <cell r="H335">
            <v>7800000000</v>
          </cell>
          <cell r="I335">
            <v>5590033742</v>
          </cell>
          <cell r="J335">
            <v>6254775694</v>
          </cell>
          <cell r="K335" t="str">
            <v>[Record]</v>
          </cell>
          <cell r="L335">
            <v>334</v>
          </cell>
          <cell r="M335" t="str">
            <v>2025-01-01T14:43:00.000Z</v>
          </cell>
          <cell r="N335">
            <v>3.0662688774063879E-2</v>
          </cell>
          <cell r="O335">
            <v>294286.05507628998</v>
          </cell>
          <cell r="P335">
            <v>0.72184121000000001</v>
          </cell>
          <cell r="Q335">
            <v>-0.81842683999999999</v>
          </cell>
          <cell r="R335">
            <v>-9.7027589200000008</v>
          </cell>
          <cell r="S335">
            <v>171405464.86746171</v>
          </cell>
          <cell r="T335" t="str">
            <v>2025-01-01T14:43:00.000Z</v>
          </cell>
        </row>
        <row r="336">
          <cell r="C336" t="str">
            <v>AGLD</v>
          </cell>
          <cell r="D336" t="str">
            <v>adventure-gold</v>
          </cell>
          <cell r="E336">
            <v>178</v>
          </cell>
          <cell r="F336" t="str">
            <v>2021-09-02T10:19:07.000Z</v>
          </cell>
          <cell r="G336" t="str">
            <v>[List]</v>
          </cell>
          <cell r="H336">
            <v>80000001</v>
          </cell>
          <cell r="I336">
            <v>77310001</v>
          </cell>
          <cell r="J336">
            <v>77310001</v>
          </cell>
          <cell r="K336" t="str">
            <v>[Record]</v>
          </cell>
          <cell r="L336">
            <v>335</v>
          </cell>
          <cell r="M336" t="str">
            <v>2025-01-01T14:43:00.000Z</v>
          </cell>
          <cell r="N336">
            <v>2.2119507433340075</v>
          </cell>
          <cell r="O336">
            <v>232502079.97591999</v>
          </cell>
          <cell r="P336">
            <v>1.2323943900000001</v>
          </cell>
          <cell r="Q336">
            <v>-12.388610829999999</v>
          </cell>
          <cell r="R336">
            <v>-0.53996462000000001</v>
          </cell>
          <cell r="S336">
            <v>171005914.17910287</v>
          </cell>
          <cell r="T336" t="str">
            <v>2025-01-01T14:43:00.000Z</v>
          </cell>
        </row>
        <row r="337">
          <cell r="C337" t="str">
            <v>LCX</v>
          </cell>
          <cell r="D337" t="str">
            <v>lcx</v>
          </cell>
          <cell r="E337">
            <v>94</v>
          </cell>
          <cell r="F337" t="str">
            <v>2019-12-03T00:00:00.000Z</v>
          </cell>
          <cell r="G337" t="str">
            <v>[List]</v>
          </cell>
          <cell r="H337">
            <v>950000000</v>
          </cell>
          <cell r="I337">
            <v>771584751</v>
          </cell>
          <cell r="J337">
            <v>950000000</v>
          </cell>
          <cell r="K337" t="str">
            <v>[Record]</v>
          </cell>
          <cell r="L337">
            <v>336</v>
          </cell>
          <cell r="M337" t="str">
            <v>2025-01-01T14:44:00.000Z</v>
          </cell>
          <cell r="N337">
            <v>0.21970314049186743</v>
          </cell>
          <cell r="O337">
            <v>1378585.7931853901</v>
          </cell>
          <cell r="P337">
            <v>-0.15103420000000001</v>
          </cell>
          <cell r="Q337">
            <v>-9.5814931300000001</v>
          </cell>
          <cell r="R337">
            <v>-21.90090691</v>
          </cell>
          <cell r="S337">
            <v>169519592.95033556</v>
          </cell>
          <cell r="T337" t="str">
            <v>2025-01-01T14:44:00.000Z</v>
          </cell>
        </row>
        <row r="338">
          <cell r="C338" t="str">
            <v>LQTY</v>
          </cell>
          <cell r="D338" t="str">
            <v>liquity</v>
          </cell>
          <cell r="E338">
            <v>171</v>
          </cell>
          <cell r="F338" t="str">
            <v>2020-10-16T00:00:00.000Z</v>
          </cell>
          <cell r="G338" t="str">
            <v>[List]</v>
          </cell>
          <cell r="H338">
            <v>100000000</v>
          </cell>
          <cell r="I338">
            <v>94391712.589328527</v>
          </cell>
          <cell r="J338">
            <v>100000000</v>
          </cell>
          <cell r="K338" t="str">
            <v>[Record]</v>
          </cell>
          <cell r="L338">
            <v>337</v>
          </cell>
          <cell r="M338" t="str">
            <v>2025-01-01T14:43:00.000Z</v>
          </cell>
          <cell r="N338">
            <v>1.7736360067960166</v>
          </cell>
          <cell r="O338">
            <v>25232894.894367039</v>
          </cell>
          <cell r="P338">
            <v>0.18707044</v>
          </cell>
          <cell r="Q338">
            <v>-7.1817460799999999</v>
          </cell>
          <cell r="R338">
            <v>-22.662196680000001</v>
          </cell>
          <cell r="S338">
            <v>167416540.19157395</v>
          </cell>
          <cell r="T338" t="str">
            <v>2025-01-01T14:43:00.000Z</v>
          </cell>
        </row>
        <row r="339">
          <cell r="C339" t="str">
            <v>APU</v>
          </cell>
          <cell r="D339" t="str">
            <v>apu-apustaja</v>
          </cell>
          <cell r="E339">
            <v>87</v>
          </cell>
          <cell r="F339" t="str">
            <v>2024-03-20T12:03:45.000Z</v>
          </cell>
          <cell r="G339" t="str">
            <v>[List]</v>
          </cell>
          <cell r="H339">
            <v>420690000000</v>
          </cell>
          <cell r="I339">
            <v>337892157698.94208</v>
          </cell>
          <cell r="J339">
            <v>337892157698.94208</v>
          </cell>
          <cell r="K339" t="str">
            <v>[Record]</v>
          </cell>
          <cell r="L339">
            <v>338</v>
          </cell>
          <cell r="M339" t="str">
            <v>2025-01-01T14:44:00.000Z</v>
          </cell>
          <cell r="N339">
            <v>4.9477466579476753E-4</v>
          </cell>
          <cell r="O339">
            <v>7223363.1639737198</v>
          </cell>
          <cell r="P339">
            <v>1.141869E-2</v>
          </cell>
          <cell r="Q339">
            <v>-6.1118398599999999</v>
          </cell>
          <cell r="R339">
            <v>-28.36106367</v>
          </cell>
          <cell r="S339">
            <v>167180479.40016696</v>
          </cell>
          <cell r="T339" t="str">
            <v>2025-01-01T14:44:00.000Z</v>
          </cell>
        </row>
        <row r="340">
          <cell r="C340" t="str">
            <v>XNO</v>
          </cell>
          <cell r="D340" t="str">
            <v>nano</v>
          </cell>
          <cell r="E340">
            <v>87</v>
          </cell>
          <cell r="F340" t="str">
            <v>2017-03-06T00:00:00.000Z</v>
          </cell>
          <cell r="G340" t="str">
            <v>[List]</v>
          </cell>
          <cell r="H340">
            <v>133248297</v>
          </cell>
          <cell r="I340">
            <v>133248297</v>
          </cell>
          <cell r="J340">
            <v>133248297</v>
          </cell>
          <cell r="L340">
            <v>339</v>
          </cell>
          <cell r="M340" t="str">
            <v>2025-01-01T14:44:00.000Z</v>
          </cell>
          <cell r="N340">
            <v>1.2441018949623108</v>
          </cell>
          <cell r="O340">
            <v>1976268.28088859</v>
          </cell>
          <cell r="P340">
            <v>0.31148989999999999</v>
          </cell>
          <cell r="Q340">
            <v>-4.9334381499999997</v>
          </cell>
          <cell r="R340">
            <v>-20.029772170000001</v>
          </cell>
          <cell r="S340">
            <v>165774458.79820079</v>
          </cell>
          <cell r="T340" t="str">
            <v>2025-01-01T14:44:00.000Z</v>
          </cell>
        </row>
        <row r="341">
          <cell r="C341" t="str">
            <v>PONKE</v>
          </cell>
          <cell r="D341" t="str">
            <v>ponke</v>
          </cell>
          <cell r="E341">
            <v>148</v>
          </cell>
          <cell r="F341" t="str">
            <v>2024-01-23T14:25:13.000Z</v>
          </cell>
          <cell r="G341" t="str">
            <v>[List]</v>
          </cell>
          <cell r="H341">
            <v>555555555</v>
          </cell>
          <cell r="I341">
            <v>555544226</v>
          </cell>
          <cell r="J341">
            <v>555544226</v>
          </cell>
          <cell r="K341" t="str">
            <v>[Record]</v>
          </cell>
          <cell r="L341">
            <v>340</v>
          </cell>
          <cell r="M341" t="str">
            <v>2025-01-01T14:43:00.000Z</v>
          </cell>
          <cell r="N341">
            <v>0.29704758029257694</v>
          </cell>
          <cell r="O341">
            <v>9157756.5501673203</v>
          </cell>
          <cell r="P341">
            <v>0.26843312000000003</v>
          </cell>
          <cell r="Q341">
            <v>-5.4442616900000003</v>
          </cell>
          <cell r="R341">
            <v>-19.839689539999998</v>
          </cell>
          <cell r="S341">
            <v>165023068.07881251</v>
          </cell>
          <cell r="T341" t="str">
            <v>2025-01-01T14:43:00.000Z</v>
          </cell>
        </row>
        <row r="342">
          <cell r="C342" t="str">
            <v>SNT</v>
          </cell>
          <cell r="D342" t="str">
            <v>status</v>
          </cell>
          <cell r="E342">
            <v>161</v>
          </cell>
          <cell r="F342" t="str">
            <v>2017-06-28T00:00:00.000Z</v>
          </cell>
          <cell r="G342" t="str">
            <v>[List]</v>
          </cell>
          <cell r="I342">
            <v>3997352386.0874138</v>
          </cell>
          <cell r="J342">
            <v>6804870174.8781681</v>
          </cell>
          <cell r="K342" t="str">
            <v>[Record]</v>
          </cell>
          <cell r="L342">
            <v>341</v>
          </cell>
          <cell r="M342" t="str">
            <v>2025-01-01T14:43:00.000Z</v>
          </cell>
          <cell r="N342">
            <v>4.1160790322823507E-2</v>
          </cell>
          <cell r="O342">
            <v>16991523.823501751</v>
          </cell>
          <cell r="P342">
            <v>0.32295341</v>
          </cell>
          <cell r="Q342">
            <v>0.58370666999999998</v>
          </cell>
          <cell r="R342">
            <v>-7.4482169300000001</v>
          </cell>
          <cell r="S342">
            <v>164534183.41018227</v>
          </cell>
          <cell r="T342" t="str">
            <v>2025-01-01T14:43:00.000Z</v>
          </cell>
        </row>
        <row r="343">
          <cell r="C343" t="str">
            <v>WOLF</v>
          </cell>
          <cell r="D343" t="str">
            <v>landwolf-coin</v>
          </cell>
          <cell r="E343">
            <v>49</v>
          </cell>
          <cell r="F343" t="str">
            <v>2024-04-24T12:24:56.000Z</v>
          </cell>
          <cell r="G343" t="str">
            <v>[List]</v>
          </cell>
          <cell r="H343">
            <v>1000000000000</v>
          </cell>
          <cell r="I343">
            <v>902159505150</v>
          </cell>
          <cell r="J343">
            <v>902159505150</v>
          </cell>
          <cell r="K343" t="str">
            <v>[Record]</v>
          </cell>
          <cell r="L343">
            <v>342</v>
          </cell>
          <cell r="M343" t="str">
            <v>2025-01-01T14:44:00.000Z</v>
          </cell>
          <cell r="N343">
            <v>1.8157616624898021E-4</v>
          </cell>
          <cell r="O343">
            <v>5951560.9048349699</v>
          </cell>
          <cell r="P343">
            <v>-9.2914499999999997E-3</v>
          </cell>
          <cell r="Q343">
            <v>-9.4460457499999997</v>
          </cell>
          <cell r="R343">
            <v>-12.58128696</v>
          </cell>
          <cell r="S343">
            <v>163810664.29021412</v>
          </cell>
          <cell r="T343" t="str">
            <v>2025-01-01T14:44:00.000Z</v>
          </cell>
        </row>
        <row r="344">
          <cell r="C344" t="str">
            <v>TRB</v>
          </cell>
          <cell r="D344" t="str">
            <v>tellor</v>
          </cell>
          <cell r="E344">
            <v>237</v>
          </cell>
          <cell r="F344" t="str">
            <v>2019-11-19T00:00:00.000Z</v>
          </cell>
          <cell r="G344" t="str">
            <v>[List]</v>
          </cell>
          <cell r="I344">
            <v>2636125</v>
          </cell>
          <cell r="J344">
            <v>2707064</v>
          </cell>
          <cell r="K344" t="str">
            <v>[Record]</v>
          </cell>
          <cell r="L344">
            <v>343</v>
          </cell>
          <cell r="M344" t="str">
            <v>2025-01-01T14:43:00.000Z</v>
          </cell>
          <cell r="N344">
            <v>61.937350907595402</v>
          </cell>
          <cell r="O344">
            <v>22507906.435936559</v>
          </cell>
          <cell r="P344">
            <v>4.3846320000000001E-2</v>
          </cell>
          <cell r="Q344">
            <v>-5.0046925599999996</v>
          </cell>
          <cell r="R344">
            <v>-6.34844366</v>
          </cell>
          <cell r="S344">
            <v>163274599.16128492</v>
          </cell>
          <cell r="T344" t="str">
            <v>2025-01-01T14:43:00.000Z</v>
          </cell>
        </row>
        <row r="345">
          <cell r="C345" t="str">
            <v>SOLO</v>
          </cell>
          <cell r="D345" t="str">
            <v>sologenic</v>
          </cell>
          <cell r="E345">
            <v>60</v>
          </cell>
          <cell r="F345" t="str">
            <v>2020-03-06T00:00:00.000Z</v>
          </cell>
          <cell r="G345" t="str">
            <v>[List]</v>
          </cell>
          <cell r="H345">
            <v>400000000</v>
          </cell>
          <cell r="I345">
            <v>399947699</v>
          </cell>
          <cell r="J345">
            <v>399947699</v>
          </cell>
          <cell r="K345" t="str">
            <v>[Record]</v>
          </cell>
          <cell r="L345">
            <v>344</v>
          </cell>
          <cell r="M345" t="str">
            <v>2025-01-01T14:43:00.000Z</v>
          </cell>
          <cell r="N345">
            <v>0.40753171518886872</v>
          </cell>
          <cell r="O345">
            <v>1804847.88037086</v>
          </cell>
          <cell r="P345">
            <v>-0.47032057999999999</v>
          </cell>
          <cell r="Q345">
            <v>-0.47652190999999999</v>
          </cell>
          <cell r="R345">
            <v>-7.1011027799999997</v>
          </cell>
          <cell r="S345">
            <v>162991371.75931141</v>
          </cell>
          <cell r="T345" t="str">
            <v>2025-01-01T14:43:00.000Z</v>
          </cell>
        </row>
        <row r="346">
          <cell r="C346" t="str">
            <v>CHILLGUY</v>
          </cell>
          <cell r="D346" t="str">
            <v>just-a-chill-guy</v>
          </cell>
          <cell r="E346">
            <v>148</v>
          </cell>
          <cell r="F346" t="str">
            <v>2024-11-20T20:41:25.000Z</v>
          </cell>
          <cell r="G346" t="str">
            <v>[List]</v>
          </cell>
          <cell r="H346">
            <v>1000000000</v>
          </cell>
          <cell r="I346">
            <v>999959822.50060105</v>
          </cell>
          <cell r="J346">
            <v>999959822.50060105</v>
          </cell>
          <cell r="K346" t="str">
            <v>[Record]</v>
          </cell>
          <cell r="L346">
            <v>345</v>
          </cell>
          <cell r="M346" t="str">
            <v>2025-01-01T14:43:00.000Z</v>
          </cell>
          <cell r="N346">
            <v>0.16136121867957923</v>
          </cell>
          <cell r="O346">
            <v>29655936.044255931</v>
          </cell>
          <cell r="P346">
            <v>3.5469903</v>
          </cell>
          <cell r="Q346">
            <v>-2.09932775</v>
          </cell>
          <cell r="R346">
            <v>-18.494969210000001</v>
          </cell>
          <cell r="S346">
            <v>161354735.5893127</v>
          </cell>
          <cell r="T346" t="str">
            <v>2025-01-01T14:43:00.000Z</v>
          </cell>
        </row>
        <row r="347">
          <cell r="C347" t="str">
            <v>ZIG</v>
          </cell>
          <cell r="D347" t="str">
            <v>zigcoin</v>
          </cell>
          <cell r="E347">
            <v>92</v>
          </cell>
          <cell r="F347" t="str">
            <v>2021-04-16T00:00:00.000Z</v>
          </cell>
          <cell r="G347" t="str">
            <v>[List]</v>
          </cell>
          <cell r="I347">
            <v>1433308739.46</v>
          </cell>
          <cell r="J347">
            <v>2000000000</v>
          </cell>
          <cell r="K347" t="str">
            <v>[Record]</v>
          </cell>
          <cell r="L347">
            <v>346</v>
          </cell>
          <cell r="M347" t="str">
            <v>2025-01-01T14:43:00.000Z</v>
          </cell>
          <cell r="N347">
            <v>0.11086734692104652</v>
          </cell>
          <cell r="O347">
            <v>1059121.8759206899</v>
          </cell>
          <cell r="P347">
            <v>0.17124554</v>
          </cell>
          <cell r="Q347">
            <v>-6.5897425399999996</v>
          </cell>
          <cell r="R347">
            <v>-8.2947260800000002</v>
          </cell>
          <cell r="S347">
            <v>158907137.2626797</v>
          </cell>
          <cell r="T347" t="str">
            <v>2025-01-01T14:43:00.000Z</v>
          </cell>
        </row>
        <row r="348">
          <cell r="C348" t="str">
            <v>MYTH</v>
          </cell>
          <cell r="D348" t="str">
            <v>mythos</v>
          </cell>
          <cell r="E348">
            <v>20</v>
          </cell>
          <cell r="F348" t="str">
            <v>2022-10-10T05:37:02.000Z</v>
          </cell>
          <cell r="G348" t="str">
            <v>[List]</v>
          </cell>
          <cell r="I348">
            <v>762679071.91999996</v>
          </cell>
          <cell r="J348">
            <v>1000000000</v>
          </cell>
          <cell r="K348" t="str">
            <v>[Record]</v>
          </cell>
          <cell r="L348">
            <v>347</v>
          </cell>
          <cell r="M348" t="str">
            <v>2025-01-01T14:44:00.000Z</v>
          </cell>
          <cell r="N348">
            <v>0.20601937143022483</v>
          </cell>
          <cell r="O348">
            <v>93658.156277129994</v>
          </cell>
          <cell r="P348">
            <v>-8.3726330000000002E-2</v>
          </cell>
          <cell r="Q348">
            <v>-1.7946571499999999</v>
          </cell>
          <cell r="R348">
            <v>-12.65688512</v>
          </cell>
          <cell r="S348">
            <v>157126662.99994564</v>
          </cell>
          <cell r="T348" t="str">
            <v>2025-01-01T14:44:00.000Z</v>
          </cell>
        </row>
        <row r="349">
          <cell r="C349" t="str">
            <v>BITCOIN</v>
          </cell>
          <cell r="D349" t="str">
            <v>harrypotterobamasonic10inu-eth</v>
          </cell>
          <cell r="E349">
            <v>124</v>
          </cell>
          <cell r="F349" t="str">
            <v>2023-05-11T23:05:12.000Z</v>
          </cell>
          <cell r="G349" t="str">
            <v>[List]</v>
          </cell>
          <cell r="I349">
            <v>999798155</v>
          </cell>
          <cell r="J349">
            <v>999798155</v>
          </cell>
          <cell r="K349" t="str">
            <v>[Record]</v>
          </cell>
          <cell r="L349">
            <v>348</v>
          </cell>
          <cell r="M349" t="str">
            <v>2025-01-01T14:43:00.000Z</v>
          </cell>
          <cell r="N349">
            <v>0.15657305765667537</v>
          </cell>
          <cell r="O349">
            <v>5002229.7212728597</v>
          </cell>
          <cell r="P349">
            <v>-0.85806128999999998</v>
          </cell>
          <cell r="Q349">
            <v>-8.8695300600000007</v>
          </cell>
          <cell r="R349">
            <v>-17.958970069999999</v>
          </cell>
          <cell r="S349">
            <v>156541454.16785267</v>
          </cell>
          <cell r="T349" t="str">
            <v>2025-01-01T14:43:00.000Z</v>
          </cell>
        </row>
        <row r="350">
          <cell r="C350" t="str">
            <v>RLC</v>
          </cell>
          <cell r="D350" t="str">
            <v>rlc</v>
          </cell>
          <cell r="E350">
            <v>150</v>
          </cell>
          <cell r="F350" t="str">
            <v>2017-04-20T00:00:00.000Z</v>
          </cell>
          <cell r="G350" t="str">
            <v>[List]</v>
          </cell>
          <cell r="H350">
            <v>86999784.986845493</v>
          </cell>
          <cell r="I350">
            <v>72382548.065257356</v>
          </cell>
          <cell r="J350">
            <v>86999784.986845493</v>
          </cell>
          <cell r="K350" t="str">
            <v>[Record]</v>
          </cell>
          <cell r="L350">
            <v>349</v>
          </cell>
          <cell r="M350" t="str">
            <v>2025-01-01T14:43:00.000Z</v>
          </cell>
          <cell r="N350">
            <v>2.1552460394758812</v>
          </cell>
          <cell r="O350">
            <v>6309730.3217399605</v>
          </cell>
          <cell r="P350">
            <v>0.27219091000000001</v>
          </cell>
          <cell r="Q350">
            <v>-5.5823620500000004</v>
          </cell>
          <cell r="R350">
            <v>-6.3637153599999996</v>
          </cell>
          <cell r="S350">
            <v>156002200.04481852</v>
          </cell>
          <cell r="T350" t="str">
            <v>2025-01-01T14:43:00.000Z</v>
          </cell>
        </row>
        <row r="351">
          <cell r="C351" t="str">
            <v>BAL</v>
          </cell>
          <cell r="D351" t="str">
            <v>balancer</v>
          </cell>
          <cell r="E351">
            <v>680</v>
          </cell>
          <cell r="F351" t="str">
            <v>2020-06-24T00:00:00.000Z</v>
          </cell>
          <cell r="G351" t="str">
            <v>[List]</v>
          </cell>
          <cell r="H351">
            <v>96150704</v>
          </cell>
          <cell r="I351">
            <v>61514387.829185367</v>
          </cell>
          <cell r="J351">
            <v>66524939.042734109</v>
          </cell>
          <cell r="K351" t="str">
            <v>[Record]</v>
          </cell>
          <cell r="L351">
            <v>350</v>
          </cell>
          <cell r="M351" t="str">
            <v>2025-01-01T14:43:00.000Z</v>
          </cell>
          <cell r="N351">
            <v>2.5158293803666849</v>
          </cell>
          <cell r="O351">
            <v>9662369.1304055694</v>
          </cell>
          <cell r="P351">
            <v>-7.1178080000000005E-2</v>
          </cell>
          <cell r="Q351">
            <v>-3.3327741</v>
          </cell>
          <cell r="R351">
            <v>-7.6932028399999997</v>
          </cell>
          <cell r="S351">
            <v>154759704.21593538</v>
          </cell>
          <cell r="T351" t="str">
            <v>2025-01-01T14:43:00.000Z</v>
          </cell>
        </row>
        <row r="352">
          <cell r="C352" t="str">
            <v>SLP</v>
          </cell>
          <cell r="D352" t="str">
            <v>smooth-love-potion</v>
          </cell>
          <cell r="E352">
            <v>235</v>
          </cell>
          <cell r="F352" t="str">
            <v>2020-07-08T00:00:00.000Z</v>
          </cell>
          <cell r="G352" t="str">
            <v>[List]</v>
          </cell>
          <cell r="I352">
            <v>41185193193</v>
          </cell>
          <cell r="J352">
            <v>41185193193</v>
          </cell>
          <cell r="K352" t="str">
            <v>[Record]</v>
          </cell>
          <cell r="L352">
            <v>351</v>
          </cell>
          <cell r="M352" t="str">
            <v>2025-01-01T14:43:00.000Z</v>
          </cell>
          <cell r="N352">
            <v>3.7374906983728899E-3</v>
          </cell>
          <cell r="O352">
            <v>12338485.42235866</v>
          </cell>
          <cell r="P352">
            <v>-3.61625E-2</v>
          </cell>
          <cell r="Q352">
            <v>-2.4452446399999999</v>
          </cell>
          <cell r="R352">
            <v>-12.47077322</v>
          </cell>
          <cell r="S352">
            <v>153929276.46952796</v>
          </cell>
          <cell r="T352" t="str">
            <v>2025-01-01T14:43:00.000Z</v>
          </cell>
        </row>
        <row r="353">
          <cell r="C353" t="str">
            <v>BTG</v>
          </cell>
          <cell r="D353" t="str">
            <v>bitcoin-gold</v>
          </cell>
          <cell r="E353">
            <v>78</v>
          </cell>
          <cell r="F353" t="str">
            <v>2017-10-23T00:00:00.000Z</v>
          </cell>
          <cell r="G353" t="str">
            <v>[List]</v>
          </cell>
          <cell r="H353">
            <v>21000000</v>
          </cell>
          <cell r="I353">
            <v>17513923.589000002</v>
          </cell>
          <cell r="J353">
            <v>17513923.589000002</v>
          </cell>
          <cell r="L353">
            <v>352</v>
          </cell>
          <cell r="M353" t="str">
            <v>2025-01-01T14:43:00.000Z</v>
          </cell>
          <cell r="N353">
            <v>8.7774455035229195</v>
          </cell>
          <cell r="O353">
            <v>10405344.908407871</v>
          </cell>
          <cell r="P353">
            <v>-0.37306613999999999</v>
          </cell>
          <cell r="Q353">
            <v>-5.3042422199999999</v>
          </cell>
          <cell r="R353">
            <v>-24.154934140000002</v>
          </cell>
          <cell r="S353">
            <v>153727509.85531205</v>
          </cell>
          <cell r="T353" t="str">
            <v>2025-01-01T14:43:00.000Z</v>
          </cell>
        </row>
        <row r="354">
          <cell r="C354" t="str">
            <v>ANT</v>
          </cell>
          <cell r="D354" t="str">
            <v>aragon</v>
          </cell>
          <cell r="E354">
            <v>181</v>
          </cell>
          <cell r="F354" t="str">
            <v>2017-05-18T00:00:00.000Z</v>
          </cell>
          <cell r="G354" t="str">
            <v>[List]</v>
          </cell>
          <cell r="I354">
            <v>43192285.432201952</v>
          </cell>
          <cell r="J354">
            <v>43192285.432201952</v>
          </cell>
          <cell r="K354" t="str">
            <v>[Record]</v>
          </cell>
          <cell r="L354">
            <v>353</v>
          </cell>
          <cell r="M354" t="str">
            <v>2025-01-01T14:43:00.000Z</v>
          </cell>
          <cell r="N354">
            <v>3.550179425118086</v>
          </cell>
          <cell r="O354">
            <v>10213.51612744</v>
          </cell>
          <cell r="P354">
            <v>2.2892300000000002E-3</v>
          </cell>
          <cell r="Q354">
            <v>32.355116330000001</v>
          </cell>
          <cell r="R354">
            <v>117.5562573</v>
          </cell>
          <cell r="S354">
            <v>153340363.065231</v>
          </cell>
          <cell r="T354" t="str">
            <v>2025-01-01T14:43:00.000Z</v>
          </cell>
        </row>
        <row r="355">
          <cell r="C355" t="str">
            <v>CFG</v>
          </cell>
          <cell r="D355" t="str">
            <v>centrifuge</v>
          </cell>
          <cell r="E355">
            <v>37</v>
          </cell>
          <cell r="F355" t="str">
            <v>2020-08-28T00:00:00.000Z</v>
          </cell>
          <cell r="G355" t="str">
            <v>[List]</v>
          </cell>
          <cell r="I355">
            <v>510275966</v>
          </cell>
          <cell r="J355">
            <v>558392640</v>
          </cell>
          <cell r="L355">
            <v>355</v>
          </cell>
          <cell r="M355" t="str">
            <v>2025-01-01T14:43:00.000Z</v>
          </cell>
          <cell r="N355">
            <v>0.30003088243182591</v>
          </cell>
          <cell r="O355">
            <v>1383520.3395787601</v>
          </cell>
          <cell r="P355">
            <v>1.01789836</v>
          </cell>
          <cell r="Q355">
            <v>-2.8028684099999999</v>
          </cell>
          <cell r="R355">
            <v>-9.8354187799999995</v>
          </cell>
          <cell r="S355">
            <v>153098548.36273238</v>
          </cell>
          <cell r="T355" t="str">
            <v>2025-01-01T14:43:00.000Z</v>
          </cell>
        </row>
        <row r="356">
          <cell r="C356" t="str">
            <v>VERUM</v>
          </cell>
          <cell r="D356" t="str">
            <v>verum-coin</v>
          </cell>
          <cell r="E356">
            <v>10</v>
          </cell>
          <cell r="F356" t="str">
            <v>2024-04-25T07:51:24.000Z</v>
          </cell>
          <cell r="G356" t="str">
            <v>[List]</v>
          </cell>
          <cell r="H356">
            <v>84000000</v>
          </cell>
          <cell r="I356">
            <v>93405</v>
          </cell>
          <cell r="J356">
            <v>4559450</v>
          </cell>
          <cell r="K356" t="str">
            <v>[Record]</v>
          </cell>
          <cell r="L356">
            <v>356</v>
          </cell>
          <cell r="M356" t="str">
            <v>2025-01-01T14:43:00.000Z</v>
          </cell>
          <cell r="N356">
            <v>1638.9384250888872</v>
          </cell>
          <cell r="O356">
            <v>76345.900168749999</v>
          </cell>
          <cell r="P356">
            <v>-0.38628161999999999</v>
          </cell>
          <cell r="Q356">
            <v>-38.734737600000003</v>
          </cell>
          <cell r="R356">
            <v>45.269162010000002</v>
          </cell>
          <cell r="S356">
            <v>153085043.59542751</v>
          </cell>
          <cell r="T356" t="str">
            <v>2025-01-01T14:43:00.000Z</v>
          </cell>
        </row>
        <row r="357">
          <cell r="C357" t="str">
            <v>SCRT</v>
          </cell>
          <cell r="D357" t="str">
            <v>secret</v>
          </cell>
          <cell r="E357">
            <v>91</v>
          </cell>
          <cell r="F357" t="str">
            <v>2020-05-19T00:00:00.000Z</v>
          </cell>
          <cell r="G357" t="str">
            <v>[List]</v>
          </cell>
          <cell r="I357">
            <v>296935047.34733534</v>
          </cell>
          <cell r="J357">
            <v>312522357.268888</v>
          </cell>
          <cell r="L357">
            <v>354</v>
          </cell>
          <cell r="M357" t="str">
            <v>2025-01-01T14:43:00.000Z</v>
          </cell>
          <cell r="N357">
            <v>0.51568990016402771</v>
          </cell>
          <cell r="O357">
            <v>24265853.32291837</v>
          </cell>
          <cell r="P357">
            <v>0.10364914</v>
          </cell>
          <cell r="Q357">
            <v>5.3917345599999997</v>
          </cell>
          <cell r="R357">
            <v>23.13902517</v>
          </cell>
          <cell r="S357">
            <v>153126404.92174819</v>
          </cell>
          <cell r="T357" t="str">
            <v>2025-01-01T14:43:00.000Z</v>
          </cell>
        </row>
        <row r="358">
          <cell r="C358" t="str">
            <v>SAGA</v>
          </cell>
          <cell r="D358" t="str">
            <v>saga</v>
          </cell>
          <cell r="E358">
            <v>110</v>
          </cell>
          <cell r="F358" t="str">
            <v>2024-04-04T06:12:54.000Z</v>
          </cell>
          <cell r="G358" t="str">
            <v>[List]</v>
          </cell>
          <cell r="I358">
            <v>108480594</v>
          </cell>
          <cell r="J358">
            <v>1050631756</v>
          </cell>
          <cell r="L358">
            <v>357</v>
          </cell>
          <cell r="M358" t="str">
            <v>2025-01-01T14:44:00.000Z</v>
          </cell>
          <cell r="N358">
            <v>1.4088853007991646</v>
          </cell>
          <cell r="O358">
            <v>18971976.758048382</v>
          </cell>
          <cell r="P358">
            <v>0.27841675999999999</v>
          </cell>
          <cell r="Q358">
            <v>-4.2781295000000004</v>
          </cell>
          <cell r="R358">
            <v>-8.1279226100000006</v>
          </cell>
          <cell r="S358">
            <v>152836714.30856204</v>
          </cell>
          <cell r="T358" t="str">
            <v>2025-01-01T14:44:00.000Z</v>
          </cell>
        </row>
        <row r="359">
          <cell r="C359" t="str">
            <v>NPC</v>
          </cell>
          <cell r="D359" t="str">
            <v>non-playable-coin</v>
          </cell>
          <cell r="E359">
            <v>89</v>
          </cell>
          <cell r="F359" t="str">
            <v>2023-08-31T13:35:42.000Z</v>
          </cell>
          <cell r="G359" t="str">
            <v>[List]</v>
          </cell>
          <cell r="H359">
            <v>8050126520</v>
          </cell>
          <cell r="I359">
            <v>7301192945.6016321</v>
          </cell>
          <cell r="J359">
            <v>8050126520</v>
          </cell>
          <cell r="K359" t="str">
            <v>[Record]</v>
          </cell>
          <cell r="L359">
            <v>358</v>
          </cell>
          <cell r="M359" t="str">
            <v>2025-01-01T14:44:00.000Z</v>
          </cell>
          <cell r="N359">
            <v>2.0725513574976307E-2</v>
          </cell>
          <cell r="O359">
            <v>4022398.0758835799</v>
          </cell>
          <cell r="P359">
            <v>1.02076045</v>
          </cell>
          <cell r="Q359">
            <v>-8.5582674999999995</v>
          </cell>
          <cell r="R359">
            <v>-29.235210519999999</v>
          </cell>
          <cell r="S359">
            <v>151320973.50758788</v>
          </cell>
          <cell r="T359" t="str">
            <v>2025-01-01T14:44:00.000Z</v>
          </cell>
        </row>
        <row r="360">
          <cell r="C360" t="str">
            <v>AGI</v>
          </cell>
          <cell r="D360" t="str">
            <v>delysium</v>
          </cell>
          <cell r="E360">
            <v>85</v>
          </cell>
          <cell r="F360" t="str">
            <v>2023-04-11T12:43:21.000Z</v>
          </cell>
          <cell r="G360" t="str">
            <v>[List]</v>
          </cell>
          <cell r="I360">
            <v>1068908490.9286606</v>
          </cell>
          <cell r="J360">
            <v>3000000000</v>
          </cell>
          <cell r="K360" t="str">
            <v>[Record]</v>
          </cell>
          <cell r="L360">
            <v>359</v>
          </cell>
          <cell r="M360" t="str">
            <v>2025-01-01T14:43:00.000Z</v>
          </cell>
          <cell r="N360">
            <v>0.14096838806856293</v>
          </cell>
          <cell r="O360">
            <v>7685168.1892221598</v>
          </cell>
          <cell r="P360">
            <v>0.5529271</v>
          </cell>
          <cell r="Q360">
            <v>-1.56036939</v>
          </cell>
          <cell r="R360">
            <v>-11.843157980000001</v>
          </cell>
          <cell r="S360">
            <v>150682306.9590134</v>
          </cell>
          <cell r="T360" t="str">
            <v>2025-01-01T14:43:00.000Z</v>
          </cell>
        </row>
        <row r="361">
          <cell r="C361" t="str">
            <v>MNT</v>
          </cell>
          <cell r="D361" t="str">
            <v>mr-mint</v>
          </cell>
          <cell r="E361">
            <v>10</v>
          </cell>
          <cell r="F361" t="str">
            <v>2024-08-28T05:04:06.000Z</v>
          </cell>
          <cell r="G361" t="str">
            <v>[List]</v>
          </cell>
          <cell r="H361">
            <v>1000000000</v>
          </cell>
          <cell r="I361">
            <v>349855660</v>
          </cell>
          <cell r="J361">
            <v>1000000000</v>
          </cell>
          <cell r="K361" t="str">
            <v>[Record]</v>
          </cell>
          <cell r="L361">
            <v>360</v>
          </cell>
          <cell r="M361" t="str">
            <v>2025-01-01T14:44:00.000Z</v>
          </cell>
          <cell r="N361">
            <v>0.43045676147430911</v>
          </cell>
          <cell r="O361">
            <v>356410.90705345001</v>
          </cell>
          <cell r="P361">
            <v>-2.6900450600000001</v>
          </cell>
          <cell r="Q361">
            <v>-15.85835805</v>
          </cell>
          <cell r="R361">
            <v>-19.38760134</v>
          </cell>
          <cell r="S361">
            <v>150597734.38705698</v>
          </cell>
          <cell r="T361" t="str">
            <v>2025-01-01T14:44:00.000Z</v>
          </cell>
        </row>
        <row r="362">
          <cell r="C362" t="str">
            <v>XVS</v>
          </cell>
          <cell r="D362" t="str">
            <v>venus</v>
          </cell>
          <cell r="E362">
            <v>242</v>
          </cell>
          <cell r="F362" t="str">
            <v>2020-10-05T00:00:00.000Z</v>
          </cell>
          <cell r="G362" t="str">
            <v>[List]</v>
          </cell>
          <cell r="I362">
            <v>16505807.638956791</v>
          </cell>
          <cell r="J362">
            <v>30000000</v>
          </cell>
          <cell r="K362" t="str">
            <v>[Record]</v>
          </cell>
          <cell r="L362">
            <v>361</v>
          </cell>
          <cell r="M362" t="str">
            <v>2025-01-01T14:44:00.000Z</v>
          </cell>
          <cell r="N362">
            <v>9.1097285442533842</v>
          </cell>
          <cell r="O362">
            <v>4719972.8198551899</v>
          </cell>
          <cell r="P362">
            <v>0.33588821000000002</v>
          </cell>
          <cell r="Q362">
            <v>-3.9039372800000001</v>
          </cell>
          <cell r="R362">
            <v>-9.8228263800000004</v>
          </cell>
          <cell r="S362">
            <v>150363426.99456024</v>
          </cell>
          <cell r="T362" t="str">
            <v>2025-01-01T14:44:00.000Z</v>
          </cell>
        </row>
        <row r="363">
          <cell r="C363" t="str">
            <v>LSK</v>
          </cell>
          <cell r="D363" t="str">
            <v>lisk</v>
          </cell>
          <cell r="E363">
            <v>133</v>
          </cell>
          <cell r="F363" t="str">
            <v>2016-04-06T00:00:00.000Z</v>
          </cell>
          <cell r="G363" t="str">
            <v>[List]</v>
          </cell>
          <cell r="H363">
            <v>400000000</v>
          </cell>
          <cell r="I363">
            <v>165814332.11304125</v>
          </cell>
          <cell r="J363">
            <v>400000000</v>
          </cell>
          <cell r="L363">
            <v>362</v>
          </cell>
          <cell r="M363" t="str">
            <v>2025-01-01T14:43:00.000Z</v>
          </cell>
          <cell r="N363">
            <v>0.90090019721572823</v>
          </cell>
          <cell r="O363">
            <v>22428376.236751899</v>
          </cell>
          <cell r="P363">
            <v>0.23215604000000001</v>
          </cell>
          <cell r="Q363">
            <v>-4.10526751</v>
          </cell>
          <cell r="R363">
            <v>-9.9071827199999998</v>
          </cell>
          <cell r="S363">
            <v>149382164.50183311</v>
          </cell>
          <cell r="T363" t="str">
            <v>2025-01-01T14:43:00.000Z</v>
          </cell>
        </row>
        <row r="364">
          <cell r="C364" t="str">
            <v>C98</v>
          </cell>
          <cell r="D364" t="str">
            <v>coin98</v>
          </cell>
          <cell r="E364">
            <v>240</v>
          </cell>
          <cell r="F364" t="str">
            <v>2021-07-15T00:00:00.000Z</v>
          </cell>
          <cell r="G364" t="str">
            <v>[List]</v>
          </cell>
          <cell r="I364">
            <v>894305432</v>
          </cell>
          <cell r="J364">
            <v>1000000000</v>
          </cell>
          <cell r="K364" t="str">
            <v>[Record]</v>
          </cell>
          <cell r="L364">
            <v>363</v>
          </cell>
          <cell r="M364" t="str">
            <v>2025-01-01T14:44:00.000Z</v>
          </cell>
          <cell r="N364">
            <v>0.16683856813763714</v>
          </cell>
          <cell r="O364">
            <v>12220650.95831247</v>
          </cell>
          <cell r="P364">
            <v>0.11928745</v>
          </cell>
          <cell r="Q364">
            <v>-4.0964888100000003</v>
          </cell>
          <cell r="R364">
            <v>-9.32957781</v>
          </cell>
          <cell r="S364">
            <v>149204637.75259101</v>
          </cell>
          <cell r="T364" t="str">
            <v>2025-01-01T14:44:00.000Z</v>
          </cell>
        </row>
        <row r="365">
          <cell r="C365" t="str">
            <v>POWR</v>
          </cell>
          <cell r="D365" t="str">
            <v>power-ledger</v>
          </cell>
          <cell r="E365">
            <v>156</v>
          </cell>
          <cell r="F365" t="str">
            <v>2017-11-01T00:00:00.000Z</v>
          </cell>
          <cell r="G365" t="str">
            <v>[List]</v>
          </cell>
          <cell r="I365">
            <v>559510191.48618901</v>
          </cell>
          <cell r="J365">
            <v>1000000000</v>
          </cell>
          <cell r="K365" t="str">
            <v>[Record]</v>
          </cell>
          <cell r="L365">
            <v>364</v>
          </cell>
          <cell r="M365" t="str">
            <v>2025-01-01T14:43:00.000Z</v>
          </cell>
          <cell r="N365">
            <v>0.26642416262701557</v>
          </cell>
          <cell r="O365">
            <v>32114660.95801029</v>
          </cell>
          <cell r="P365">
            <v>-0.35447282000000002</v>
          </cell>
          <cell r="Q365">
            <v>-3.5571895499999999</v>
          </cell>
          <cell r="R365">
            <v>5.5146928900000001</v>
          </cell>
          <cell r="S365">
            <v>149067034.24798903</v>
          </cell>
          <cell r="T365" t="str">
            <v>2025-01-01T14:43:00.000Z</v>
          </cell>
        </row>
        <row r="366">
          <cell r="C366" t="str">
            <v>CELR</v>
          </cell>
          <cell r="D366" t="str">
            <v>celer-network</v>
          </cell>
          <cell r="E366">
            <v>205</v>
          </cell>
          <cell r="F366" t="str">
            <v>2019-03-25T00:00:00.000Z</v>
          </cell>
          <cell r="G366" t="str">
            <v>[List]</v>
          </cell>
          <cell r="H366">
            <v>10000000000</v>
          </cell>
          <cell r="I366">
            <v>7763424106.9912004</v>
          </cell>
          <cell r="J366">
            <v>10000000000</v>
          </cell>
          <cell r="K366" t="str">
            <v>[Record]</v>
          </cell>
          <cell r="L366">
            <v>365</v>
          </cell>
          <cell r="M366" t="str">
            <v>2025-01-01T14:43:00.000Z</v>
          </cell>
          <cell r="N366">
            <v>1.9200706324847844E-2</v>
          </cell>
          <cell r="O366">
            <v>20027160.7557838</v>
          </cell>
          <cell r="P366">
            <v>-1.6193829999999999E-2</v>
          </cell>
          <cell r="Q366">
            <v>-12.334090339999999</v>
          </cell>
          <cell r="R366">
            <v>-13.38838891</v>
          </cell>
          <cell r="S366">
            <v>149063226.35358217</v>
          </cell>
          <cell r="T366" t="str">
            <v>2025-01-01T14:43:00.000Z</v>
          </cell>
        </row>
        <row r="367">
          <cell r="C367" t="str">
            <v>VELO</v>
          </cell>
          <cell r="D367" t="str">
            <v>velodrome-finance</v>
          </cell>
          <cell r="E367">
            <v>153</v>
          </cell>
          <cell r="F367" t="str">
            <v>2022-06-02T20:23:25.000Z</v>
          </cell>
          <cell r="G367" t="str">
            <v>[List]</v>
          </cell>
          <cell r="I367">
            <v>889265952.64334929</v>
          </cell>
          <cell r="J367">
            <v>1949581736.6603477</v>
          </cell>
          <cell r="K367" t="str">
            <v>[Record]</v>
          </cell>
          <cell r="L367">
            <v>366</v>
          </cell>
          <cell r="M367" t="str">
            <v>2025-01-01T14:44:00.000Z</v>
          </cell>
          <cell r="N367">
            <v>0.16696361661407513</v>
          </cell>
          <cell r="O367">
            <v>21851909.265591949</v>
          </cell>
          <cell r="P367">
            <v>-7.8981209999999996E-2</v>
          </cell>
          <cell r="Q367">
            <v>-8.2314588000000004</v>
          </cell>
          <cell r="R367">
            <v>-11.66656774</v>
          </cell>
          <cell r="S367">
            <v>148475059.58509445</v>
          </cell>
          <cell r="T367" t="str">
            <v>2025-01-01T14:44:00.000Z</v>
          </cell>
        </row>
        <row r="368">
          <cell r="C368" t="str">
            <v>BNX</v>
          </cell>
          <cell r="D368" t="str">
            <v>binaryx-new</v>
          </cell>
          <cell r="E368">
            <v>115</v>
          </cell>
          <cell r="F368" t="str">
            <v>2023-02-22T12:30:00.000Z</v>
          </cell>
          <cell r="G368" t="str">
            <v>[List]</v>
          </cell>
          <cell r="H368">
            <v>580000000</v>
          </cell>
          <cell r="I368">
            <v>370556472.32275981</v>
          </cell>
          <cell r="J368">
            <v>568150967.34406793</v>
          </cell>
          <cell r="K368" t="str">
            <v>[Record]</v>
          </cell>
          <cell r="L368">
            <v>367</v>
          </cell>
          <cell r="M368" t="str">
            <v>2025-01-01T14:44:00.000Z</v>
          </cell>
          <cell r="N368">
            <v>0.40018961106939904</v>
          </cell>
          <cell r="O368">
            <v>10184352.99697163</v>
          </cell>
          <cell r="P368">
            <v>0.23976094000000001</v>
          </cell>
          <cell r="Q368">
            <v>-2.69650144</v>
          </cell>
          <cell r="R368">
            <v>-6.9781793099999998</v>
          </cell>
          <cell r="S368">
            <v>148292850.53809378</v>
          </cell>
          <cell r="T368" t="str">
            <v>2025-01-01T14:44:00.000Z</v>
          </cell>
        </row>
        <row r="369">
          <cell r="C369" t="str">
            <v>USDJ</v>
          </cell>
          <cell r="D369" t="str">
            <v>usdj</v>
          </cell>
          <cell r="E369">
            <v>22</v>
          </cell>
          <cell r="F369" t="str">
            <v>2020-04-14T00:00:00.000Z</v>
          </cell>
          <cell r="G369" t="str">
            <v>[List]</v>
          </cell>
          <cell r="I369">
            <v>129387532.12442788</v>
          </cell>
          <cell r="J369">
            <v>129387532.12442788</v>
          </cell>
          <cell r="K369" t="str">
            <v>[Record]</v>
          </cell>
          <cell r="L369">
            <v>368</v>
          </cell>
          <cell r="M369" t="str">
            <v>2025-01-01T14:44:00.000Z</v>
          </cell>
          <cell r="N369">
            <v>1.1451027959858222</v>
          </cell>
          <cell r="O369">
            <v>258557.43551094999</v>
          </cell>
          <cell r="P369">
            <v>1.6088436699999999</v>
          </cell>
          <cell r="Q369">
            <v>1.2825559200000001</v>
          </cell>
          <cell r="R369">
            <v>0.87208596999999999</v>
          </cell>
          <cell r="S369">
            <v>148162024.80138776</v>
          </cell>
          <cell r="T369" t="str">
            <v>2025-01-01T14:44:00.000Z</v>
          </cell>
        </row>
        <row r="370">
          <cell r="C370" t="str">
            <v>WAXP</v>
          </cell>
          <cell r="D370" t="str">
            <v>wax</v>
          </cell>
          <cell r="E370">
            <v>127</v>
          </cell>
          <cell r="F370" t="str">
            <v>2017-12-21T00:00:00.000Z</v>
          </cell>
          <cell r="G370" t="str">
            <v>[List]</v>
          </cell>
          <cell r="I370">
            <v>3648994722.8966222</v>
          </cell>
          <cell r="J370">
            <v>4310209492.3799973</v>
          </cell>
          <cell r="L370">
            <v>369</v>
          </cell>
          <cell r="M370" t="str">
            <v>2025-01-01T14:43:00.000Z</v>
          </cell>
          <cell r="N370">
            <v>4.0118314031548911E-2</v>
          </cell>
          <cell r="O370">
            <v>7774233.2390598301</v>
          </cell>
          <cell r="P370">
            <v>3.8967910000000001E-2</v>
          </cell>
          <cell r="Q370">
            <v>-4.1725171599999999</v>
          </cell>
          <cell r="R370">
            <v>-11.146965590000001</v>
          </cell>
          <cell r="S370">
            <v>146391516.19263151</v>
          </cell>
          <cell r="T370" t="str">
            <v>2025-01-01T14:43:00.000Z</v>
          </cell>
        </row>
        <row r="371">
          <cell r="C371" t="str">
            <v>DAG</v>
          </cell>
          <cell r="D371" t="str">
            <v>constellation</v>
          </cell>
          <cell r="E371">
            <v>28</v>
          </cell>
          <cell r="F371" t="str">
            <v>2018-06-20T00:00:00.000Z</v>
          </cell>
          <cell r="G371" t="str">
            <v>[List]</v>
          </cell>
          <cell r="I371">
            <v>2873448318</v>
          </cell>
          <cell r="J371">
            <v>3003804388</v>
          </cell>
          <cell r="L371">
            <v>370</v>
          </cell>
          <cell r="M371" t="str">
            <v>2025-01-01T14:44:00.000Z</v>
          </cell>
          <cell r="N371">
            <v>5.087154042731671E-2</v>
          </cell>
          <cell r="O371">
            <v>2725191.1707606199</v>
          </cell>
          <cell r="P371">
            <v>0.34484703999999999</v>
          </cell>
          <cell r="Q371">
            <v>-2.3293855300000001</v>
          </cell>
          <cell r="R371">
            <v>-16.207371599999998</v>
          </cell>
          <cell r="S371">
            <v>146176742.27494219</v>
          </cell>
          <cell r="T371" t="str">
            <v>2025-01-01T14:44:00.000Z</v>
          </cell>
        </row>
        <row r="372">
          <cell r="C372" t="str">
            <v>BASEDAI</v>
          </cell>
          <cell r="D372" t="str">
            <v>basedai</v>
          </cell>
          <cell r="E372">
            <v>30</v>
          </cell>
          <cell r="F372" t="str">
            <v>2024-04-12T06:46:15.000Z</v>
          </cell>
          <cell r="G372" t="str">
            <v>[List]</v>
          </cell>
          <cell r="H372">
            <v>35669420</v>
          </cell>
          <cell r="I372">
            <v>34599420</v>
          </cell>
          <cell r="J372">
            <v>35669420</v>
          </cell>
          <cell r="K372" t="str">
            <v>[Record]</v>
          </cell>
          <cell r="L372">
            <v>371</v>
          </cell>
          <cell r="M372" t="str">
            <v>2025-01-01T14:44:00.000Z</v>
          </cell>
          <cell r="N372">
            <v>4.22189127644143</v>
          </cell>
          <cell r="O372">
            <v>3459460.3520117402</v>
          </cell>
          <cell r="P372">
            <v>4.014496E-2</v>
          </cell>
          <cell r="Q372">
            <v>13.69780284</v>
          </cell>
          <cell r="R372">
            <v>-9.33915936</v>
          </cell>
          <cell r="S372">
            <v>146074989.46793315</v>
          </cell>
          <cell r="T372" t="str">
            <v>2025-01-01T14:44:00.000Z</v>
          </cell>
        </row>
        <row r="373">
          <cell r="C373" t="str">
            <v>CARV</v>
          </cell>
          <cell r="D373" t="str">
            <v>carv</v>
          </cell>
          <cell r="E373">
            <v>57</v>
          </cell>
          <cell r="F373" t="str">
            <v>2024-10-09T06:46:03.000Z</v>
          </cell>
          <cell r="G373" t="str">
            <v>[List]</v>
          </cell>
          <cell r="H373">
            <v>1000000000</v>
          </cell>
          <cell r="I373">
            <v>163806816</v>
          </cell>
          <cell r="J373">
            <v>1000000000</v>
          </cell>
          <cell r="K373" t="str">
            <v>[Record]</v>
          </cell>
          <cell r="L373">
            <v>372</v>
          </cell>
          <cell r="M373" t="str">
            <v>2025-01-01T14:43:00.000Z</v>
          </cell>
          <cell r="N373">
            <v>0.89103215826897542</v>
          </cell>
          <cell r="O373">
            <v>60738778.679740697</v>
          </cell>
          <cell r="P373">
            <v>1.62810272</v>
          </cell>
          <cell r="Q373">
            <v>2.65950314</v>
          </cell>
          <cell r="R373">
            <v>-10.587906370000001</v>
          </cell>
          <cell r="S373">
            <v>145957140.79964894</v>
          </cell>
          <cell r="T373" t="str">
            <v>2025-01-01T14:43:00.000Z</v>
          </cell>
        </row>
        <row r="374">
          <cell r="C374" t="str">
            <v>LUNA</v>
          </cell>
          <cell r="D374" t="str">
            <v>luna-by-virtuals</v>
          </cell>
          <cell r="E374">
            <v>28</v>
          </cell>
          <cell r="F374" t="str">
            <v>2024-10-21T06:40:11.000Z</v>
          </cell>
          <cell r="G374" t="str">
            <v>[List]</v>
          </cell>
          <cell r="H374">
            <v>1000000000</v>
          </cell>
          <cell r="I374">
            <v>1000000000</v>
          </cell>
          <cell r="J374">
            <v>1000000000</v>
          </cell>
          <cell r="K374" t="str">
            <v>[Record]</v>
          </cell>
          <cell r="L374">
            <v>374</v>
          </cell>
          <cell r="M374" t="str">
            <v>2025-01-01T14:43:00.000Z</v>
          </cell>
          <cell r="N374">
            <v>0.14499279765733589</v>
          </cell>
          <cell r="O374">
            <v>7928399.9209643202</v>
          </cell>
          <cell r="P374">
            <v>-1.77481786</v>
          </cell>
          <cell r="Q374">
            <v>0.25302584</v>
          </cell>
          <cell r="R374">
            <v>13.55225248</v>
          </cell>
          <cell r="S374">
            <v>144992797.65733588</v>
          </cell>
          <cell r="T374" t="str">
            <v>2025-01-01T14:43:00.000Z</v>
          </cell>
        </row>
        <row r="375">
          <cell r="C375" t="str">
            <v>STRAX</v>
          </cell>
          <cell r="D375" t="str">
            <v>stratis-new</v>
          </cell>
          <cell r="E375">
            <v>26</v>
          </cell>
          <cell r="F375" t="str">
            <v>2016-08-12T00:00:00.000Z</v>
          </cell>
          <cell r="G375" t="str">
            <v>[List]</v>
          </cell>
          <cell r="I375">
            <v>2019878889.0908525</v>
          </cell>
          <cell r="J375">
            <v>2019878889.0908525</v>
          </cell>
          <cell r="L375">
            <v>373</v>
          </cell>
          <cell r="M375" t="str">
            <v>2025-01-01T14:43:00.000Z</v>
          </cell>
          <cell r="N375">
            <v>7.1940658291114221E-2</v>
          </cell>
          <cell r="O375">
            <v>15734621.144833781</v>
          </cell>
          <cell r="P375">
            <v>-0.22719049999999999</v>
          </cell>
          <cell r="Q375">
            <v>-1.86576246</v>
          </cell>
          <cell r="R375">
            <v>-1.0143274099999999</v>
          </cell>
          <cell r="S375">
            <v>145311416.94952041</v>
          </cell>
          <cell r="T375" t="str">
            <v>2025-01-01T14:43:00.000Z</v>
          </cell>
        </row>
        <row r="376">
          <cell r="C376" t="str">
            <v>TAIKO</v>
          </cell>
          <cell r="D376" t="str">
            <v>taiko</v>
          </cell>
          <cell r="E376">
            <v>87</v>
          </cell>
          <cell r="F376" t="str">
            <v>2024-06-04T04:40:45.000Z</v>
          </cell>
          <cell r="G376" t="str">
            <v>[List]</v>
          </cell>
          <cell r="H376">
            <v>1000000000</v>
          </cell>
          <cell r="I376">
            <v>89302000.347762883</v>
          </cell>
          <cell r="J376">
            <v>1000000000</v>
          </cell>
          <cell r="L376">
            <v>375</v>
          </cell>
          <cell r="M376" t="str">
            <v>2025-01-01T14:44:00.000Z</v>
          </cell>
          <cell r="N376">
            <v>1.6107749866415524</v>
          </cell>
          <cell r="O376">
            <v>13703097.180096149</v>
          </cell>
          <cell r="P376">
            <v>-5.7696190000000001E-2</v>
          </cell>
          <cell r="Q376">
            <v>-2.92202999</v>
          </cell>
          <cell r="R376">
            <v>-15.376166449999999</v>
          </cell>
          <cell r="S376">
            <v>143845428.41723165</v>
          </cell>
          <cell r="T376" t="str">
            <v>2025-01-01T14:44:00.000Z</v>
          </cell>
        </row>
        <row r="377">
          <cell r="C377" t="str">
            <v>MERL</v>
          </cell>
          <cell r="D377" t="str">
            <v>merlin-chain</v>
          </cell>
          <cell r="E377">
            <v>80</v>
          </cell>
          <cell r="F377" t="str">
            <v>2024-04-17T02:01:42.000Z</v>
          </cell>
          <cell r="G377" t="str">
            <v>[List]</v>
          </cell>
          <cell r="I377">
            <v>525000000</v>
          </cell>
          <cell r="J377">
            <v>2100000000</v>
          </cell>
          <cell r="K377" t="str">
            <v>[Record]</v>
          </cell>
          <cell r="L377">
            <v>376</v>
          </cell>
          <cell r="M377" t="str">
            <v>2025-01-01T14:44:00.000Z</v>
          </cell>
          <cell r="N377">
            <v>0.27315851536916902</v>
          </cell>
          <cell r="O377">
            <v>11163346.140034171</v>
          </cell>
          <cell r="P377">
            <v>0.67541138999999994</v>
          </cell>
          <cell r="Q377">
            <v>-5.5062410599999998</v>
          </cell>
          <cell r="R377">
            <v>2.3922976399999998</v>
          </cell>
          <cell r="S377">
            <v>143408220.56881374</v>
          </cell>
          <cell r="T377" t="str">
            <v>2025-01-01T14:44:00.000Z</v>
          </cell>
        </row>
        <row r="378">
          <cell r="C378" t="str">
            <v>SDEX</v>
          </cell>
          <cell r="D378" t="str">
            <v>smardex</v>
          </cell>
          <cell r="E378">
            <v>161</v>
          </cell>
          <cell r="F378" t="str">
            <v>2023-04-03T19:49:26.000Z</v>
          </cell>
          <cell r="G378" t="str">
            <v>[List]</v>
          </cell>
          <cell r="H378">
            <v>10000000000</v>
          </cell>
          <cell r="I378">
            <v>9025847758.6673222</v>
          </cell>
          <cell r="J378">
            <v>10000000000</v>
          </cell>
          <cell r="K378" t="str">
            <v>[Record]</v>
          </cell>
          <cell r="L378">
            <v>377</v>
          </cell>
          <cell r="M378" t="str">
            <v>2025-01-01T14:44:00.000Z</v>
          </cell>
          <cell r="N378">
            <v>1.5838570635407584E-2</v>
          </cell>
          <cell r="O378">
            <v>1653927.2924633599</v>
          </cell>
          <cell r="P378">
            <v>0.18121106000000001</v>
          </cell>
          <cell r="Q378">
            <v>-3.2633728099999999</v>
          </cell>
          <cell r="R378">
            <v>-2.8996225</v>
          </cell>
          <cell r="S378">
            <v>142956527.2700876</v>
          </cell>
          <cell r="T378" t="str">
            <v>2025-01-01T14:44:00.000Z</v>
          </cell>
        </row>
        <row r="379">
          <cell r="C379" t="str">
            <v>BORA</v>
          </cell>
          <cell r="D379" t="str">
            <v>bora</v>
          </cell>
          <cell r="E379">
            <v>40</v>
          </cell>
          <cell r="F379" t="str">
            <v>2019-03-18T00:00:00.000Z</v>
          </cell>
          <cell r="G379" t="str">
            <v>[List]</v>
          </cell>
          <cell r="I379">
            <v>1099750000</v>
          </cell>
          <cell r="J379">
            <v>1205750000</v>
          </cell>
          <cell r="K379" t="str">
            <v>[Record]</v>
          </cell>
          <cell r="L379">
            <v>379</v>
          </cell>
          <cell r="M379" t="str">
            <v>2025-01-01T14:44:00.000Z</v>
          </cell>
          <cell r="N379">
            <v>0.12806038029553471</v>
          </cell>
          <cell r="O379">
            <v>2850813.8299568198</v>
          </cell>
          <cell r="P379">
            <v>-0.24221893</v>
          </cell>
          <cell r="Q379">
            <v>-1.43194749</v>
          </cell>
          <cell r="R379">
            <v>-7.64814156</v>
          </cell>
          <cell r="S379">
            <v>140834403.23001429</v>
          </cell>
          <cell r="T379" t="str">
            <v>2025-01-01T14:44:00.000Z</v>
          </cell>
        </row>
        <row r="380">
          <cell r="C380" t="str">
            <v>AI</v>
          </cell>
          <cell r="D380" t="str">
            <v>sleepless-ai</v>
          </cell>
          <cell r="E380">
            <v>122</v>
          </cell>
          <cell r="F380" t="str">
            <v>2023-12-26T12:37:44.000Z</v>
          </cell>
          <cell r="G380" t="str">
            <v>[List]</v>
          </cell>
          <cell r="H380">
            <v>1000000000</v>
          </cell>
          <cell r="I380">
            <v>250312500</v>
          </cell>
          <cell r="J380">
            <v>1000000000</v>
          </cell>
          <cell r="K380" t="str">
            <v>[Record]</v>
          </cell>
          <cell r="L380">
            <v>378</v>
          </cell>
          <cell r="M380" t="str">
            <v>2025-01-01T14:43:00.000Z</v>
          </cell>
          <cell r="N380">
            <v>0.5626420891524605</v>
          </cell>
          <cell r="O380">
            <v>19586041.993601669</v>
          </cell>
          <cell r="P380">
            <v>-0.18271610999999999</v>
          </cell>
          <cell r="Q380">
            <v>-4.9808559499999996</v>
          </cell>
          <cell r="R380">
            <v>-8.2628263900000007</v>
          </cell>
          <cell r="S380">
            <v>140836347.94097528</v>
          </cell>
          <cell r="T380" t="str">
            <v>2025-01-01T14:43:00.000Z</v>
          </cell>
        </row>
        <row r="381">
          <cell r="C381" t="str">
            <v>ABT</v>
          </cell>
          <cell r="D381" t="str">
            <v>arcblock</v>
          </cell>
          <cell r="E381">
            <v>39</v>
          </cell>
          <cell r="F381" t="str">
            <v>2018-02-26T00:00:00.000Z</v>
          </cell>
          <cell r="G381" t="str">
            <v>[List]</v>
          </cell>
          <cell r="I381">
            <v>98554305.440293282</v>
          </cell>
          <cell r="J381">
            <v>186000000</v>
          </cell>
          <cell r="K381" t="str">
            <v>[Record]</v>
          </cell>
          <cell r="L381">
            <v>380</v>
          </cell>
          <cell r="M381" t="str">
            <v>2025-01-01T14:44:00.000Z</v>
          </cell>
          <cell r="N381">
            <v>1.4252069527296889</v>
          </cell>
          <cell r="O381">
            <v>1501749.27588055</v>
          </cell>
          <cell r="P381">
            <v>-0.67979413</v>
          </cell>
          <cell r="Q381">
            <v>-0.56154678000000002</v>
          </cell>
          <cell r="R381">
            <v>-3.9524891900000001</v>
          </cell>
          <cell r="S381">
            <v>140460281.33495134</v>
          </cell>
          <cell r="T381" t="str">
            <v>2025-01-01T14:44:00.000Z</v>
          </cell>
        </row>
        <row r="382">
          <cell r="C382" t="str">
            <v>THE</v>
          </cell>
          <cell r="D382" t="str">
            <v>thena</v>
          </cell>
          <cell r="E382">
            <v>207</v>
          </cell>
          <cell r="F382" t="str">
            <v>2023-01-28T21:22:17.000Z</v>
          </cell>
          <cell r="G382" t="str">
            <v>[List]</v>
          </cell>
          <cell r="H382">
            <v>326120291</v>
          </cell>
          <cell r="I382">
            <v>84393287.085223272</v>
          </cell>
          <cell r="J382">
            <v>234844778.13443348</v>
          </cell>
          <cell r="K382" t="str">
            <v>[Record]</v>
          </cell>
          <cell r="L382">
            <v>381</v>
          </cell>
          <cell r="M382" t="str">
            <v>2025-01-01T14:43:00.000Z</v>
          </cell>
          <cell r="N382">
            <v>1.6424198665692655</v>
          </cell>
          <cell r="O382">
            <v>80815895.13625291</v>
          </cell>
          <cell r="P382">
            <v>1.1687983</v>
          </cell>
          <cell r="Q382">
            <v>-4.0517280700000002</v>
          </cell>
          <cell r="R382">
            <v>21.844950959999998</v>
          </cell>
          <cell r="S382">
            <v>138609211.31385413</v>
          </cell>
          <cell r="T382" t="str">
            <v>2025-01-01T14:43:00.000Z</v>
          </cell>
        </row>
        <row r="383">
          <cell r="C383" t="str">
            <v>JOE</v>
          </cell>
          <cell r="D383" t="str">
            <v>joe</v>
          </cell>
          <cell r="E383">
            <v>315</v>
          </cell>
          <cell r="F383" t="str">
            <v>2021-08-25T21:39:22.000Z</v>
          </cell>
          <cell r="G383" t="str">
            <v>[List]</v>
          </cell>
          <cell r="I383">
            <v>376979395</v>
          </cell>
          <cell r="J383">
            <v>464573155</v>
          </cell>
          <cell r="K383" t="str">
            <v>[Record]</v>
          </cell>
          <cell r="L383">
            <v>382</v>
          </cell>
          <cell r="M383" t="str">
            <v>2025-01-01T14:43:00.000Z</v>
          </cell>
          <cell r="N383">
            <v>0.36707995161810431</v>
          </cell>
          <cell r="O383">
            <v>4401490.2656834098</v>
          </cell>
          <cell r="P383">
            <v>0.58598357000000001</v>
          </cell>
          <cell r="Q383">
            <v>-3.2301387099999999</v>
          </cell>
          <cell r="R383">
            <v>-14.51019747</v>
          </cell>
          <cell r="S383">
            <v>138381578.07762223</v>
          </cell>
          <cell r="T383" t="str">
            <v>2025-01-01T14:43:00.000Z</v>
          </cell>
        </row>
        <row r="384">
          <cell r="C384" t="str">
            <v>IQ</v>
          </cell>
          <cell r="D384" t="str">
            <v>iq</v>
          </cell>
          <cell r="E384">
            <v>103</v>
          </cell>
          <cell r="F384" t="str">
            <v>2018-10-03T00:00:00.000Z</v>
          </cell>
          <cell r="G384" t="str">
            <v>[List]</v>
          </cell>
          <cell r="H384">
            <v>60000000000</v>
          </cell>
          <cell r="I384">
            <v>20186292991.929001</v>
          </cell>
          <cell r="J384">
            <v>20186292991.929001</v>
          </cell>
          <cell r="K384" t="str">
            <v>[Record]</v>
          </cell>
          <cell r="L384">
            <v>383</v>
          </cell>
          <cell r="M384" t="str">
            <v>2025-01-01T14:43:00.000Z</v>
          </cell>
          <cell r="N384">
            <v>6.8439807305090226E-3</v>
          </cell>
          <cell r="O384">
            <v>5169255.0403406303</v>
          </cell>
          <cell r="P384">
            <v>0.2862673</v>
          </cell>
          <cell r="Q384">
            <v>-3.7277376000000002</v>
          </cell>
          <cell r="R384">
            <v>-9.9695860700000001</v>
          </cell>
          <cell r="S384">
            <v>138154600.25717139</v>
          </cell>
          <cell r="T384" t="str">
            <v>2025-01-01T14:43:00.000Z</v>
          </cell>
        </row>
        <row r="385">
          <cell r="C385" t="str">
            <v>API3</v>
          </cell>
          <cell r="D385" t="str">
            <v>api3</v>
          </cell>
          <cell r="E385">
            <v>188</v>
          </cell>
          <cell r="F385" t="str">
            <v>2020-11-21T00:00:00.000Z</v>
          </cell>
          <cell r="G385" t="str">
            <v>[List]</v>
          </cell>
          <cell r="I385">
            <v>86421978</v>
          </cell>
          <cell r="J385">
            <v>145804920.03261089</v>
          </cell>
          <cell r="K385" t="str">
            <v>[Record]</v>
          </cell>
          <cell r="L385">
            <v>384</v>
          </cell>
          <cell r="M385" t="str">
            <v>2025-01-01T14:44:00.000Z</v>
          </cell>
          <cell r="N385">
            <v>1.5765862564180826</v>
          </cell>
          <cell r="O385">
            <v>13762172.34690238</v>
          </cell>
          <cell r="P385">
            <v>0.16208254</v>
          </cell>
          <cell r="Q385">
            <v>-4.8894647300000003</v>
          </cell>
          <cell r="R385">
            <v>-11.19545637</v>
          </cell>
          <cell r="S385">
            <v>136251702.76726589</v>
          </cell>
          <cell r="T385" t="str">
            <v>2025-01-01T14:44:00.000Z</v>
          </cell>
        </row>
        <row r="386">
          <cell r="C386" t="str">
            <v>KUB</v>
          </cell>
          <cell r="D386" t="str">
            <v>bitkub-coin</v>
          </cell>
          <cell r="E386">
            <v>14</v>
          </cell>
          <cell r="F386" t="str">
            <v>2021-12-15T10:23:05.000Z</v>
          </cell>
          <cell r="G386" t="str">
            <v>[List]</v>
          </cell>
          <cell r="H386">
            <v>1000000000</v>
          </cell>
          <cell r="I386">
            <v>68974776</v>
          </cell>
          <cell r="J386">
            <v>110000000</v>
          </cell>
          <cell r="L386">
            <v>385</v>
          </cell>
          <cell r="M386" t="str">
            <v>2025-01-01T14:44:00.000Z</v>
          </cell>
          <cell r="N386">
            <v>1.9677693356418873</v>
          </cell>
          <cell r="O386">
            <v>434023.26497622998</v>
          </cell>
          <cell r="P386">
            <v>-0.18181589000000001</v>
          </cell>
          <cell r="Q386">
            <v>-1.3453628900000001</v>
          </cell>
          <cell r="R386">
            <v>-5.2387218999999998</v>
          </cell>
          <cell r="S386">
            <v>135726449.14556798</v>
          </cell>
          <cell r="T386" t="str">
            <v>2025-01-01T14:44:00.000Z</v>
          </cell>
        </row>
        <row r="387">
          <cell r="C387" t="str">
            <v>IOST</v>
          </cell>
          <cell r="D387" t="str">
            <v>iostoken</v>
          </cell>
          <cell r="E387">
            <v>177</v>
          </cell>
          <cell r="F387" t="str">
            <v>2018-01-16T00:00:00.000Z</v>
          </cell>
          <cell r="G387" t="str">
            <v>[List]</v>
          </cell>
          <cell r="I387">
            <v>21315000000</v>
          </cell>
          <cell r="J387">
            <v>21315000000</v>
          </cell>
          <cell r="L387">
            <v>386</v>
          </cell>
          <cell r="M387" t="str">
            <v>2025-01-01T14:44:00.000Z</v>
          </cell>
          <cell r="N387">
            <v>6.3639269615697854E-3</v>
          </cell>
          <cell r="O387">
            <v>7959773.2901877901</v>
          </cell>
          <cell r="P387">
            <v>-0.16309736</v>
          </cell>
          <cell r="Q387">
            <v>-2.7125034800000001</v>
          </cell>
          <cell r="R387">
            <v>-11.88682519</v>
          </cell>
          <cell r="S387">
            <v>135647103.18585998</v>
          </cell>
          <cell r="T387" t="str">
            <v>2025-01-01T14:44:00.000Z</v>
          </cell>
        </row>
        <row r="388">
          <cell r="C388" t="str">
            <v>JET</v>
          </cell>
          <cell r="D388" t="str">
            <v>satoshi-airline</v>
          </cell>
          <cell r="E388">
            <v>5</v>
          </cell>
          <cell r="F388" t="str">
            <v>2024-08-26T05:34:53.000Z</v>
          </cell>
          <cell r="G388" t="str">
            <v>[List]</v>
          </cell>
          <cell r="H388">
            <v>500000000</v>
          </cell>
          <cell r="I388">
            <v>105412092</v>
          </cell>
          <cell r="J388">
            <v>500000000</v>
          </cell>
          <cell r="K388" t="str">
            <v>[Record]</v>
          </cell>
          <cell r="L388">
            <v>387</v>
          </cell>
          <cell r="M388" t="str">
            <v>2025-01-01T14:43:00.000Z</v>
          </cell>
          <cell r="N388">
            <v>1.2812253887571861</v>
          </cell>
          <cell r="O388">
            <v>1750947.14755228</v>
          </cell>
          <cell r="P388">
            <v>-0.11779913</v>
          </cell>
          <cell r="Q388">
            <v>1.20855066</v>
          </cell>
          <cell r="R388">
            <v>0.38152636000000001</v>
          </cell>
          <cell r="S388">
            <v>135056648.55240825</v>
          </cell>
          <cell r="T388" t="str">
            <v>2025-01-01T14:43:00.000Z</v>
          </cell>
        </row>
        <row r="389">
          <cell r="C389" t="str">
            <v>SPEC</v>
          </cell>
          <cell r="D389" t="str">
            <v>spectral</v>
          </cell>
          <cell r="E389">
            <v>51</v>
          </cell>
          <cell r="F389" t="str">
            <v>2024-09-03T04:13:48.000Z</v>
          </cell>
          <cell r="G389" t="str">
            <v>[List]</v>
          </cell>
          <cell r="H389">
            <v>100000000</v>
          </cell>
          <cell r="I389">
            <v>14104697</v>
          </cell>
          <cell r="J389">
            <v>100000000</v>
          </cell>
          <cell r="K389" t="str">
            <v>[Record]</v>
          </cell>
          <cell r="L389">
            <v>388</v>
          </cell>
          <cell r="M389" t="str">
            <v>2025-01-01T14:44:00.000Z</v>
          </cell>
          <cell r="N389">
            <v>9.4978734006778485</v>
          </cell>
          <cell r="O389">
            <v>6923968.3456808496</v>
          </cell>
          <cell r="P389">
            <v>-0.12035021</v>
          </cell>
          <cell r="Q389">
            <v>-2.8186960000000001</v>
          </cell>
          <cell r="R389">
            <v>-18.91294787</v>
          </cell>
          <cell r="S389">
            <v>133964626.46092062</v>
          </cell>
          <cell r="T389" t="str">
            <v>2025-01-01T14:44:00.000Z</v>
          </cell>
        </row>
        <row r="390">
          <cell r="C390" t="str">
            <v>DENT</v>
          </cell>
          <cell r="D390" t="str">
            <v>dent</v>
          </cell>
          <cell r="E390">
            <v>119</v>
          </cell>
          <cell r="F390" t="str">
            <v>2017-08-12T00:00:00.000Z</v>
          </cell>
          <cell r="G390" t="str">
            <v>[List]</v>
          </cell>
          <cell r="H390">
            <v>100000000000</v>
          </cell>
          <cell r="I390">
            <v>99999999999.999939</v>
          </cell>
          <cell r="J390">
            <v>99999999999.999939</v>
          </cell>
          <cell r="K390" t="str">
            <v>[Record]</v>
          </cell>
          <cell r="L390">
            <v>389</v>
          </cell>
          <cell r="M390" t="str">
            <v>2025-01-01T14:44:00.000Z</v>
          </cell>
          <cell r="N390">
            <v>1.3203986915020899E-3</v>
          </cell>
          <cell r="O390">
            <v>27476119.490695279</v>
          </cell>
          <cell r="P390">
            <v>-0.51294306000000001</v>
          </cell>
          <cell r="Q390">
            <v>0.92172818000000001</v>
          </cell>
          <cell r="R390">
            <v>-0.46050328000000001</v>
          </cell>
          <cell r="S390">
            <v>132039869.15020892</v>
          </cell>
          <cell r="T390" t="str">
            <v>2025-01-01T14:44:00.000Z</v>
          </cell>
        </row>
        <row r="391">
          <cell r="C391" t="str">
            <v>OSAK</v>
          </cell>
          <cell r="D391" t="str">
            <v>osaka-protocol</v>
          </cell>
          <cell r="E391">
            <v>39</v>
          </cell>
          <cell r="F391" t="str">
            <v>2023-07-10T12:38:15.000Z</v>
          </cell>
          <cell r="G391" t="str">
            <v>[List]</v>
          </cell>
          <cell r="H391">
            <v>1000000000000000</v>
          </cell>
          <cell r="I391">
            <v>750869738630302</v>
          </cell>
          <cell r="J391">
            <v>761459789745212</v>
          </cell>
          <cell r="K391" t="str">
            <v>[Record]</v>
          </cell>
          <cell r="L391">
            <v>390</v>
          </cell>
          <cell r="M391" t="str">
            <v>2025-01-01T14:43:00.000Z</v>
          </cell>
          <cell r="N391">
            <v>1.7419571995255048E-7</v>
          </cell>
          <cell r="O391">
            <v>156417.67718323</v>
          </cell>
          <cell r="P391">
            <v>2.0885359999999999E-2</v>
          </cell>
          <cell r="Q391">
            <v>1.9362274900000001</v>
          </cell>
          <cell r="R391">
            <v>-15.794375629999999</v>
          </cell>
          <cell r="S391">
            <v>130798294.71128888</v>
          </cell>
          <cell r="T391" t="str">
            <v>2025-01-01T14:43:00.000Z</v>
          </cell>
        </row>
        <row r="392">
          <cell r="C392" t="str">
            <v>DEGEN</v>
          </cell>
          <cell r="D392" t="str">
            <v>degen-base</v>
          </cell>
          <cell r="E392">
            <v>197</v>
          </cell>
          <cell r="F392" t="str">
            <v>2024-03-25T10:09:44.000Z</v>
          </cell>
          <cell r="G392" t="str">
            <v>[List]</v>
          </cell>
          <cell r="H392">
            <v>36965935954</v>
          </cell>
          <cell r="I392">
            <v>14179608879</v>
          </cell>
          <cell r="J392">
            <v>36965935954</v>
          </cell>
          <cell r="K392" t="str">
            <v>[Record]</v>
          </cell>
          <cell r="L392">
            <v>391</v>
          </cell>
          <cell r="M392" t="str">
            <v>2025-01-01T14:43:00.000Z</v>
          </cell>
          <cell r="N392">
            <v>9.1431236899446305E-3</v>
          </cell>
          <cell r="O392">
            <v>23517224.67066605</v>
          </cell>
          <cell r="P392">
            <v>0.79970154000000004</v>
          </cell>
          <cell r="Q392">
            <v>-7.0534337699999998</v>
          </cell>
          <cell r="R392">
            <v>-17.222458769999999</v>
          </cell>
          <cell r="S392">
            <v>129645917.85573412</v>
          </cell>
          <cell r="T392" t="str">
            <v>2025-01-01T14:43:00.000Z</v>
          </cell>
        </row>
        <row r="393">
          <cell r="C393" t="str">
            <v>OZO</v>
          </cell>
          <cell r="D393" t="str">
            <v>ozone-chain</v>
          </cell>
          <cell r="E393">
            <v>3</v>
          </cell>
          <cell r="F393" t="str">
            <v>2023-09-25T04:04:14.000Z</v>
          </cell>
          <cell r="G393" t="str">
            <v>[List]</v>
          </cell>
          <cell r="H393">
            <v>1000000000</v>
          </cell>
          <cell r="I393">
            <v>664666627</v>
          </cell>
          <cell r="J393">
            <v>1000000000</v>
          </cell>
          <cell r="L393">
            <v>392</v>
          </cell>
          <cell r="M393" t="str">
            <v>2025-01-01T14:44:00.000Z</v>
          </cell>
          <cell r="N393">
            <v>0.19451504414443707</v>
          </cell>
          <cell r="O393">
            <v>143868.19786250999</v>
          </cell>
          <cell r="P393">
            <v>-5.3350750099999997</v>
          </cell>
          <cell r="Q393">
            <v>-8.6368501099999992</v>
          </cell>
          <cell r="R393">
            <v>-6.67232629</v>
          </cell>
          <cell r="S393">
            <v>129287658.29223908</v>
          </cell>
          <cell r="T393" t="str">
            <v>2025-01-01T14:44:00.000Z</v>
          </cell>
        </row>
        <row r="394">
          <cell r="C394" t="str">
            <v>EURS</v>
          </cell>
          <cell r="D394" t="str">
            <v>stasis-euro</v>
          </cell>
          <cell r="E394">
            <v>58</v>
          </cell>
          <cell r="F394" t="str">
            <v>2018-07-30T00:00:00.000Z</v>
          </cell>
          <cell r="G394" t="str">
            <v>[List]</v>
          </cell>
          <cell r="I394">
            <v>124125940</v>
          </cell>
          <cell r="J394">
            <v>124125940</v>
          </cell>
          <cell r="K394" t="str">
            <v>[Record]</v>
          </cell>
          <cell r="L394">
            <v>393</v>
          </cell>
          <cell r="M394" t="str">
            <v>2025-01-01T14:43:00.000Z</v>
          </cell>
          <cell r="N394">
            <v>1.0374106817258757</v>
          </cell>
          <cell r="O394">
            <v>951034.04326702002</v>
          </cell>
          <cell r="P394">
            <v>-4.9535559999999999E-2</v>
          </cell>
          <cell r="Q394">
            <v>-0.24411094</v>
          </cell>
          <cell r="R394">
            <v>-0.37741963000000001</v>
          </cell>
          <cell r="S394">
            <v>128769576.03526516</v>
          </cell>
          <cell r="T394" t="str">
            <v>2025-01-01T14:43:00.000Z</v>
          </cell>
        </row>
        <row r="395">
          <cell r="C395" t="str">
            <v>CTSI</v>
          </cell>
          <cell r="D395" t="str">
            <v>cartesi</v>
          </cell>
          <cell r="E395">
            <v>199</v>
          </cell>
          <cell r="F395" t="str">
            <v>2020-04-23T00:00:00.000Z</v>
          </cell>
          <cell r="G395" t="str">
            <v>[List]</v>
          </cell>
          <cell r="H395">
            <v>1000000000</v>
          </cell>
          <cell r="I395">
            <v>842865264.32168365</v>
          </cell>
          <cell r="J395">
            <v>1000000000</v>
          </cell>
          <cell r="K395" t="str">
            <v>[Record]</v>
          </cell>
          <cell r="L395">
            <v>394</v>
          </cell>
          <cell r="M395" t="str">
            <v>2025-01-01T14:43:00.000Z</v>
          </cell>
          <cell r="N395">
            <v>0.1522515079975052</v>
          </cell>
          <cell r="O395">
            <v>9557281.1812398806</v>
          </cell>
          <cell r="P395">
            <v>0.27609549999999999</v>
          </cell>
          <cell r="Q395">
            <v>-3.8983279400000002</v>
          </cell>
          <cell r="R395">
            <v>-9.1150227299999997</v>
          </cell>
          <cell r="S395">
            <v>128327507.53169216</v>
          </cell>
          <cell r="T395" t="str">
            <v>2025-01-01T14:43:00.000Z</v>
          </cell>
        </row>
        <row r="396">
          <cell r="C396" t="str">
            <v>GPU</v>
          </cell>
          <cell r="D396" t="str">
            <v>node-ai</v>
          </cell>
          <cell r="E396">
            <v>31</v>
          </cell>
          <cell r="F396" t="str">
            <v>2024-02-17T16:00:00.000Z</v>
          </cell>
          <cell r="G396" t="str">
            <v>[List]</v>
          </cell>
          <cell r="H396">
            <v>100000000</v>
          </cell>
          <cell r="I396">
            <v>95067701.832938343</v>
          </cell>
          <cell r="J396">
            <v>100000000</v>
          </cell>
          <cell r="K396" t="str">
            <v>[Record]</v>
          </cell>
          <cell r="L396">
            <v>395</v>
          </cell>
          <cell r="M396" t="str">
            <v>2025-01-01T14:43:00.000Z</v>
          </cell>
          <cell r="N396">
            <v>1.345739267732019</v>
          </cell>
          <cell r="O396">
            <v>1452163.4668014201</v>
          </cell>
          <cell r="P396">
            <v>-0.48363675</v>
          </cell>
          <cell r="Q396">
            <v>0.40885173000000002</v>
          </cell>
          <cell r="R396">
            <v>-10.02575004</v>
          </cell>
          <cell r="S396">
            <v>127936339.44962436</v>
          </cell>
          <cell r="T396" t="str">
            <v>2025-01-01T14:43:00.000Z</v>
          </cell>
        </row>
        <row r="397">
          <cell r="C397" t="str">
            <v>PORTAL</v>
          </cell>
          <cell r="D397" t="str">
            <v>portal-gaming</v>
          </cell>
          <cell r="E397">
            <v>138</v>
          </cell>
          <cell r="F397" t="str">
            <v>2024-02-21T08:01:46.000Z</v>
          </cell>
          <cell r="G397" t="str">
            <v>[List]</v>
          </cell>
          <cell r="H397">
            <v>1000000000</v>
          </cell>
          <cell r="I397">
            <v>418905721.32926768</v>
          </cell>
          <cell r="J397">
            <v>418905721.32926768</v>
          </cell>
          <cell r="K397" t="str">
            <v>[Record]</v>
          </cell>
          <cell r="L397">
            <v>396</v>
          </cell>
          <cell r="M397" t="str">
            <v>2025-01-01T14:44:00.000Z</v>
          </cell>
          <cell r="N397">
            <v>0.30510920073185366</v>
          </cell>
          <cell r="O397">
            <v>21915792.039880011</v>
          </cell>
          <cell r="P397">
            <v>0.50608746999999998</v>
          </cell>
          <cell r="Q397">
            <v>-3.4545246500000002</v>
          </cell>
          <cell r="R397">
            <v>-9.3652424799999991</v>
          </cell>
          <cell r="S397">
            <v>127811989.81677347</v>
          </cell>
          <cell r="T397" t="str">
            <v>2025-01-01T14:44:00.000Z</v>
          </cell>
        </row>
        <row r="398">
          <cell r="C398" t="str">
            <v>BANANA</v>
          </cell>
          <cell r="D398" t="str">
            <v>banana-gun</v>
          </cell>
          <cell r="E398">
            <v>140</v>
          </cell>
          <cell r="F398" t="str">
            <v>2023-09-20T12:34:29.000Z</v>
          </cell>
          <cell r="G398" t="str">
            <v>[List]</v>
          </cell>
          <cell r="H398">
            <v>10000000</v>
          </cell>
          <cell r="I398">
            <v>3446305.2478895602</v>
          </cell>
          <cell r="J398">
            <v>8453624.0846398491</v>
          </cell>
          <cell r="K398" t="str">
            <v>[Record]</v>
          </cell>
          <cell r="L398">
            <v>397</v>
          </cell>
          <cell r="M398" t="str">
            <v>2025-01-01T14:43:00.000Z</v>
          </cell>
          <cell r="N398">
            <v>37.019652067790005</v>
          </cell>
          <cell r="O398">
            <v>41355748.988927647</v>
          </cell>
          <cell r="P398">
            <v>1.4695669999999999E-2</v>
          </cell>
          <cell r="Q398">
            <v>-4.1084937200000002</v>
          </cell>
          <cell r="R398">
            <v>-9.8878614200000001</v>
          </cell>
          <cell r="S398">
            <v>127581021.1962703</v>
          </cell>
          <cell r="T398" t="str">
            <v>2025-01-01T14:43:00.000Z</v>
          </cell>
        </row>
        <row r="399">
          <cell r="C399" t="str">
            <v>MAGIC</v>
          </cell>
          <cell r="D399" t="str">
            <v>magic-token</v>
          </cell>
          <cell r="E399">
            <v>322</v>
          </cell>
          <cell r="F399" t="str">
            <v>2021-11-18T11:20:24.000Z</v>
          </cell>
          <cell r="G399" t="str">
            <v>[List]</v>
          </cell>
          <cell r="I399">
            <v>300878740.9713484</v>
          </cell>
          <cell r="J399">
            <v>347686634.11685139</v>
          </cell>
          <cell r="K399" t="str">
            <v>[Record]</v>
          </cell>
          <cell r="L399">
            <v>398</v>
          </cell>
          <cell r="M399" t="str">
            <v>2025-01-01T14:43:00.000Z</v>
          </cell>
          <cell r="N399">
            <v>0.42299015506449322</v>
          </cell>
          <cell r="O399">
            <v>12186648.18479168</v>
          </cell>
          <cell r="P399">
            <v>0.38222026999999997</v>
          </cell>
          <cell r="Q399">
            <v>-4.3250026100000003</v>
          </cell>
          <cell r="R399">
            <v>-10.18635471</v>
          </cell>
          <cell r="S399">
            <v>127268745.29908016</v>
          </cell>
          <cell r="T399" t="str">
            <v>2025-01-01T14:43:00.000Z</v>
          </cell>
        </row>
        <row r="400">
          <cell r="C400" t="str">
            <v>LOFI</v>
          </cell>
          <cell r="D400" t="str">
            <v>lofitheyeti</v>
          </cell>
          <cell r="E400">
            <v>11</v>
          </cell>
          <cell r="F400" t="str">
            <v>2024-11-24T15:15:26.000Z</v>
          </cell>
          <cell r="G400" t="str">
            <v>[List]</v>
          </cell>
          <cell r="H400">
            <v>1000000000</v>
          </cell>
          <cell r="I400">
            <v>1000000000</v>
          </cell>
          <cell r="J400">
            <v>1000000000</v>
          </cell>
          <cell r="K400" t="str">
            <v>[Record]</v>
          </cell>
          <cell r="L400">
            <v>399</v>
          </cell>
          <cell r="M400" t="str">
            <v>2025-01-01T14:44:00.000Z</v>
          </cell>
          <cell r="N400">
            <v>0.12674003729459163</v>
          </cell>
          <cell r="O400">
            <v>4365953.2212457797</v>
          </cell>
          <cell r="P400">
            <v>9.2603850000000001E-2</v>
          </cell>
          <cell r="Q400">
            <v>-2.6293585899999998</v>
          </cell>
          <cell r="R400">
            <v>-19.23693347</v>
          </cell>
          <cell r="S400">
            <v>126740037.29459164</v>
          </cell>
          <cell r="T400" t="str">
            <v>2025-01-01T14:44:00.000Z</v>
          </cell>
        </row>
        <row r="401">
          <cell r="C401" t="str">
            <v>GEAR</v>
          </cell>
          <cell r="D401" t="str">
            <v>gearbox-protocol</v>
          </cell>
          <cell r="E401">
            <v>52</v>
          </cell>
          <cell r="F401" t="str">
            <v>2021-12-22T03:22:05.000Z</v>
          </cell>
          <cell r="G401" t="str">
            <v>[List]</v>
          </cell>
          <cell r="H401">
            <v>10000000000</v>
          </cell>
          <cell r="I401">
            <v>10000000000</v>
          </cell>
          <cell r="J401">
            <v>10000000000</v>
          </cell>
          <cell r="K401" t="str">
            <v>[Record]</v>
          </cell>
          <cell r="L401">
            <v>400</v>
          </cell>
          <cell r="M401" t="str">
            <v>2025-01-01T14:44:00.000Z</v>
          </cell>
          <cell r="N401">
            <v>1.2622618311678296E-2</v>
          </cell>
          <cell r="O401">
            <v>2152491.7923633102</v>
          </cell>
          <cell r="P401">
            <v>-0.38447673999999998</v>
          </cell>
          <cell r="Q401">
            <v>6.3559299200000003</v>
          </cell>
          <cell r="R401">
            <v>-2.3732318800000001</v>
          </cell>
          <cell r="S401">
            <v>126226183.11678296</v>
          </cell>
          <cell r="T401" t="str">
            <v>2025-01-01T14:44:00.000Z</v>
          </cell>
        </row>
        <row r="402">
          <cell r="C402" t="str">
            <v>ERG</v>
          </cell>
          <cell r="D402" t="str">
            <v>ergo</v>
          </cell>
          <cell r="E402">
            <v>25</v>
          </cell>
          <cell r="F402" t="str">
            <v>2017-06-29T00:00:00.000Z</v>
          </cell>
          <cell r="G402" t="str">
            <v>[List]</v>
          </cell>
          <cell r="H402">
            <v>97739924</v>
          </cell>
          <cell r="I402">
            <v>79120557</v>
          </cell>
          <cell r="J402">
            <v>79120557</v>
          </cell>
          <cell r="L402">
            <v>401</v>
          </cell>
          <cell r="M402" t="str">
            <v>2025-01-01T14:44:00.000Z</v>
          </cell>
          <cell r="N402">
            <v>1.5942018115159491</v>
          </cell>
          <cell r="O402">
            <v>302877.52074433002</v>
          </cell>
          <cell r="P402">
            <v>-0.30429782</v>
          </cell>
          <cell r="Q402">
            <v>0.41055218999999998</v>
          </cell>
          <cell r="R402">
            <v>-9.3476182699999999</v>
          </cell>
          <cell r="S402">
            <v>126134135.2975509</v>
          </cell>
          <cell r="T402" t="str">
            <v>2025-01-01T14:44:00.000Z</v>
          </cell>
        </row>
        <row r="403">
          <cell r="C403" t="str">
            <v>ALPH</v>
          </cell>
          <cell r="D403" t="str">
            <v>alephium</v>
          </cell>
          <cell r="E403">
            <v>37</v>
          </cell>
          <cell r="F403" t="str">
            <v>2021-11-20T03:22:53.000Z</v>
          </cell>
          <cell r="G403" t="str">
            <v>[List]</v>
          </cell>
          <cell r="H403">
            <v>1000000000</v>
          </cell>
          <cell r="I403">
            <v>96200145.266107336</v>
          </cell>
          <cell r="J403">
            <v>205958964.18123743</v>
          </cell>
          <cell r="L403">
            <v>402</v>
          </cell>
          <cell r="M403" t="str">
            <v>2025-01-01T14:43:00.000Z</v>
          </cell>
          <cell r="N403">
            <v>1.299314158409105</v>
          </cell>
          <cell r="O403">
            <v>1072232.59815858</v>
          </cell>
          <cell r="P403">
            <v>-0.96253487999999998</v>
          </cell>
          <cell r="Q403">
            <v>-6.8215395900000004</v>
          </cell>
          <cell r="R403">
            <v>-15.69756701</v>
          </cell>
          <cell r="S403">
            <v>124994210.78526592</v>
          </cell>
          <cell r="T403" t="str">
            <v>2025-01-01T14:43:00.000Z</v>
          </cell>
        </row>
        <row r="404">
          <cell r="C404" t="str">
            <v>ONG</v>
          </cell>
          <cell r="D404" t="str">
            <v>ontology-gas</v>
          </cell>
          <cell r="E404">
            <v>104</v>
          </cell>
          <cell r="F404" t="str">
            <v>2018-08-23T00:00:00.000Z</v>
          </cell>
          <cell r="G404" t="str">
            <v>[List]</v>
          </cell>
          <cell r="H404">
            <v>1000000000</v>
          </cell>
          <cell r="I404">
            <v>400710812.84144318</v>
          </cell>
          <cell r="J404">
            <v>1000000000</v>
          </cell>
          <cell r="K404" t="str">
            <v>[Record]</v>
          </cell>
          <cell r="L404">
            <v>403</v>
          </cell>
          <cell r="M404" t="str">
            <v>2025-01-01T14:43:00.000Z</v>
          </cell>
          <cell r="N404">
            <v>0.31168738517521971</v>
          </cell>
          <cell r="O404">
            <v>3855925.6297087399</v>
          </cell>
          <cell r="P404">
            <v>-0.46154379000000001</v>
          </cell>
          <cell r="Q404">
            <v>-3.7715922000000002</v>
          </cell>
          <cell r="R404">
            <v>-8.5272836400000003</v>
          </cell>
          <cell r="S404">
            <v>124896505.46598628</v>
          </cell>
          <cell r="T404" t="str">
            <v>2025-01-01T14:43:00.000Z</v>
          </cell>
        </row>
        <row r="405">
          <cell r="C405" t="str">
            <v>ANYONE</v>
          </cell>
          <cell r="D405" t="str">
            <v>anyone-protocol</v>
          </cell>
          <cell r="E405">
            <v>17</v>
          </cell>
          <cell r="F405" t="str">
            <v>2024-06-28T09:19:32.000Z</v>
          </cell>
          <cell r="G405" t="str">
            <v>[List]</v>
          </cell>
          <cell r="H405">
            <v>100000000</v>
          </cell>
          <cell r="I405">
            <v>97368198.540416494</v>
          </cell>
          <cell r="J405">
            <v>100000000</v>
          </cell>
          <cell r="K405" t="str">
            <v>[Record]</v>
          </cell>
          <cell r="L405">
            <v>404</v>
          </cell>
          <cell r="M405" t="str">
            <v>2025-01-01T14:43:00.000Z</v>
          </cell>
          <cell r="N405">
            <v>1.2784166072835086</v>
          </cell>
          <cell r="O405">
            <v>669487.45736259001</v>
          </cell>
          <cell r="P405">
            <v>0.11517086999999999</v>
          </cell>
          <cell r="Q405">
            <v>-4.19500852</v>
          </cell>
          <cell r="R405">
            <v>-9.3259042500000007</v>
          </cell>
          <cell r="S405">
            <v>124477122.03534631</v>
          </cell>
          <cell r="T405" t="str">
            <v>2025-01-01T14:43:00.000Z</v>
          </cell>
        </row>
        <row r="406">
          <cell r="C406" t="str">
            <v>SYN</v>
          </cell>
          <cell r="D406" t="str">
            <v>synapse-2</v>
          </cell>
          <cell r="E406">
            <v>236</v>
          </cell>
          <cell r="F406" t="str">
            <v>2021-09-26T08:56:12.000Z</v>
          </cell>
          <cell r="G406" t="str">
            <v>[List]</v>
          </cell>
          <cell r="H406">
            <v>250000000</v>
          </cell>
          <cell r="I406">
            <v>197810746.91007283</v>
          </cell>
          <cell r="J406">
            <v>214299181.02386531</v>
          </cell>
          <cell r="K406" t="str">
            <v>[Record]</v>
          </cell>
          <cell r="L406">
            <v>405</v>
          </cell>
          <cell r="M406" t="str">
            <v>2025-01-01T14:44:00.000Z</v>
          </cell>
          <cell r="N406">
            <v>0.62491552612128087</v>
          </cell>
          <cell r="O406">
            <v>34600419.437510848</v>
          </cell>
          <cell r="P406">
            <v>0.80521480000000001</v>
          </cell>
          <cell r="Q406">
            <v>-2.1339532600000002</v>
          </cell>
          <cell r="R406">
            <v>9.2286194800000008</v>
          </cell>
          <cell r="S406">
            <v>123615006.9777517</v>
          </cell>
          <cell r="T406" t="str">
            <v>2025-01-01T14:44:00.000Z</v>
          </cell>
        </row>
        <row r="407">
          <cell r="C407" t="str">
            <v>STEEM</v>
          </cell>
          <cell r="D407" t="str">
            <v>steem</v>
          </cell>
          <cell r="E407">
            <v>75</v>
          </cell>
          <cell r="F407" t="str">
            <v>2016-04-18T00:00:00.000Z</v>
          </cell>
          <cell r="G407" t="str">
            <v>[List]</v>
          </cell>
          <cell r="I407">
            <v>479913296.92299998</v>
          </cell>
          <cell r="J407">
            <v>479914843.37099999</v>
          </cell>
          <cell r="L407">
            <v>406</v>
          </cell>
          <cell r="M407" t="str">
            <v>2025-01-01T14:43:00.000Z</v>
          </cell>
          <cell r="N407">
            <v>0.25562136770171823</v>
          </cell>
          <cell r="O407">
            <v>180610411.00566715</v>
          </cell>
          <cell r="P407">
            <v>-0.11890905</v>
          </cell>
          <cell r="Q407">
            <v>-2.3101963400000001</v>
          </cell>
          <cell r="R407">
            <v>15.567238189999999</v>
          </cell>
          <cell r="S407">
            <v>122676093.33769806</v>
          </cell>
          <cell r="T407" t="str">
            <v>2025-01-01T14:43:00.000Z</v>
          </cell>
        </row>
        <row r="408">
          <cell r="C408" t="str">
            <v>ACA</v>
          </cell>
          <cell r="D408" t="str">
            <v>acala</v>
          </cell>
          <cell r="E408">
            <v>65</v>
          </cell>
          <cell r="F408" t="str">
            <v>2020-08-28T00:00:00.000Z</v>
          </cell>
          <cell r="G408" t="str">
            <v>[List]</v>
          </cell>
          <cell r="I408">
            <v>1138749994</v>
          </cell>
          <cell r="J408">
            <v>1149999994</v>
          </cell>
          <cell r="L408">
            <v>407</v>
          </cell>
          <cell r="M408" t="str">
            <v>2025-01-01T14:43:00.000Z</v>
          </cell>
          <cell r="N408">
            <v>0.10648039308394432</v>
          </cell>
          <cell r="O408">
            <v>63508215.15000993</v>
          </cell>
          <cell r="P408">
            <v>0.29817480000000002</v>
          </cell>
          <cell r="Q408">
            <v>-2.7995015599999999</v>
          </cell>
          <cell r="R408">
            <v>7.7104031300000004</v>
          </cell>
          <cell r="S408">
            <v>121254546.98545924</v>
          </cell>
          <cell r="T408" t="str">
            <v>2025-01-01T14:43:00.000Z</v>
          </cell>
        </row>
        <row r="409">
          <cell r="C409" t="str">
            <v>LUMIA</v>
          </cell>
          <cell r="D409" t="str">
            <v>lumia</v>
          </cell>
          <cell r="E409">
            <v>48</v>
          </cell>
          <cell r="F409" t="str">
            <v>2024-10-17T03:48:13.000Z</v>
          </cell>
          <cell r="G409" t="str">
            <v>[List]</v>
          </cell>
          <cell r="H409">
            <v>238888888</v>
          </cell>
          <cell r="I409">
            <v>89767324.971277386</v>
          </cell>
          <cell r="J409">
            <v>238888888</v>
          </cell>
          <cell r="K409" t="str">
            <v>[Record]</v>
          </cell>
          <cell r="L409">
            <v>408</v>
          </cell>
          <cell r="M409" t="str">
            <v>2025-01-01T14:44:00.000Z</v>
          </cell>
          <cell r="N409">
            <v>1.3276441871441331</v>
          </cell>
          <cell r="O409">
            <v>14526164.29959432</v>
          </cell>
          <cell r="P409">
            <v>1.8004760000000002E-2</v>
          </cell>
          <cell r="Q409">
            <v>-1.2637178499999999</v>
          </cell>
          <cell r="R409">
            <v>-11.607032159999999</v>
          </cell>
          <cell r="S409">
            <v>119179067.1935948</v>
          </cell>
          <cell r="T409" t="str">
            <v>2025-01-01T14:44:00.000Z</v>
          </cell>
        </row>
        <row r="410">
          <cell r="C410" t="str">
            <v>PUNDIX</v>
          </cell>
          <cell r="D410" t="str">
            <v>pundix-new</v>
          </cell>
          <cell r="E410">
            <v>84</v>
          </cell>
          <cell r="F410" t="str">
            <v>2021-03-31T00:00:00.000Z</v>
          </cell>
          <cell r="G410" t="str">
            <v>[List]</v>
          </cell>
          <cell r="H410">
            <v>258526640</v>
          </cell>
          <cell r="I410">
            <v>258491637.22999999</v>
          </cell>
          <cell r="J410">
            <v>258491637.22999999</v>
          </cell>
          <cell r="K410" t="str">
            <v>[Record]</v>
          </cell>
          <cell r="L410">
            <v>409</v>
          </cell>
          <cell r="M410" t="str">
            <v>2025-01-01T14:43:00.000Z</v>
          </cell>
          <cell r="N410">
            <v>0.45085541857204131</v>
          </cell>
          <cell r="O410">
            <v>9465733.7570482008</v>
          </cell>
          <cell r="P410">
            <v>6.2781099999999999E-3</v>
          </cell>
          <cell r="Q410">
            <v>-1.5679547</v>
          </cell>
          <cell r="R410">
            <v>-6.87066116</v>
          </cell>
          <cell r="S410">
            <v>116542355.3007039</v>
          </cell>
          <cell r="T410" t="str">
            <v>2025-01-01T14:43:00.000Z</v>
          </cell>
        </row>
        <row r="411">
          <cell r="C411" t="str">
            <v>VVAIFU</v>
          </cell>
          <cell r="D411" t="str">
            <v>dasha</v>
          </cell>
          <cell r="E411">
            <v>58</v>
          </cell>
          <cell r="F411" t="str">
            <v>2024-11-17T22:52:06.000Z</v>
          </cell>
          <cell r="G411" t="str">
            <v>[List]</v>
          </cell>
          <cell r="H411">
            <v>999904308.86000001</v>
          </cell>
          <cell r="I411">
            <v>993909418.85821104</v>
          </cell>
          <cell r="J411">
            <v>993909418.85821104</v>
          </cell>
          <cell r="K411" t="str">
            <v>[Record]</v>
          </cell>
          <cell r="L411">
            <v>413</v>
          </cell>
          <cell r="M411" t="str">
            <v>2025-01-01T14:44:00.000Z</v>
          </cell>
          <cell r="N411">
            <v>0.1165947562408506</v>
          </cell>
          <cell r="O411">
            <v>32534731.441568982</v>
          </cell>
          <cell r="P411">
            <v>-0.10841048</v>
          </cell>
          <cell r="Q411">
            <v>7.0523302799999996</v>
          </cell>
          <cell r="R411">
            <v>100.88274148000001</v>
          </cell>
          <cell r="S411">
            <v>115884626.41725861</v>
          </cell>
          <cell r="T411" t="str">
            <v>2025-01-01T14:44:00.000Z</v>
          </cell>
        </row>
        <row r="412">
          <cell r="C412" t="str">
            <v>PYR</v>
          </cell>
          <cell r="D412" t="str">
            <v>vulcan-forged-pyr</v>
          </cell>
          <cell r="E412">
            <v>172</v>
          </cell>
          <cell r="F412" t="str">
            <v>2021-04-19T00:00:00.000Z</v>
          </cell>
          <cell r="G412" t="str">
            <v>[List]</v>
          </cell>
          <cell r="H412">
            <v>50000000</v>
          </cell>
          <cell r="I412">
            <v>39031475.763112627</v>
          </cell>
          <cell r="J412">
            <v>50000000</v>
          </cell>
          <cell r="K412" t="str">
            <v>[Record]</v>
          </cell>
          <cell r="L412">
            <v>410</v>
          </cell>
          <cell r="M412" t="str">
            <v>2025-01-01T14:43:00.000Z</v>
          </cell>
          <cell r="N412">
            <v>2.9665269041207396</v>
          </cell>
          <cell r="O412">
            <v>6615395.1912144497</v>
          </cell>
          <cell r="P412">
            <v>9.7557519999999995E-2</v>
          </cell>
          <cell r="Q412">
            <v>-6.1689076399999996</v>
          </cell>
          <cell r="R412">
            <v>-12.558773349999999</v>
          </cell>
          <cell r="S412">
            <v>115787922.95881018</v>
          </cell>
          <cell r="T412" t="str">
            <v>2025-01-01T14:43:00.000Z</v>
          </cell>
        </row>
        <row r="413">
          <cell r="C413" t="str">
            <v>OMI</v>
          </cell>
          <cell r="D413" t="str">
            <v>ecomi-new</v>
          </cell>
          <cell r="E413">
            <v>32</v>
          </cell>
          <cell r="F413" t="str">
            <v>2022-03-25T10:29:22.000Z</v>
          </cell>
          <cell r="G413" t="str">
            <v>[List]</v>
          </cell>
          <cell r="I413">
            <v>270945723347.75729</v>
          </cell>
          <cell r="J413">
            <v>310876577974.64703</v>
          </cell>
          <cell r="K413" t="str">
            <v>[Record]</v>
          </cell>
          <cell r="L413">
            <v>411</v>
          </cell>
          <cell r="M413" t="str">
            <v>2025-01-01T14:44:00.000Z</v>
          </cell>
          <cell r="N413">
            <v>4.2573115723860527E-4</v>
          </cell>
          <cell r="O413">
            <v>1972238.0198769399</v>
          </cell>
          <cell r="P413">
            <v>0.26284946999999997</v>
          </cell>
          <cell r="Q413">
            <v>-11.83789384</v>
          </cell>
          <cell r="R413">
            <v>11.682684739999999</v>
          </cell>
          <cell r="S413">
            <v>115350036.34969167</v>
          </cell>
          <cell r="T413" t="str">
            <v>2025-01-01T14:44:00.000Z</v>
          </cell>
        </row>
        <row r="414">
          <cell r="C414" t="str">
            <v>AURORA</v>
          </cell>
          <cell r="D414" t="str">
            <v>aurora-near</v>
          </cell>
          <cell r="E414">
            <v>66</v>
          </cell>
          <cell r="F414" t="str">
            <v>2021-11-19T03:03:36.000Z</v>
          </cell>
          <cell r="G414" t="str">
            <v>[List]</v>
          </cell>
          <cell r="H414">
            <v>1000000000</v>
          </cell>
          <cell r="I414">
            <v>562310350</v>
          </cell>
          <cell r="J414">
            <v>999893114</v>
          </cell>
          <cell r="K414" t="str">
            <v>[Record]</v>
          </cell>
          <cell r="L414">
            <v>412</v>
          </cell>
          <cell r="M414" t="str">
            <v>2025-01-01T14:43:00.000Z</v>
          </cell>
          <cell r="N414">
            <v>0.20464007975504259</v>
          </cell>
          <cell r="O414">
            <v>2048560.9432727799</v>
          </cell>
          <cell r="P414">
            <v>0.38747222999999997</v>
          </cell>
          <cell r="Q414">
            <v>-3.9556154000000001</v>
          </cell>
          <cell r="R414">
            <v>-9.1218420800000004</v>
          </cell>
          <cell r="S414">
            <v>115071234.87108593</v>
          </cell>
          <cell r="T414" t="str">
            <v>2025-01-01T14:43:00.000Z</v>
          </cell>
        </row>
        <row r="415">
          <cell r="C415" t="str">
            <v>NMR</v>
          </cell>
          <cell r="D415" t="str">
            <v>numeraire</v>
          </cell>
          <cell r="E415">
            <v>187</v>
          </cell>
          <cell r="F415" t="str">
            <v>2017-06-23T00:00:00.000Z</v>
          </cell>
          <cell r="G415" t="str">
            <v>[List]</v>
          </cell>
          <cell r="H415">
            <v>11000000</v>
          </cell>
          <cell r="I415">
            <v>7638343.3173717903</v>
          </cell>
          <cell r="J415">
            <v>10685329.402933851</v>
          </cell>
          <cell r="K415" t="str">
            <v>[Record]</v>
          </cell>
          <cell r="L415">
            <v>414</v>
          </cell>
          <cell r="M415" t="str">
            <v>2025-01-01T14:44:00.000Z</v>
          </cell>
          <cell r="N415">
            <v>14.986846269461072</v>
          </cell>
          <cell r="O415">
            <v>4646890.0107423402</v>
          </cell>
          <cell r="P415">
            <v>-0.15483885999999999</v>
          </cell>
          <cell r="Q415">
            <v>-4.2236376399999997</v>
          </cell>
          <cell r="R415">
            <v>-9.0997459700000007</v>
          </cell>
          <cell r="S415">
            <v>114474677.05081633</v>
          </cell>
          <cell r="T415" t="str">
            <v>2025-01-01T14:44:00.000Z</v>
          </cell>
        </row>
        <row r="416">
          <cell r="C416" t="str">
            <v>KEEP</v>
          </cell>
          <cell r="D416" t="str">
            <v>keep-network</v>
          </cell>
          <cell r="E416">
            <v>76</v>
          </cell>
          <cell r="F416" t="str">
            <v>2020-05-13T00:00:00.000Z</v>
          </cell>
          <cell r="G416" t="str">
            <v>[List]</v>
          </cell>
          <cell r="I416">
            <v>954076054.28549123</v>
          </cell>
          <cell r="J416">
            <v>999848780.79999995</v>
          </cell>
          <cell r="K416" t="str">
            <v>[Record]</v>
          </cell>
          <cell r="L416">
            <v>415</v>
          </cell>
          <cell r="M416" t="str">
            <v>2025-01-01T14:43:00.000Z</v>
          </cell>
          <cell r="N416">
            <v>0.11951848674599722</v>
          </cell>
          <cell r="O416">
            <v>10923.9687935</v>
          </cell>
          <cell r="P416">
            <v>-0.10996597</v>
          </cell>
          <cell r="Q416">
            <v>-2.4321472700000002</v>
          </cell>
          <cell r="R416">
            <v>-5.9851867600000004</v>
          </cell>
          <cell r="S416">
            <v>114029726.2487938</v>
          </cell>
          <cell r="T416" t="str">
            <v>2025-01-01T14:43:00.000Z</v>
          </cell>
        </row>
        <row r="417">
          <cell r="C417" t="str">
            <v>MOVR</v>
          </cell>
          <cell r="D417" t="str">
            <v>moonriver</v>
          </cell>
          <cell r="E417">
            <v>106</v>
          </cell>
          <cell r="F417" t="str">
            <v>2021-04-19T00:00:00.000Z</v>
          </cell>
          <cell r="G417" t="str">
            <v>[List]</v>
          </cell>
          <cell r="I417">
            <v>9359018</v>
          </cell>
          <cell r="J417">
            <v>11687340</v>
          </cell>
          <cell r="L417">
            <v>416</v>
          </cell>
          <cell r="M417" t="str">
            <v>2025-01-01T14:44:00.000Z</v>
          </cell>
          <cell r="N417">
            <v>12.132931197791432</v>
          </cell>
          <cell r="O417">
            <v>4610496.4761335896</v>
          </cell>
          <cell r="P417">
            <v>0.20987828</v>
          </cell>
          <cell r="Q417">
            <v>-4.4314240099999997</v>
          </cell>
          <cell r="R417">
            <v>-17.374760559999999</v>
          </cell>
          <cell r="S417">
            <v>113552321.47289155</v>
          </cell>
          <cell r="T417" t="str">
            <v>2025-01-01T14:44:00.000Z</v>
          </cell>
        </row>
        <row r="418">
          <cell r="C418" t="str">
            <v>ELON</v>
          </cell>
          <cell r="D418" t="str">
            <v>dogelon</v>
          </cell>
          <cell r="E418">
            <v>259</v>
          </cell>
          <cell r="F418" t="str">
            <v>2021-04-23T00:00:00.000Z</v>
          </cell>
          <cell r="G418" t="str">
            <v>[List]</v>
          </cell>
          <cell r="I418">
            <v>549652770159583.31</v>
          </cell>
          <cell r="J418">
            <v>1000000000000000</v>
          </cell>
          <cell r="K418" t="str">
            <v>[Record]</v>
          </cell>
          <cell r="L418">
            <v>417</v>
          </cell>
          <cell r="M418" t="str">
            <v>2025-01-01T14:43:00.000Z</v>
          </cell>
          <cell r="N418">
            <v>2.0652598880532747E-7</v>
          </cell>
          <cell r="O418">
            <v>2517989.97585472</v>
          </cell>
          <cell r="P418">
            <v>0.49072900000000003</v>
          </cell>
          <cell r="Q418">
            <v>-0.66679551000000004</v>
          </cell>
          <cell r="R418">
            <v>-11.23732058</v>
          </cell>
          <cell r="S418">
            <v>113517581.85679533</v>
          </cell>
          <cell r="T418" t="str">
            <v>2025-01-01T14:43:00.000Z</v>
          </cell>
        </row>
        <row r="419">
          <cell r="C419" t="str">
            <v>CXT</v>
          </cell>
          <cell r="D419" t="str">
            <v>covalent-x</v>
          </cell>
          <cell r="E419">
            <v>36</v>
          </cell>
          <cell r="F419" t="str">
            <v>2020-10-14T00:00:00.000Z</v>
          </cell>
          <cell r="G419" t="str">
            <v>[List]</v>
          </cell>
          <cell r="H419">
            <v>1000000000</v>
          </cell>
          <cell r="I419">
            <v>962831000</v>
          </cell>
          <cell r="J419">
            <v>1000000000</v>
          </cell>
          <cell r="K419" t="str">
            <v>[Record]</v>
          </cell>
          <cell r="L419">
            <v>418</v>
          </cell>
          <cell r="M419" t="str">
            <v>2025-01-01T14:43:00.000Z</v>
          </cell>
          <cell r="N419">
            <v>0.11736247562916988</v>
          </cell>
          <cell r="O419">
            <v>3969848.2096329601</v>
          </cell>
          <cell r="P419">
            <v>-0.18608152999999999</v>
          </cell>
          <cell r="Q419">
            <v>-7.0125427800000004</v>
          </cell>
          <cell r="R419">
            <v>-2.0616758000000002</v>
          </cell>
          <cell r="S419">
            <v>113000229.77250926</v>
          </cell>
          <cell r="T419" t="str">
            <v>2025-01-01T14:43:00.000Z</v>
          </cell>
        </row>
        <row r="420">
          <cell r="C420" t="str">
            <v>MONKY</v>
          </cell>
          <cell r="D420" t="str">
            <v>wise-monkey</v>
          </cell>
          <cell r="E420">
            <v>43</v>
          </cell>
          <cell r="F420" t="str">
            <v>2024-12-13T10:14:47.000Z</v>
          </cell>
          <cell r="G420" t="str">
            <v>[List]</v>
          </cell>
          <cell r="H420">
            <v>10000000000000</v>
          </cell>
          <cell r="I420">
            <v>10000000000000</v>
          </cell>
          <cell r="J420">
            <v>10000000000000</v>
          </cell>
          <cell r="K420" t="str">
            <v>[Record]</v>
          </cell>
          <cell r="L420">
            <v>420</v>
          </cell>
          <cell r="M420" t="str">
            <v>2025-01-01T14:44:00.000Z</v>
          </cell>
          <cell r="N420">
            <v>1.1284252504067643E-5</v>
          </cell>
          <cell r="O420">
            <v>3720682.3451737901</v>
          </cell>
          <cell r="P420">
            <v>-1.2591081200000001</v>
          </cell>
          <cell r="Q420">
            <v>-8.2343065899999992</v>
          </cell>
          <cell r="R420">
            <v>-27.44310115</v>
          </cell>
          <cell r="S420">
            <v>112842525.04067644</v>
          </cell>
          <cell r="T420" t="str">
            <v>2025-01-01T14:44:00.000Z</v>
          </cell>
        </row>
        <row r="421">
          <cell r="C421" t="str">
            <v>STPT</v>
          </cell>
          <cell r="D421" t="str">
            <v>standard-tokenization-protocol</v>
          </cell>
          <cell r="E421">
            <v>102</v>
          </cell>
          <cell r="F421" t="str">
            <v>2019-06-12T00:00:00.000Z</v>
          </cell>
          <cell r="G421" t="str">
            <v>[List]</v>
          </cell>
          <cell r="I421">
            <v>1942420283.0270669</v>
          </cell>
          <cell r="J421">
            <v>1942420283.0270669</v>
          </cell>
          <cell r="K421" t="str">
            <v>[Record]</v>
          </cell>
          <cell r="L421">
            <v>419</v>
          </cell>
          <cell r="M421" t="str">
            <v>2025-01-01T14:44:00.000Z</v>
          </cell>
          <cell r="N421">
            <v>5.8061379058627467E-2</v>
          </cell>
          <cell r="O421">
            <v>107445994.02931404</v>
          </cell>
          <cell r="P421">
            <v>0.82560610999999995</v>
          </cell>
          <cell r="Q421">
            <v>-11.73303656</v>
          </cell>
          <cell r="R421">
            <v>8.03898753</v>
          </cell>
          <cell r="S421">
            <v>112779600.34400098</v>
          </cell>
          <cell r="T421" t="str">
            <v>2025-01-01T14:44:00.000Z</v>
          </cell>
        </row>
        <row r="422">
          <cell r="C422" t="str">
            <v>OLAS</v>
          </cell>
          <cell r="D422" t="str">
            <v>autonolas</v>
          </cell>
          <cell r="E422">
            <v>60</v>
          </cell>
          <cell r="F422" t="str">
            <v>2023-11-20T07:59:53.000Z</v>
          </cell>
          <cell r="G422" t="str">
            <v>[List]</v>
          </cell>
          <cell r="I422">
            <v>75026458.101004094</v>
          </cell>
          <cell r="J422">
            <v>542187379.38541019</v>
          </cell>
          <cell r="K422" t="str">
            <v>[Record]</v>
          </cell>
          <cell r="L422">
            <v>421</v>
          </cell>
          <cell r="M422" t="str">
            <v>2025-01-01T14:44:00.000Z</v>
          </cell>
          <cell r="N422">
            <v>1.5027080755328797</v>
          </cell>
          <cell r="O422">
            <v>1471934.52567567</v>
          </cell>
          <cell r="P422">
            <v>-0.49241152999999999</v>
          </cell>
          <cell r="Q422">
            <v>-5.5639295999999998</v>
          </cell>
          <cell r="R422">
            <v>-10.813075019999999</v>
          </cell>
          <cell r="S422">
            <v>112742864.46700808</v>
          </cell>
          <cell r="T422" t="str">
            <v>2025-01-01T14:44:00.000Z</v>
          </cell>
        </row>
        <row r="423">
          <cell r="C423" t="str">
            <v>SPELL</v>
          </cell>
          <cell r="D423" t="str">
            <v>spell-token</v>
          </cell>
          <cell r="E423">
            <v>426</v>
          </cell>
          <cell r="F423" t="str">
            <v>2021-08-17T00:00:00.000Z</v>
          </cell>
          <cell r="G423" t="str">
            <v>[List]</v>
          </cell>
          <cell r="I423">
            <v>153886542476.85617</v>
          </cell>
          <cell r="J423">
            <v>196008739620</v>
          </cell>
          <cell r="K423" t="str">
            <v>[Record]</v>
          </cell>
          <cell r="L423">
            <v>423</v>
          </cell>
          <cell r="M423" t="str">
            <v>2025-01-01T14:44:00.000Z</v>
          </cell>
          <cell r="N423">
            <v>7.3115506378788517E-4</v>
          </cell>
          <cell r="O423">
            <v>5174908.5457052002</v>
          </cell>
          <cell r="P423">
            <v>0.45040474000000003</v>
          </cell>
          <cell r="Q423">
            <v>-3.6365696000000001</v>
          </cell>
          <cell r="R423">
            <v>-9.9610712100000001</v>
          </cell>
          <cell r="S423">
            <v>112514924.78076288</v>
          </cell>
          <cell r="T423" t="str">
            <v>2025-01-01T14:44:00.000Z</v>
          </cell>
        </row>
        <row r="424">
          <cell r="C424" t="str">
            <v>NOS</v>
          </cell>
          <cell r="D424" t="str">
            <v>nosana</v>
          </cell>
          <cell r="E424">
            <v>78</v>
          </cell>
          <cell r="F424" t="str">
            <v>2021-12-29T12:29:11.000Z</v>
          </cell>
          <cell r="G424" t="str">
            <v>[List]</v>
          </cell>
          <cell r="I424">
            <v>48197665</v>
          </cell>
          <cell r="J424">
            <v>100000000</v>
          </cell>
          <cell r="K424" t="str">
            <v>[Record]</v>
          </cell>
          <cell r="L424">
            <v>422</v>
          </cell>
          <cell r="M424" t="str">
            <v>2025-01-01T14:43:00.000Z</v>
          </cell>
          <cell r="N424">
            <v>2.3347176811283523</v>
          </cell>
          <cell r="O424">
            <v>2798696.2009589998</v>
          </cell>
          <cell r="P424">
            <v>1.81651651</v>
          </cell>
          <cell r="Q424">
            <v>-5.0016520299999998</v>
          </cell>
          <cell r="R424">
            <v>-21.660777270000001</v>
          </cell>
          <cell r="S424">
            <v>112527940.66460116</v>
          </cell>
          <cell r="T424" t="str">
            <v>2025-01-01T14:43:00.000Z</v>
          </cell>
        </row>
        <row r="425">
          <cell r="C425" t="str">
            <v>OAS</v>
          </cell>
          <cell r="D425" t="str">
            <v>oasys</v>
          </cell>
          <cell r="E425">
            <v>43</v>
          </cell>
          <cell r="F425" t="str">
            <v>2022-10-18T06:35:35.000Z</v>
          </cell>
          <cell r="G425" t="str">
            <v>[List]</v>
          </cell>
          <cell r="H425">
            <v>10000000000</v>
          </cell>
          <cell r="I425">
            <v>3510835909.6805201</v>
          </cell>
          <cell r="J425">
            <v>10000000000</v>
          </cell>
          <cell r="L425">
            <v>424</v>
          </cell>
          <cell r="M425" t="str">
            <v>2025-01-01T14:44:00.000Z</v>
          </cell>
          <cell r="N425">
            <v>3.1873907833754295E-2</v>
          </cell>
          <cell r="O425">
            <v>925597.57048602996</v>
          </cell>
          <cell r="P425">
            <v>5.1319209999999997E-2</v>
          </cell>
          <cell r="Q425">
            <v>-2.1212755799999998</v>
          </cell>
          <cell r="R425">
            <v>-13.435244640000001</v>
          </cell>
          <cell r="S425">
            <v>111904060.2045918</v>
          </cell>
          <cell r="T425" t="str">
            <v>2025-01-01T14:44:00.000Z</v>
          </cell>
        </row>
        <row r="426">
          <cell r="C426" t="str">
            <v>OXT</v>
          </cell>
          <cell r="D426" t="str">
            <v>orchid</v>
          </cell>
          <cell r="E426">
            <v>158</v>
          </cell>
          <cell r="F426" t="str">
            <v>2019-12-16T00:00:00.000Z</v>
          </cell>
          <cell r="G426" t="str">
            <v>[List]</v>
          </cell>
          <cell r="I426">
            <v>979779107.82799017</v>
          </cell>
          <cell r="J426">
            <v>1000000000</v>
          </cell>
          <cell r="K426" t="str">
            <v>[Record]</v>
          </cell>
          <cell r="L426">
            <v>425</v>
          </cell>
          <cell r="M426" t="str">
            <v>2025-01-01T14:43:00.000Z</v>
          </cell>
          <cell r="N426">
            <v>0.11380954367217994</v>
          </cell>
          <cell r="O426">
            <v>5088757.5753297098</v>
          </cell>
          <cell r="P426">
            <v>0.67038746999999999</v>
          </cell>
          <cell r="Q426">
            <v>-3.5127386</v>
          </cell>
          <cell r="R426">
            <v>-9.4850179000000008</v>
          </cell>
          <cell r="S426">
            <v>111508213.16143914</v>
          </cell>
          <cell r="T426" t="str">
            <v>2025-01-01T14:43:00.000Z</v>
          </cell>
        </row>
        <row r="427">
          <cell r="C427" t="str">
            <v>DKA</v>
          </cell>
          <cell r="D427" t="str">
            <v>dkargo</v>
          </cell>
          <cell r="E427">
            <v>24</v>
          </cell>
          <cell r="F427" t="str">
            <v>2020-07-27T00:00:00.000Z</v>
          </cell>
          <cell r="G427" t="str">
            <v>[List]</v>
          </cell>
          <cell r="H427">
            <v>5000000000</v>
          </cell>
          <cell r="I427">
            <v>4686666667</v>
          </cell>
          <cell r="J427">
            <v>5000000000</v>
          </cell>
          <cell r="K427" t="str">
            <v>[Record]</v>
          </cell>
          <cell r="L427">
            <v>427</v>
          </cell>
          <cell r="M427" t="str">
            <v>2025-01-01T14:43:00.000Z</v>
          </cell>
          <cell r="N427">
            <v>2.3445037797842259E-2</v>
          </cell>
          <cell r="O427">
            <v>536783.31332916999</v>
          </cell>
          <cell r="P427">
            <v>-5.954835E-2</v>
          </cell>
          <cell r="Q427">
            <v>-1.41840367</v>
          </cell>
          <cell r="R427">
            <v>-6.6611078600000004</v>
          </cell>
          <cell r="S427">
            <v>109879077.15370239</v>
          </cell>
          <cell r="T427" t="str">
            <v>2025-01-01T14:43:00.000Z</v>
          </cell>
        </row>
        <row r="428">
          <cell r="C428" t="str">
            <v>SYRUP</v>
          </cell>
          <cell r="D428" t="str">
            <v>maple-finance</v>
          </cell>
          <cell r="E428">
            <v>22</v>
          </cell>
          <cell r="F428" t="str">
            <v>2024-11-06T06:16:40.000Z</v>
          </cell>
          <cell r="G428" t="str">
            <v>[List]</v>
          </cell>
          <cell r="I428">
            <v>735906609.7153219</v>
          </cell>
          <cell r="J428">
            <v>755360283.63460004</v>
          </cell>
          <cell r="K428" t="str">
            <v>[Record]</v>
          </cell>
          <cell r="L428">
            <v>426</v>
          </cell>
          <cell r="M428" t="str">
            <v>2025-01-01T14:43:00.000Z</v>
          </cell>
          <cell r="N428">
            <v>0.14977448575940919</v>
          </cell>
          <cell r="O428">
            <v>1496402.35883114</v>
          </cell>
          <cell r="P428">
            <v>-0.12932509</v>
          </cell>
          <cell r="Q428">
            <v>-6.4143188200000001</v>
          </cell>
          <cell r="R428">
            <v>-15.598327129999999</v>
          </cell>
          <cell r="S428">
            <v>110220034.0370626</v>
          </cell>
          <cell r="T428" t="str">
            <v>2025-01-01T14:43:00.000Z</v>
          </cell>
        </row>
        <row r="429">
          <cell r="C429" t="str">
            <v>PROM</v>
          </cell>
          <cell r="D429" t="str">
            <v>prom</v>
          </cell>
          <cell r="E429">
            <v>84</v>
          </cell>
          <cell r="F429" t="str">
            <v>2019-07-17T00:00:00.000Z</v>
          </cell>
          <cell r="G429" t="str">
            <v>[List]</v>
          </cell>
          <cell r="I429">
            <v>18250000</v>
          </cell>
          <cell r="J429">
            <v>19250000</v>
          </cell>
          <cell r="K429" t="str">
            <v>[Record]</v>
          </cell>
          <cell r="L429">
            <v>428</v>
          </cell>
          <cell r="M429" t="str">
            <v>2025-01-01T14:43:00.000Z</v>
          </cell>
          <cell r="N429">
            <v>6.0056843157279038</v>
          </cell>
          <cell r="O429">
            <v>2706339.3721340098</v>
          </cell>
          <cell r="P429">
            <v>5.0854469999999999E-2</v>
          </cell>
          <cell r="Q429">
            <v>-4.5897028600000001</v>
          </cell>
          <cell r="R429">
            <v>-4.4469036700000002</v>
          </cell>
          <cell r="S429">
            <v>109603738.76203424</v>
          </cell>
          <cell r="T429" t="str">
            <v>2025-01-01T14:43:00.000Z</v>
          </cell>
        </row>
        <row r="430">
          <cell r="C430" t="str">
            <v>AUCTION</v>
          </cell>
          <cell r="D430" t="str">
            <v>bounce-token</v>
          </cell>
          <cell r="E430">
            <v>155</v>
          </cell>
          <cell r="F430" t="str">
            <v>2021-02-26T00:00:00.000Z</v>
          </cell>
          <cell r="G430" t="str">
            <v>[List]</v>
          </cell>
          <cell r="H430">
            <v>10000000</v>
          </cell>
          <cell r="I430">
            <v>6590059</v>
          </cell>
          <cell r="J430">
            <v>7640686</v>
          </cell>
          <cell r="K430" t="str">
            <v>[Record]</v>
          </cell>
          <cell r="L430">
            <v>429</v>
          </cell>
          <cell r="M430" t="str">
            <v>2025-01-01T14:44:00.000Z</v>
          </cell>
          <cell r="N430">
            <v>16.581110600975812</v>
          </cell>
          <cell r="O430">
            <v>45184720.892059512</v>
          </cell>
          <cell r="P430">
            <v>-0.37573595999999998</v>
          </cell>
          <cell r="Q430">
            <v>-9.2538638800000008</v>
          </cell>
          <cell r="R430">
            <v>-15.56705625</v>
          </cell>
          <cell r="S430">
            <v>109270497.14595604</v>
          </cell>
          <cell r="T430" t="str">
            <v>2025-01-01T14:44:00.000Z</v>
          </cell>
        </row>
        <row r="431">
          <cell r="C431" t="str">
            <v>DODO</v>
          </cell>
          <cell r="D431" t="str">
            <v>dodo</v>
          </cell>
          <cell r="E431">
            <v>251</v>
          </cell>
          <cell r="F431" t="str">
            <v>2020-09-29T00:00:00.000Z</v>
          </cell>
          <cell r="G431" t="str">
            <v>[List]</v>
          </cell>
          <cell r="I431">
            <v>725703404.35000002</v>
          </cell>
          <cell r="J431">
            <v>1000000000</v>
          </cell>
          <cell r="K431" t="str">
            <v>[Record]</v>
          </cell>
          <cell r="L431">
            <v>430</v>
          </cell>
          <cell r="M431" t="str">
            <v>2025-01-01T14:43:00.000Z</v>
          </cell>
          <cell r="N431">
            <v>0.15027882228722683</v>
          </cell>
          <cell r="O431">
            <v>6429028.66487025</v>
          </cell>
          <cell r="P431">
            <v>-0.1176238</v>
          </cell>
          <cell r="Q431">
            <v>-4.1841621800000004</v>
          </cell>
          <cell r="R431">
            <v>-6.4717640999999997</v>
          </cell>
          <cell r="S431">
            <v>109057852.93554915</v>
          </cell>
          <cell r="T431" t="str">
            <v>2025-01-01T14:43:00.000Z</v>
          </cell>
        </row>
        <row r="432">
          <cell r="C432" t="str">
            <v>USTC</v>
          </cell>
          <cell r="D432" t="str">
            <v>terrausd</v>
          </cell>
          <cell r="E432">
            <v>856</v>
          </cell>
          <cell r="F432" t="str">
            <v>2020-09-21T00:00:00.000Z</v>
          </cell>
          <cell r="G432" t="str">
            <v>[List]</v>
          </cell>
          <cell r="I432">
            <v>5562184356.2561369</v>
          </cell>
          <cell r="J432">
            <v>7876215265.987011</v>
          </cell>
          <cell r="L432">
            <v>431</v>
          </cell>
          <cell r="M432" t="str">
            <v>2025-01-01T14:44:00.000Z</v>
          </cell>
          <cell r="N432">
            <v>1.9588083085801841E-2</v>
          </cell>
          <cell r="O432">
            <v>6227198.6646346003</v>
          </cell>
          <cell r="P432">
            <v>-0.19909832</v>
          </cell>
          <cell r="Q432">
            <v>-2.1393013600000002</v>
          </cell>
          <cell r="R432">
            <v>-0.77606578999999998</v>
          </cell>
          <cell r="S432">
            <v>108952529.30889244</v>
          </cell>
          <cell r="T432" t="str">
            <v>2025-01-01T14:44:00.000Z</v>
          </cell>
        </row>
        <row r="433">
          <cell r="C433" t="str">
            <v>CUDOS</v>
          </cell>
          <cell r="D433" t="str">
            <v>cudos</v>
          </cell>
          <cell r="E433">
            <v>37</v>
          </cell>
          <cell r="F433" t="str">
            <v>2021-01-13T00:00:00.000Z</v>
          </cell>
          <cell r="G433" t="str">
            <v>[List]</v>
          </cell>
          <cell r="H433">
            <v>10000000000</v>
          </cell>
          <cell r="I433">
            <v>9912263717.796072</v>
          </cell>
          <cell r="J433">
            <v>10000000000</v>
          </cell>
          <cell r="K433" t="str">
            <v>[Record]</v>
          </cell>
          <cell r="L433">
            <v>432</v>
          </cell>
          <cell r="M433" t="str">
            <v>2025-01-01T14:43:00.000Z</v>
          </cell>
          <cell r="N433">
            <v>1.0919982161025703E-2</v>
          </cell>
          <cell r="O433">
            <v>8231.7309901299996</v>
          </cell>
          <cell r="P433">
            <v>1.09629E-3</v>
          </cell>
          <cell r="Q433">
            <v>-4.2337459600000003</v>
          </cell>
          <cell r="R433">
            <v>-3.6419475399999999</v>
          </cell>
          <cell r="S433">
            <v>108241742.97371542</v>
          </cell>
          <cell r="T433" t="str">
            <v>2025-01-01T14:43:00.000Z</v>
          </cell>
        </row>
        <row r="434">
          <cell r="C434" t="str">
            <v>MVL</v>
          </cell>
          <cell r="D434" t="str">
            <v>mvl</v>
          </cell>
          <cell r="E434">
            <v>34</v>
          </cell>
          <cell r="F434" t="str">
            <v>2018-07-27T00:00:00.000Z</v>
          </cell>
          <cell r="G434" t="str">
            <v>[List]</v>
          </cell>
          <cell r="H434">
            <v>30000000000</v>
          </cell>
          <cell r="I434">
            <v>25852958863.10265</v>
          </cell>
          <cell r="J434">
            <v>27802958863.102699</v>
          </cell>
          <cell r="K434" t="str">
            <v>[Record]</v>
          </cell>
          <cell r="L434">
            <v>433</v>
          </cell>
          <cell r="M434" t="str">
            <v>2025-01-01T14:43:00.000Z</v>
          </cell>
          <cell r="N434">
            <v>4.1854060257342628E-3</v>
          </cell>
          <cell r="O434">
            <v>1263691.0320007701</v>
          </cell>
          <cell r="P434">
            <v>3.0991959999999999E-2</v>
          </cell>
          <cell r="Q434">
            <v>-1.14940328</v>
          </cell>
          <cell r="R434">
            <v>-8.4910613999999995</v>
          </cell>
          <cell r="S434">
            <v>108205129.80868983</v>
          </cell>
          <cell r="T434" t="str">
            <v>2025-01-01T14:43:00.000Z</v>
          </cell>
        </row>
        <row r="435">
          <cell r="C435" t="str">
            <v>XYM</v>
          </cell>
          <cell r="D435" t="str">
            <v>symbol</v>
          </cell>
          <cell r="E435">
            <v>47</v>
          </cell>
          <cell r="F435" t="str">
            <v>2021-03-03T00:00:00.000Z</v>
          </cell>
          <cell r="G435" t="str">
            <v>[List]</v>
          </cell>
          <cell r="H435">
            <v>8999999999</v>
          </cell>
          <cell r="I435">
            <v>6114835033.427701</v>
          </cell>
          <cell r="J435">
            <v>8405020979.7945738</v>
          </cell>
          <cell r="L435">
            <v>434</v>
          </cell>
          <cell r="M435" t="str">
            <v>2025-01-01T14:43:00.000Z</v>
          </cell>
          <cell r="N435">
            <v>1.7652435282625365E-2</v>
          </cell>
          <cell r="O435">
            <v>573745.30034180998</v>
          </cell>
          <cell r="P435">
            <v>0.73020222000000001</v>
          </cell>
          <cell r="Q435">
            <v>1.37154317</v>
          </cell>
          <cell r="R435">
            <v>-11.54285044</v>
          </cell>
          <cell r="S435">
            <v>107941729.69151279</v>
          </cell>
          <cell r="T435" t="str">
            <v>2025-01-01T14:43:00.000Z</v>
          </cell>
        </row>
        <row r="436">
          <cell r="C436" t="str">
            <v>RIO</v>
          </cell>
          <cell r="D436" t="str">
            <v>realio-network</v>
          </cell>
          <cell r="E436">
            <v>100</v>
          </cell>
          <cell r="F436" t="str">
            <v>2020-06-25T00:00:00.000Z</v>
          </cell>
          <cell r="G436" t="str">
            <v>[List]</v>
          </cell>
          <cell r="H436">
            <v>175000000</v>
          </cell>
          <cell r="I436">
            <v>128730488.0578699</v>
          </cell>
          <cell r="J436">
            <v>128730488.0578699</v>
          </cell>
          <cell r="K436" t="str">
            <v>[Record]</v>
          </cell>
          <cell r="L436">
            <v>435</v>
          </cell>
          <cell r="M436" t="str">
            <v>2025-01-01T14:43:00.000Z</v>
          </cell>
          <cell r="N436">
            <v>0.83790177257322429</v>
          </cell>
          <cell r="O436">
            <v>2348245.8430080302</v>
          </cell>
          <cell r="P436">
            <v>-0.36997205</v>
          </cell>
          <cell r="Q436">
            <v>-6.6095016400000004</v>
          </cell>
          <cell r="R436">
            <v>-17.66765431</v>
          </cell>
          <cell r="S436">
            <v>107863504.12790547</v>
          </cell>
          <cell r="T436" t="str">
            <v>2025-01-01T14:43:00.000Z</v>
          </cell>
        </row>
        <row r="437">
          <cell r="C437" t="str">
            <v>DUSK</v>
          </cell>
          <cell r="D437" t="str">
            <v>dusk</v>
          </cell>
          <cell r="E437">
            <v>155</v>
          </cell>
          <cell r="F437" t="str">
            <v>2019-07-11T00:00:00.000Z</v>
          </cell>
          <cell r="G437" t="str">
            <v>[List]</v>
          </cell>
          <cell r="I437">
            <v>466999999.31632507</v>
          </cell>
          <cell r="J437">
            <v>500000000</v>
          </cell>
          <cell r="K437" t="str">
            <v>[Record]</v>
          </cell>
          <cell r="L437">
            <v>437</v>
          </cell>
          <cell r="M437" t="str">
            <v>2025-01-01T14:44:00.000Z</v>
          </cell>
          <cell r="N437">
            <v>0.22831759887478473</v>
          </cell>
          <cell r="O437">
            <v>11175018.341330441</v>
          </cell>
          <cell r="P437">
            <v>0.34275319999999998</v>
          </cell>
          <cell r="Q437">
            <v>-6.3071368999999997</v>
          </cell>
          <cell r="R437">
            <v>-0.74473206999999997</v>
          </cell>
          <cell r="S437">
            <v>106624318.51842944</v>
          </cell>
          <cell r="T437" t="str">
            <v>2025-01-01T14:44:00.000Z</v>
          </cell>
        </row>
        <row r="438">
          <cell r="C438" t="str">
            <v>NTRN</v>
          </cell>
          <cell r="D438" t="str">
            <v>neutron-ntrn</v>
          </cell>
          <cell r="E438">
            <v>104</v>
          </cell>
          <cell r="F438" t="str">
            <v>2023-06-13T09:53:47.000Z</v>
          </cell>
          <cell r="G438" t="str">
            <v>[List]</v>
          </cell>
          <cell r="H438">
            <v>1000000000</v>
          </cell>
          <cell r="I438">
            <v>307014555.80601102</v>
          </cell>
          <cell r="J438">
            <v>999832148.857445</v>
          </cell>
          <cell r="L438">
            <v>436</v>
          </cell>
          <cell r="M438" t="str">
            <v>2025-01-01T14:43:00.000Z</v>
          </cell>
          <cell r="N438">
            <v>0.34733839481991585</v>
          </cell>
          <cell r="O438">
            <v>3174358.09859649</v>
          </cell>
          <cell r="P438">
            <v>0.39293477999999998</v>
          </cell>
          <cell r="Q438">
            <v>-4.10951106</v>
          </cell>
          <cell r="R438">
            <v>-12.34853659</v>
          </cell>
          <cell r="S438">
            <v>106637943.00000934</v>
          </cell>
          <cell r="T438" t="str">
            <v>2025-01-01T14:43:00.000Z</v>
          </cell>
        </row>
        <row r="439">
          <cell r="C439" t="str">
            <v>TRU</v>
          </cell>
          <cell r="D439" t="str">
            <v>truefi-token</v>
          </cell>
          <cell r="E439">
            <v>136</v>
          </cell>
          <cell r="F439" t="str">
            <v>2020-11-19T00:00:00.000Z</v>
          </cell>
          <cell r="G439" t="str">
            <v>[List]</v>
          </cell>
          <cell r="H439">
            <v>1450000000</v>
          </cell>
          <cell r="I439">
            <v>1261525285.8158979</v>
          </cell>
          <cell r="J439">
            <v>1283173672.2046723</v>
          </cell>
          <cell r="K439" t="str">
            <v>[Record]</v>
          </cell>
          <cell r="L439">
            <v>438</v>
          </cell>
          <cell r="M439" t="str">
            <v>2025-01-01T14:43:00.000Z</v>
          </cell>
          <cell r="N439">
            <v>8.4419955254647114E-2</v>
          </cell>
          <cell r="O439">
            <v>7380445.7347981296</v>
          </cell>
          <cell r="P439">
            <v>0.11954763</v>
          </cell>
          <cell r="Q439">
            <v>-5.03861165</v>
          </cell>
          <cell r="R439">
            <v>-13.76428671</v>
          </cell>
          <cell r="S439">
            <v>106497908.18118399</v>
          </cell>
          <cell r="T439" t="str">
            <v>2025-01-01T14:43:00.000Z</v>
          </cell>
        </row>
        <row r="440">
          <cell r="C440" t="str">
            <v>ATA</v>
          </cell>
          <cell r="D440" t="str">
            <v>automata-network</v>
          </cell>
          <cell r="E440">
            <v>117</v>
          </cell>
          <cell r="F440" t="str">
            <v>2021-06-01T00:00:00.000Z</v>
          </cell>
          <cell r="G440" t="str">
            <v>[List]</v>
          </cell>
          <cell r="I440">
            <v>562779543.53571427</v>
          </cell>
          <cell r="J440">
            <v>1000000000</v>
          </cell>
          <cell r="K440" t="str">
            <v>[Record]</v>
          </cell>
          <cell r="L440">
            <v>439</v>
          </cell>
          <cell r="M440" t="str">
            <v>2025-01-01T14:44:00.000Z</v>
          </cell>
          <cell r="N440">
            <v>0.1890856843488064</v>
          </cell>
          <cell r="O440">
            <v>117993764.79492776</v>
          </cell>
          <cell r="P440">
            <v>-2.5290900600000001</v>
          </cell>
          <cell r="Q440">
            <v>13.688469270000001</v>
          </cell>
          <cell r="R440">
            <v>79.546164360000006</v>
          </cell>
          <cell r="S440">
            <v>106413555.1269594</v>
          </cell>
          <cell r="T440" t="str">
            <v>2025-01-01T14:44:00.000Z</v>
          </cell>
        </row>
        <row r="441">
          <cell r="C441" t="str">
            <v>OMNI</v>
          </cell>
          <cell r="D441" t="str">
            <v>omni-network</v>
          </cell>
          <cell r="E441">
            <v>124</v>
          </cell>
          <cell r="F441" t="str">
            <v>2024-04-12T12:32:28.000Z</v>
          </cell>
          <cell r="G441" t="str">
            <v>[List]</v>
          </cell>
          <cell r="H441">
            <v>100000000</v>
          </cell>
          <cell r="I441">
            <v>13381160</v>
          </cell>
          <cell r="J441">
            <v>100000000</v>
          </cell>
          <cell r="K441" t="str">
            <v>[Record]</v>
          </cell>
          <cell r="L441">
            <v>440</v>
          </cell>
          <cell r="M441" t="str">
            <v>2025-01-01T14:44:00.000Z</v>
          </cell>
          <cell r="N441">
            <v>7.9374202542508518</v>
          </cell>
          <cell r="O441">
            <v>29285025.667601611</v>
          </cell>
          <cell r="P441">
            <v>-4.3616299999999997E-2</v>
          </cell>
          <cell r="Q441">
            <v>-3.9980722800000001</v>
          </cell>
          <cell r="R441">
            <v>-13.264869409999999</v>
          </cell>
          <cell r="S441">
            <v>106211890.40937132</v>
          </cell>
          <cell r="T441" t="str">
            <v>2025-01-01T14:44:00.000Z</v>
          </cell>
        </row>
        <row r="442">
          <cell r="C442" t="str">
            <v>CTK</v>
          </cell>
          <cell r="D442" t="str">
            <v>shentu</v>
          </cell>
          <cell r="E442">
            <v>107</v>
          </cell>
          <cell r="F442" t="str">
            <v>2019-10-19T00:00:00.000Z</v>
          </cell>
          <cell r="G442" t="str">
            <v>[List]</v>
          </cell>
          <cell r="I442">
            <v>141482788</v>
          </cell>
          <cell r="J442">
            <v>141482788</v>
          </cell>
          <cell r="L442">
            <v>441</v>
          </cell>
          <cell r="M442" t="str">
            <v>2025-01-01T14:43:00.000Z</v>
          </cell>
          <cell r="N442">
            <v>0.74871511385032208</v>
          </cell>
          <cell r="O442">
            <v>4058268.7519471599</v>
          </cell>
          <cell r="P442">
            <v>0.22438387000000001</v>
          </cell>
          <cell r="Q442">
            <v>-7.0405935399999997</v>
          </cell>
          <cell r="R442">
            <v>-8.0584547299999993</v>
          </cell>
          <cell r="S442">
            <v>105930301.725281</v>
          </cell>
          <cell r="T442" t="str">
            <v>2025-01-01T14:43:00.000Z</v>
          </cell>
        </row>
        <row r="443">
          <cell r="C443" t="str">
            <v>SEND</v>
          </cell>
          <cell r="D443" t="str">
            <v>suilend</v>
          </cell>
          <cell r="E443">
            <v>29</v>
          </cell>
          <cell r="F443" t="str">
            <v>2024-12-13T10:27:37.000Z</v>
          </cell>
          <cell r="G443" t="str">
            <v>[List]</v>
          </cell>
          <cell r="H443">
            <v>100000000</v>
          </cell>
          <cell r="I443">
            <v>48720041</v>
          </cell>
          <cell r="J443">
            <v>100000000</v>
          </cell>
          <cell r="K443" t="str">
            <v>[Record]</v>
          </cell>
          <cell r="L443">
            <v>442</v>
          </cell>
          <cell r="M443" t="str">
            <v>2025-01-01T14:43:00.000Z</v>
          </cell>
          <cell r="N443">
            <v>2.1698055288305467</v>
          </cell>
          <cell r="O443">
            <v>2928747.1823495799</v>
          </cell>
          <cell r="P443">
            <v>-1.15804592</v>
          </cell>
          <cell r="Q443">
            <v>1.96983642</v>
          </cell>
          <cell r="R443">
            <v>2.3025830100000002</v>
          </cell>
          <cell r="S443">
            <v>105713014.32665092</v>
          </cell>
          <cell r="T443" t="str">
            <v>2025-01-01T14:43:00.000Z</v>
          </cell>
        </row>
        <row r="444">
          <cell r="C444" t="str">
            <v>X</v>
          </cell>
          <cell r="D444" t="str">
            <v>x-empire</v>
          </cell>
          <cell r="E444">
            <v>39</v>
          </cell>
          <cell r="F444" t="str">
            <v>2024-10-24T12:02:59.000Z</v>
          </cell>
          <cell r="G444" t="str">
            <v>[List]</v>
          </cell>
          <cell r="H444">
            <v>690000000000</v>
          </cell>
          <cell r="I444">
            <v>690000000000</v>
          </cell>
          <cell r="J444">
            <v>690000000000</v>
          </cell>
          <cell r="K444" t="str">
            <v>[Record]</v>
          </cell>
          <cell r="L444">
            <v>443</v>
          </cell>
          <cell r="M444" t="str">
            <v>2025-01-01T14:44:00.000Z</v>
          </cell>
          <cell r="N444">
            <v>1.5264567851686002E-4</v>
          </cell>
          <cell r="O444">
            <v>107399039.34208742</v>
          </cell>
          <cell r="P444">
            <v>0.36496337000000001</v>
          </cell>
          <cell r="Q444">
            <v>-2.8720681400000001</v>
          </cell>
          <cell r="R444">
            <v>-16.25523754</v>
          </cell>
          <cell r="S444">
            <v>105325518.17663342</v>
          </cell>
          <cell r="T444" t="str">
            <v>2025-01-01T14:44:00.000Z</v>
          </cell>
        </row>
        <row r="445">
          <cell r="C445" t="str">
            <v>ORAI</v>
          </cell>
          <cell r="D445" t="str">
            <v>oraichain-token</v>
          </cell>
          <cell r="E445">
            <v>66</v>
          </cell>
          <cell r="F445" t="str">
            <v>2020-10-27T00:00:00.000Z</v>
          </cell>
          <cell r="G445" t="str">
            <v>[List]</v>
          </cell>
          <cell r="H445">
            <v>19779272</v>
          </cell>
          <cell r="I445">
            <v>13823700</v>
          </cell>
          <cell r="J445">
            <v>18014986.260000002</v>
          </cell>
          <cell r="K445" t="str">
            <v>[Record]</v>
          </cell>
          <cell r="L445">
            <v>444</v>
          </cell>
          <cell r="M445" t="str">
            <v>2025-01-01T14:44:00.000Z</v>
          </cell>
          <cell r="N445">
            <v>7.6175879139922111</v>
          </cell>
          <cell r="O445">
            <v>2432582.3993901401</v>
          </cell>
          <cell r="P445">
            <v>-0.32409511000000002</v>
          </cell>
          <cell r="Q445">
            <v>-6.9695018299999996</v>
          </cell>
          <cell r="R445">
            <v>-8.0764141899999995</v>
          </cell>
          <cell r="S445">
            <v>105303250.04665412</v>
          </cell>
          <cell r="T445" t="str">
            <v>2025-01-01T14:44:00.000Z</v>
          </cell>
        </row>
        <row r="446">
          <cell r="C446" t="str">
            <v>CATI</v>
          </cell>
          <cell r="D446" t="str">
            <v>catizen</v>
          </cell>
          <cell r="E446">
            <v>145</v>
          </cell>
          <cell r="F446" t="str">
            <v>2024-09-13T11:21:56.000Z</v>
          </cell>
          <cell r="G446" t="str">
            <v>[List]</v>
          </cell>
          <cell r="H446">
            <v>1000000000</v>
          </cell>
          <cell r="I446">
            <v>286216950</v>
          </cell>
          <cell r="J446">
            <v>1000000000</v>
          </cell>
          <cell r="K446" t="str">
            <v>[Record]</v>
          </cell>
          <cell r="L446">
            <v>445</v>
          </cell>
          <cell r="M446" t="str">
            <v>2025-01-01T14:43:00.000Z</v>
          </cell>
          <cell r="N446">
            <v>0.36774886408179558</v>
          </cell>
          <cell r="O446">
            <v>22937895.46435893</v>
          </cell>
          <cell r="P446">
            <v>0.26990437</v>
          </cell>
          <cell r="Q446">
            <v>-3.7162216199999998</v>
          </cell>
          <cell r="R446">
            <v>-8.1545373600000008</v>
          </cell>
          <cell r="S446">
            <v>105255958.24345608</v>
          </cell>
          <cell r="T446" t="str">
            <v>2025-01-01T14:43:00.000Z</v>
          </cell>
        </row>
        <row r="447">
          <cell r="C447" t="str">
            <v>ZRC</v>
          </cell>
          <cell r="D447" t="str">
            <v>zircuit</v>
          </cell>
          <cell r="E447">
            <v>41</v>
          </cell>
          <cell r="F447" t="str">
            <v>2024-07-17T11:49:55.000Z</v>
          </cell>
          <cell r="G447" t="str">
            <v>[List]</v>
          </cell>
          <cell r="I447">
            <v>1491598748</v>
          </cell>
          <cell r="J447">
            <v>10000000000</v>
          </cell>
          <cell r="K447" t="str">
            <v>[Record]</v>
          </cell>
          <cell r="L447">
            <v>446</v>
          </cell>
          <cell r="M447" t="str">
            <v>2025-01-01T14:44:00.000Z</v>
          </cell>
          <cell r="N447">
            <v>7.048698964617385E-2</v>
          </cell>
          <cell r="O447">
            <v>37803317.827958293</v>
          </cell>
          <cell r="P447">
            <v>0.61558239999999997</v>
          </cell>
          <cell r="Q447">
            <v>-2.6243218100000001</v>
          </cell>
          <cell r="R447">
            <v>-9.2100258000000004</v>
          </cell>
          <cell r="S447">
            <v>105138305.50652188</v>
          </cell>
          <cell r="T447" t="str">
            <v>2025-01-01T14:44:00.000Z</v>
          </cell>
        </row>
        <row r="448">
          <cell r="C448" t="str">
            <v>PUPS</v>
          </cell>
          <cell r="D448" t="str">
            <v>pups-runes</v>
          </cell>
          <cell r="E448">
            <v>36</v>
          </cell>
          <cell r="F448" t="str">
            <v>2024-04-09T08:40:49.000Z</v>
          </cell>
          <cell r="G448" t="str">
            <v>[List]</v>
          </cell>
          <cell r="H448">
            <v>1000000000</v>
          </cell>
          <cell r="I448">
            <v>968445660</v>
          </cell>
          <cell r="J448">
            <v>968445660</v>
          </cell>
          <cell r="K448" t="str">
            <v>[Record]</v>
          </cell>
          <cell r="L448">
            <v>447</v>
          </cell>
          <cell r="M448" t="str">
            <v>2025-01-01T14:44:00.000Z</v>
          </cell>
          <cell r="N448">
            <v>0.10837879876880922</v>
          </cell>
          <cell r="O448">
            <v>1678367.0598356901</v>
          </cell>
          <cell r="P448">
            <v>-0.44899465</v>
          </cell>
          <cell r="Q448">
            <v>3.91373813</v>
          </cell>
          <cell r="R448">
            <v>-19.398014870000001</v>
          </cell>
          <cell r="S448">
            <v>104958977.30366664</v>
          </cell>
          <cell r="T448" t="str">
            <v>2025-01-01T14:44:00.000Z</v>
          </cell>
        </row>
        <row r="449">
          <cell r="C449" t="str">
            <v>DAR</v>
          </cell>
          <cell r="D449" t="str">
            <v>mines-of-dalarnia</v>
          </cell>
          <cell r="E449">
            <v>173</v>
          </cell>
          <cell r="F449" t="str">
            <v>2021-08-24T00:00:00.000Z</v>
          </cell>
          <cell r="G449" t="str">
            <v>[List]</v>
          </cell>
          <cell r="H449">
            <v>800000000</v>
          </cell>
          <cell r="I449">
            <v>620923298.41125298</v>
          </cell>
          <cell r="J449">
            <v>800000000</v>
          </cell>
          <cell r="K449" t="str">
            <v>[Record]</v>
          </cell>
          <cell r="L449">
            <v>448</v>
          </cell>
          <cell r="M449" t="str">
            <v>2025-01-01T14:43:00.000Z</v>
          </cell>
          <cell r="N449">
            <v>0.16799191497350149</v>
          </cell>
          <cell r="O449">
            <v>25402156.67291664</v>
          </cell>
          <cell r="P449">
            <v>-0.79948934000000005</v>
          </cell>
          <cell r="Q449">
            <v>-7.4257855700000004</v>
          </cell>
          <cell r="R449">
            <v>9.5125598</v>
          </cell>
          <cell r="S449">
            <v>104310093.95176928</v>
          </cell>
          <cell r="T449" t="str">
            <v>2025-01-01T14:43:00.000Z</v>
          </cell>
        </row>
        <row r="450">
          <cell r="C450" t="str">
            <v>RSC</v>
          </cell>
          <cell r="D450" t="str">
            <v>researchcoin</v>
          </cell>
          <cell r="E450">
            <v>25</v>
          </cell>
          <cell r="F450" t="str">
            <v>2023-06-19T07:17:43.000Z</v>
          </cell>
          <cell r="G450" t="str">
            <v>[List]</v>
          </cell>
          <cell r="I450">
            <v>95213466</v>
          </cell>
          <cell r="J450">
            <v>1000000000</v>
          </cell>
          <cell r="K450" t="str">
            <v>[Record]</v>
          </cell>
          <cell r="L450">
            <v>449</v>
          </cell>
          <cell r="M450" t="str">
            <v>2025-01-01T14:43:00.000Z</v>
          </cell>
          <cell r="N450">
            <v>1.0907185247440161</v>
          </cell>
          <cell r="O450">
            <v>768082.99086308002</v>
          </cell>
          <cell r="P450">
            <v>-0.12212404</v>
          </cell>
          <cell r="Q450">
            <v>9.74927499</v>
          </cell>
          <cell r="R450">
            <v>18.705568410000001</v>
          </cell>
          <cell r="S450">
            <v>103851091.17128453</v>
          </cell>
          <cell r="T450" t="str">
            <v>2025-01-01T14:43:00.000Z</v>
          </cell>
        </row>
        <row r="451">
          <cell r="C451" t="str">
            <v>PRO</v>
          </cell>
          <cell r="D451" t="str">
            <v>propy</v>
          </cell>
          <cell r="E451">
            <v>57</v>
          </cell>
          <cell r="F451" t="str">
            <v>2017-09-19T00:00:00.000Z</v>
          </cell>
          <cell r="G451" t="str">
            <v>[List]</v>
          </cell>
          <cell r="I451">
            <v>100000000</v>
          </cell>
          <cell r="J451">
            <v>100000000</v>
          </cell>
          <cell r="K451" t="str">
            <v>[Record]</v>
          </cell>
          <cell r="L451">
            <v>450</v>
          </cell>
          <cell r="M451" t="str">
            <v>2025-01-01T14:44:00.000Z</v>
          </cell>
          <cell r="N451">
            <v>1.0378798443219648</v>
          </cell>
          <cell r="O451">
            <v>1792342.2755930601</v>
          </cell>
          <cell r="P451">
            <v>0.81022751999999998</v>
          </cell>
          <cell r="Q451">
            <v>-3.8978000800000001</v>
          </cell>
          <cell r="R451">
            <v>-11.138801170000001</v>
          </cell>
          <cell r="S451">
            <v>103787984.43219648</v>
          </cell>
          <cell r="T451" t="str">
            <v>2025-01-01T14:44:00.000Z</v>
          </cell>
        </row>
        <row r="452">
          <cell r="C452" t="str">
            <v>CYBER</v>
          </cell>
          <cell r="D452" t="str">
            <v>cyberconnect</v>
          </cell>
          <cell r="E452">
            <v>190</v>
          </cell>
          <cell r="F452" t="str">
            <v>2023-08-15T11:49:15.000Z</v>
          </cell>
          <cell r="G452" t="str">
            <v>[List]</v>
          </cell>
          <cell r="H452">
            <v>100000000</v>
          </cell>
          <cell r="I452">
            <v>31759200</v>
          </cell>
          <cell r="J452">
            <v>100000000</v>
          </cell>
          <cell r="K452" t="str">
            <v>[Record]</v>
          </cell>
          <cell r="L452">
            <v>451</v>
          </cell>
          <cell r="M452" t="str">
            <v>2025-01-01T14:43:00.000Z</v>
          </cell>
          <cell r="N452">
            <v>3.2329955670725519</v>
          </cell>
          <cell r="O452">
            <v>10470231.133047691</v>
          </cell>
          <cell r="P452">
            <v>-8.6796800000000004E-3</v>
          </cell>
          <cell r="Q452">
            <v>-3.1627253</v>
          </cell>
          <cell r="R452">
            <v>-11.030005920000001</v>
          </cell>
          <cell r="S452">
            <v>102677352.81377061</v>
          </cell>
          <cell r="T452" t="str">
            <v>2025-01-01T14:43:00.000Z</v>
          </cell>
        </row>
        <row r="453">
          <cell r="C453" t="str">
            <v>IAG</v>
          </cell>
          <cell r="D453" t="str">
            <v>iagon</v>
          </cell>
          <cell r="E453">
            <v>20</v>
          </cell>
          <cell r="F453" t="str">
            <v>2021-07-28T00:00:00.000Z</v>
          </cell>
          <cell r="G453" t="str">
            <v>[List]</v>
          </cell>
          <cell r="H453">
            <v>1000000000</v>
          </cell>
          <cell r="I453">
            <v>376020434</v>
          </cell>
          <cell r="J453">
            <v>1000000000</v>
          </cell>
          <cell r="K453" t="str">
            <v>[Record]</v>
          </cell>
          <cell r="L453">
            <v>452</v>
          </cell>
          <cell r="M453" t="str">
            <v>2025-01-01T14:43:00.000Z</v>
          </cell>
          <cell r="N453">
            <v>0.27036349337976545</v>
          </cell>
          <cell r="O453">
            <v>338433.24360689998</v>
          </cell>
          <cell r="P453">
            <v>-5.4414829999999997E-2</v>
          </cell>
          <cell r="Q453">
            <v>4.0360746399999998</v>
          </cell>
          <cell r="R453">
            <v>-4.80510591</v>
          </cell>
          <cell r="S453">
            <v>101662198.11841552</v>
          </cell>
          <cell r="T453" t="str">
            <v>2025-01-01T14:43:00.000Z</v>
          </cell>
        </row>
        <row r="454">
          <cell r="C454" t="str">
            <v>MODE</v>
          </cell>
          <cell r="D454" t="str">
            <v>mode</v>
          </cell>
          <cell r="E454">
            <v>35</v>
          </cell>
          <cell r="F454" t="str">
            <v>2024-05-07T07:52:50.000Z</v>
          </cell>
          <cell r="G454" t="str">
            <v>[List]</v>
          </cell>
          <cell r="I454">
            <v>2500000009</v>
          </cell>
          <cell r="J454">
            <v>10000000000</v>
          </cell>
          <cell r="K454" t="str">
            <v>[Record]</v>
          </cell>
          <cell r="L454">
            <v>453</v>
          </cell>
          <cell r="M454" t="str">
            <v>2025-01-01T14:43:00.000Z</v>
          </cell>
          <cell r="N454">
            <v>4.0604815003571021E-2</v>
          </cell>
          <cell r="O454">
            <v>9368710.5558590498</v>
          </cell>
          <cell r="P454">
            <v>-2.2393624600000002</v>
          </cell>
          <cell r="Q454">
            <v>-5.9279086999999997</v>
          </cell>
          <cell r="R454">
            <v>10.26876972</v>
          </cell>
          <cell r="S454">
            <v>101512037.87437087</v>
          </cell>
          <cell r="T454" t="str">
            <v>2025-01-01T14:43:00.000Z</v>
          </cell>
        </row>
        <row r="455">
          <cell r="C455" t="str">
            <v>RIF</v>
          </cell>
          <cell r="D455" t="str">
            <v>rsk-infrastructure-framework</v>
          </cell>
          <cell r="E455">
            <v>89</v>
          </cell>
          <cell r="F455" t="str">
            <v>2019-01-16T00:00:00.000Z</v>
          </cell>
          <cell r="G455" t="str">
            <v>[List]</v>
          </cell>
          <cell r="H455">
            <v>1000000000</v>
          </cell>
          <cell r="I455">
            <v>1000000000</v>
          </cell>
          <cell r="J455">
            <v>1000000000</v>
          </cell>
          <cell r="K455" t="str">
            <v>[Record]</v>
          </cell>
          <cell r="L455">
            <v>454</v>
          </cell>
          <cell r="M455" t="str">
            <v>2025-01-01T14:43:00.000Z</v>
          </cell>
          <cell r="N455">
            <v>9.9337950310424999E-2</v>
          </cell>
          <cell r="O455">
            <v>3126835.4061562601</v>
          </cell>
          <cell r="P455">
            <v>0.72678670999999995</v>
          </cell>
          <cell r="Q455">
            <v>-4.31861183</v>
          </cell>
          <cell r="R455">
            <v>-10.73754737</v>
          </cell>
          <cell r="S455">
            <v>99337950.310424984</v>
          </cell>
          <cell r="T455" t="str">
            <v>2025-01-01T14:43:00.000Z</v>
          </cell>
        </row>
        <row r="456">
          <cell r="C456" t="str">
            <v>SHDW</v>
          </cell>
          <cell r="D456" t="str">
            <v>genesysgo-shadow</v>
          </cell>
          <cell r="E456">
            <v>101</v>
          </cell>
          <cell r="F456" t="str">
            <v>2022-01-05T07:07:33.000Z</v>
          </cell>
          <cell r="G456" t="str">
            <v>[List]</v>
          </cell>
          <cell r="I456">
            <v>161712337.63416889</v>
          </cell>
          <cell r="J456">
            <v>169058196</v>
          </cell>
          <cell r="K456" t="str">
            <v>[Record]</v>
          </cell>
          <cell r="L456">
            <v>455</v>
          </cell>
          <cell r="M456" t="str">
            <v>2025-01-01T14:43:00.000Z</v>
          </cell>
          <cell r="N456">
            <v>0.61264737994134677</v>
          </cell>
          <cell r="O456">
            <v>1357355.2902933999</v>
          </cell>
          <cell r="P456">
            <v>-0.65904856000000001</v>
          </cell>
          <cell r="Q456">
            <v>-12.365811239999999</v>
          </cell>
          <cell r="R456">
            <v>-24.116941409999999</v>
          </cell>
          <cell r="S456">
            <v>99072639.95576404</v>
          </cell>
          <cell r="T456" t="str">
            <v>2025-01-01T14:43:00.000Z</v>
          </cell>
        </row>
        <row r="457">
          <cell r="C457" t="str">
            <v>BONE</v>
          </cell>
          <cell r="D457" t="str">
            <v>bone-shibaswap</v>
          </cell>
          <cell r="E457">
            <v>167</v>
          </cell>
          <cell r="F457" t="str">
            <v>2021-09-13T19:17:01.000Z</v>
          </cell>
          <cell r="G457" t="str">
            <v>[List]</v>
          </cell>
          <cell r="H457">
            <v>250000000</v>
          </cell>
          <cell r="I457">
            <v>229923350.62288019</v>
          </cell>
          <cell r="J457">
            <v>249999401.82484713</v>
          </cell>
          <cell r="K457" t="str">
            <v>[Record]</v>
          </cell>
          <cell r="L457">
            <v>456</v>
          </cell>
          <cell r="M457" t="str">
            <v>2025-01-01T14:44:00.000Z</v>
          </cell>
          <cell r="N457">
            <v>0.42969546228643157</v>
          </cell>
          <cell r="O457">
            <v>3462097.1632124898</v>
          </cell>
          <cell r="P457">
            <v>0.34654505000000002</v>
          </cell>
          <cell r="Q457">
            <v>-2.6221916200000002</v>
          </cell>
          <cell r="R457">
            <v>-12.986898249999999</v>
          </cell>
          <cell r="S457">
            <v>98797020.436343804</v>
          </cell>
          <cell r="T457" t="str">
            <v>2025-01-01T14:44:00.000Z</v>
          </cell>
        </row>
        <row r="458">
          <cell r="C458" t="str">
            <v>HIGH</v>
          </cell>
          <cell r="D458" t="str">
            <v>highstreet</v>
          </cell>
          <cell r="E458">
            <v>165</v>
          </cell>
          <cell r="F458" t="str">
            <v>2021-08-12T00:00:00.000Z</v>
          </cell>
          <cell r="G458" t="str">
            <v>[List]</v>
          </cell>
          <cell r="I458">
            <v>70848331.530580357</v>
          </cell>
          <cell r="J458">
            <v>100000000</v>
          </cell>
          <cell r="K458" t="str">
            <v>[Record]</v>
          </cell>
          <cell r="L458">
            <v>457</v>
          </cell>
          <cell r="M458" t="str">
            <v>2025-01-01T14:43:00.000Z</v>
          </cell>
          <cell r="N458">
            <v>1.3890808090886329</v>
          </cell>
          <cell r="O458">
            <v>8287253.4615867203</v>
          </cell>
          <cell r="P458">
            <v>0.26090636</v>
          </cell>
          <cell r="Q458">
            <v>-3.8822596200000001</v>
          </cell>
          <cell r="R458">
            <v>-11.58699681</v>
          </cell>
          <cell r="S458">
            <v>98414057.685078263</v>
          </cell>
          <cell r="T458" t="str">
            <v>2025-01-01T14:43:00.000Z</v>
          </cell>
        </row>
        <row r="459">
          <cell r="C459" t="str">
            <v>MLK</v>
          </cell>
          <cell r="D459" t="str">
            <v>milk-alliance</v>
          </cell>
          <cell r="E459">
            <v>15</v>
          </cell>
          <cell r="F459" t="str">
            <v>2020-08-05T00:00:00.000Z</v>
          </cell>
          <cell r="G459" t="str">
            <v>[List]</v>
          </cell>
          <cell r="H459">
            <v>1300000000</v>
          </cell>
          <cell r="I459">
            <v>416328448.26281691</v>
          </cell>
          <cell r="J459">
            <v>986245419</v>
          </cell>
          <cell r="L459">
            <v>459</v>
          </cell>
          <cell r="M459" t="str">
            <v>2025-01-01T14:43:00.000Z</v>
          </cell>
          <cell r="N459">
            <v>0.23587124624239952</v>
          </cell>
          <cell r="O459">
            <v>1855734.9881482599</v>
          </cell>
          <cell r="P459">
            <v>0.23666955000000001</v>
          </cell>
          <cell r="Q459">
            <v>-2.6458702999999999</v>
          </cell>
          <cell r="R459">
            <v>-8.1568222800000001</v>
          </cell>
          <cell r="S459">
            <v>98199909.937914953</v>
          </cell>
          <cell r="T459" t="str">
            <v>2025-01-01T14:43:00.000Z</v>
          </cell>
        </row>
        <row r="460">
          <cell r="C460" t="str">
            <v>KNC</v>
          </cell>
          <cell r="D460" t="str">
            <v>kyber-network-crystal-v2</v>
          </cell>
          <cell r="E460">
            <v>460</v>
          </cell>
          <cell r="F460" t="str">
            <v>2021-04-26T00:00:00.000Z</v>
          </cell>
          <cell r="G460" t="str">
            <v>[List]</v>
          </cell>
          <cell r="I460">
            <v>186450750.38312539</v>
          </cell>
          <cell r="J460">
            <v>239573258.0656974</v>
          </cell>
          <cell r="K460" t="str">
            <v>[Record]</v>
          </cell>
          <cell r="L460">
            <v>458</v>
          </cell>
          <cell r="M460" t="str">
            <v>2025-01-01T14:43:00.000Z</v>
          </cell>
          <cell r="N460">
            <v>0.52681779456708877</v>
          </cell>
          <cell r="O460">
            <v>9407626.4089608006</v>
          </cell>
          <cell r="P460">
            <v>0.24646523000000001</v>
          </cell>
          <cell r="Q460">
            <v>-3.0525771700000002</v>
          </cell>
          <cell r="R460">
            <v>-9.0289115300000002</v>
          </cell>
          <cell r="S460">
            <v>98225573.112216905</v>
          </cell>
          <cell r="T460" t="str">
            <v>2025-01-01T14:43:00.000Z</v>
          </cell>
        </row>
        <row r="461">
          <cell r="C461" t="str">
            <v>ALU</v>
          </cell>
          <cell r="D461" t="str">
            <v>altura</v>
          </cell>
          <cell r="E461">
            <v>106</v>
          </cell>
          <cell r="F461" t="str">
            <v>2021-05-07T00:00:00.000Z</v>
          </cell>
          <cell r="G461" t="str">
            <v>[List]</v>
          </cell>
          <cell r="I461">
            <v>990000000</v>
          </cell>
          <cell r="J461">
            <v>990000000</v>
          </cell>
          <cell r="K461" t="str">
            <v>[Record]</v>
          </cell>
          <cell r="L461">
            <v>460</v>
          </cell>
          <cell r="M461" t="str">
            <v>2025-01-01T14:44:00.000Z</v>
          </cell>
          <cell r="N461">
            <v>9.8618603886277398E-2</v>
          </cell>
          <cell r="O461">
            <v>26688823.81610148</v>
          </cell>
          <cell r="P461">
            <v>-0.27308163000000002</v>
          </cell>
          <cell r="Q461">
            <v>-3.96909337</v>
          </cell>
          <cell r="R461">
            <v>-9.6418893899999993</v>
          </cell>
          <cell r="S461">
            <v>97632417.847414643</v>
          </cell>
          <cell r="T461" t="str">
            <v>2025-01-01T14:44:00.000Z</v>
          </cell>
        </row>
        <row r="462">
          <cell r="C462" t="str">
            <v>SHIRO</v>
          </cell>
          <cell r="D462" t="str">
            <v>shiro-neko</v>
          </cell>
          <cell r="E462">
            <v>11</v>
          </cell>
          <cell r="F462" t="str">
            <v>2024-12-03T10:38:32.000Z</v>
          </cell>
          <cell r="G462" t="str">
            <v>[List]</v>
          </cell>
          <cell r="H462">
            <v>1000000000000000</v>
          </cell>
          <cell r="I462">
            <v>1000000000000000</v>
          </cell>
          <cell r="J462">
            <v>1000000000000000</v>
          </cell>
          <cell r="K462" t="str">
            <v>[Record]</v>
          </cell>
          <cell r="L462">
            <v>461</v>
          </cell>
          <cell r="M462" t="str">
            <v>2025-01-01T14:43:00.000Z</v>
          </cell>
          <cell r="N462">
            <v>9.7460074688144605E-8</v>
          </cell>
          <cell r="O462">
            <v>3827890.4274900798</v>
          </cell>
          <cell r="P462">
            <v>-1.2439346</v>
          </cell>
          <cell r="Q462">
            <v>-8.9737527900000007</v>
          </cell>
          <cell r="R462">
            <v>-50.237511140000002</v>
          </cell>
          <cell r="S462">
            <v>97460074.688144594</v>
          </cell>
          <cell r="T462" t="str">
            <v>2025-01-01T14:43:00.000Z</v>
          </cell>
        </row>
        <row r="463">
          <cell r="C463" t="str">
            <v>ORBS</v>
          </cell>
          <cell r="D463" t="str">
            <v>orbs</v>
          </cell>
          <cell r="E463">
            <v>165</v>
          </cell>
          <cell r="F463" t="str">
            <v>2019-04-03T00:00:00.000Z</v>
          </cell>
          <cell r="G463" t="str">
            <v>[List]</v>
          </cell>
          <cell r="I463">
            <v>3632678590.3912673</v>
          </cell>
          <cell r="J463">
            <v>10000000000</v>
          </cell>
          <cell r="K463" t="str">
            <v>[Record]</v>
          </cell>
          <cell r="L463">
            <v>462</v>
          </cell>
          <cell r="M463" t="str">
            <v>2025-01-01T14:44:00.000Z</v>
          </cell>
          <cell r="N463">
            <v>2.6793911797915682E-2</v>
          </cell>
          <cell r="O463">
            <v>4713384.0406704899</v>
          </cell>
          <cell r="P463">
            <v>0.32316088999999998</v>
          </cell>
          <cell r="Q463">
            <v>-3.8780694000000002</v>
          </cell>
          <cell r="R463">
            <v>-8.9659696199999992</v>
          </cell>
          <cell r="S463">
            <v>97333669.741120279</v>
          </cell>
          <cell r="T463" t="str">
            <v>2025-01-01T14:44:00.000Z</v>
          </cell>
        </row>
        <row r="464">
          <cell r="C464" t="str">
            <v>REQ</v>
          </cell>
          <cell r="D464" t="str">
            <v>request</v>
          </cell>
          <cell r="E464">
            <v>141</v>
          </cell>
          <cell r="F464" t="str">
            <v>2017-10-20T00:00:00.000Z</v>
          </cell>
          <cell r="G464" t="str">
            <v>[List]</v>
          </cell>
          <cell r="I464">
            <v>769291230.82129204</v>
          </cell>
          <cell r="J464">
            <v>999514641.11691737</v>
          </cell>
          <cell r="K464" t="str">
            <v>[Record]</v>
          </cell>
          <cell r="L464">
            <v>463</v>
          </cell>
          <cell r="M464" t="str">
            <v>2025-01-01T14:43:00.000Z</v>
          </cell>
          <cell r="N464">
            <v>0.12609651180892939</v>
          </cell>
          <cell r="O464">
            <v>22412104.63036051</v>
          </cell>
          <cell r="P464">
            <v>-0.24107932000000001</v>
          </cell>
          <cell r="Q464">
            <v>-8.4532544000000005</v>
          </cell>
          <cell r="R464">
            <v>1.5457509700000001</v>
          </cell>
          <cell r="S464">
            <v>97004940.771762878</v>
          </cell>
          <cell r="T464" t="str">
            <v>2025-01-01T14:43:00.000Z</v>
          </cell>
        </row>
        <row r="465">
          <cell r="C465" t="str">
            <v>DESO</v>
          </cell>
          <cell r="D465" t="str">
            <v>deso</v>
          </cell>
          <cell r="E465">
            <v>19</v>
          </cell>
          <cell r="F465" t="str">
            <v>2021-06-15T00:00:00.000Z</v>
          </cell>
          <cell r="G465" t="str">
            <v>[List]</v>
          </cell>
          <cell r="H465">
            <v>10808492</v>
          </cell>
          <cell r="I465">
            <v>8884536</v>
          </cell>
          <cell r="J465">
            <v>10808492</v>
          </cell>
          <cell r="L465">
            <v>464</v>
          </cell>
          <cell r="M465" t="str">
            <v>2025-01-01T14:44:00.000Z</v>
          </cell>
          <cell r="N465">
            <v>10.882703865071797</v>
          </cell>
          <cell r="O465">
            <v>257719.11546413001</v>
          </cell>
          <cell r="P465">
            <v>3.3221999999999999E-4</v>
          </cell>
          <cell r="Q465">
            <v>-3.6842377900000001</v>
          </cell>
          <cell r="R465">
            <v>16.242425570000002</v>
          </cell>
          <cell r="S465">
            <v>96687774.266569525</v>
          </cell>
          <cell r="T465" t="str">
            <v>2025-01-01T14:44:00.000Z</v>
          </cell>
        </row>
        <row r="466">
          <cell r="C466" t="str">
            <v>WIN</v>
          </cell>
          <cell r="D466" t="str">
            <v>wink</v>
          </cell>
          <cell r="E466">
            <v>162</v>
          </cell>
          <cell r="F466" t="str">
            <v>2019-08-01T00:00:00.000Z</v>
          </cell>
          <cell r="G466" t="str">
            <v>[List]</v>
          </cell>
          <cell r="H466">
            <v>999000000000</v>
          </cell>
          <cell r="I466">
            <v>993701859243.38635</v>
          </cell>
          <cell r="J466">
            <v>993701859243.38635</v>
          </cell>
          <cell r="K466" t="str">
            <v>[Record]</v>
          </cell>
          <cell r="L466">
            <v>465</v>
          </cell>
          <cell r="M466" t="str">
            <v>2025-01-01T14:44:00.000Z</v>
          </cell>
          <cell r="N466">
            <v>9.650833297414506E-5</v>
          </cell>
          <cell r="O466">
            <v>29103177.760610189</v>
          </cell>
          <cell r="P466">
            <v>-0.58224226999999995</v>
          </cell>
          <cell r="Q466">
            <v>-5.6013619700000001</v>
          </cell>
          <cell r="R466">
            <v>-15.93685047</v>
          </cell>
          <cell r="S466">
            <v>95900509.908887759</v>
          </cell>
          <cell r="T466" t="str">
            <v>2025-01-01T14:44:00.000Z</v>
          </cell>
        </row>
        <row r="467">
          <cell r="C467" t="str">
            <v>AZERO</v>
          </cell>
          <cell r="D467" t="str">
            <v>aleph-zero</v>
          </cell>
          <cell r="E467">
            <v>24</v>
          </cell>
          <cell r="F467" t="str">
            <v>2021-09-20T16:55:23.000Z</v>
          </cell>
          <cell r="G467" t="str">
            <v>[List]</v>
          </cell>
          <cell r="I467">
            <v>266778951</v>
          </cell>
          <cell r="J467">
            <v>336231180</v>
          </cell>
          <cell r="L467">
            <v>466</v>
          </cell>
          <cell r="M467" t="str">
            <v>2025-01-01T14:43:00.000Z</v>
          </cell>
          <cell r="N467">
            <v>0.35753132840943969</v>
          </cell>
          <cell r="O467">
            <v>861579.50733676995</v>
          </cell>
          <cell r="P467">
            <v>0.69667537000000002</v>
          </cell>
          <cell r="Q467">
            <v>-4.5739505100000004</v>
          </cell>
          <cell r="R467">
            <v>-17.407740069999999</v>
          </cell>
          <cell r="S467">
            <v>95381832.74270682</v>
          </cell>
          <cell r="T467" t="str">
            <v>2025-01-01T14:43:00.000Z</v>
          </cell>
        </row>
        <row r="468">
          <cell r="C468" t="str">
            <v>REX</v>
          </cell>
          <cell r="D468" t="str">
            <v>revox</v>
          </cell>
          <cell r="E468">
            <v>9</v>
          </cell>
          <cell r="F468" t="str">
            <v>2024-12-13T06:35:54.000Z</v>
          </cell>
          <cell r="G468" t="str">
            <v>[List]</v>
          </cell>
          <cell r="H468">
            <v>3000000000</v>
          </cell>
          <cell r="I468">
            <v>3000000000</v>
          </cell>
          <cell r="J468">
            <v>3000000000</v>
          </cell>
          <cell r="K468" t="str">
            <v>[Record]</v>
          </cell>
          <cell r="L468">
            <v>468</v>
          </cell>
          <cell r="M468" t="str">
            <v>2025-01-01T14:44:00.000Z</v>
          </cell>
          <cell r="N468">
            <v>3.1793420578629598E-2</v>
          </cell>
          <cell r="O468">
            <v>25395460.223132089</v>
          </cell>
          <cell r="P468">
            <v>1.94647014</v>
          </cell>
          <cell r="Q468">
            <v>25.527393750000002</v>
          </cell>
          <cell r="R468">
            <v>59.430162869999997</v>
          </cell>
          <cell r="S468">
            <v>95380261.735888794</v>
          </cell>
          <cell r="T468" t="str">
            <v>2025-01-01T14:44:00.000Z</v>
          </cell>
        </row>
        <row r="469">
          <cell r="C469" t="str">
            <v>HFT</v>
          </cell>
          <cell r="D469" t="str">
            <v>hashflow</v>
          </cell>
          <cell r="E469">
            <v>128</v>
          </cell>
          <cell r="F469" t="str">
            <v>2022-10-31T07:02:20.000Z</v>
          </cell>
          <cell r="G469" t="str">
            <v>[List]</v>
          </cell>
          <cell r="I469">
            <v>487908695.85750002</v>
          </cell>
          <cell r="J469">
            <v>1000000000</v>
          </cell>
          <cell r="K469" t="str">
            <v>[Record]</v>
          </cell>
          <cell r="L469">
            <v>467</v>
          </cell>
          <cell r="M469" t="str">
            <v>2025-01-01T14:44:00.000Z</v>
          </cell>
          <cell r="N469">
            <v>0.19526662780753232</v>
          </cell>
          <cell r="O469">
            <v>5400273.9064224996</v>
          </cell>
          <cell r="P469">
            <v>0.13035327999999999</v>
          </cell>
          <cell r="Q469">
            <v>-7.2165064599999997</v>
          </cell>
          <cell r="R469">
            <v>-13.734457280000001</v>
          </cell>
          <cell r="S469">
            <v>95272285.718064919</v>
          </cell>
          <cell r="T469" t="str">
            <v>2025-01-01T14:44:00.000Z</v>
          </cell>
        </row>
        <row r="470">
          <cell r="C470" t="str">
            <v>NEURAL</v>
          </cell>
          <cell r="D470" t="str">
            <v>neuralai</v>
          </cell>
          <cell r="E470">
            <v>10</v>
          </cell>
          <cell r="F470" t="str">
            <v>2024-04-11T06:22:00.000Z</v>
          </cell>
          <cell r="G470" t="str">
            <v>[List]</v>
          </cell>
          <cell r="I470">
            <v>10000000</v>
          </cell>
          <cell r="J470">
            <v>10000000</v>
          </cell>
          <cell r="K470" t="str">
            <v>[Record]</v>
          </cell>
          <cell r="L470">
            <v>469</v>
          </cell>
          <cell r="M470" t="str">
            <v>2025-01-01T14:44:00.000Z</v>
          </cell>
          <cell r="N470">
            <v>9.5053256575721008</v>
          </cell>
          <cell r="O470">
            <v>469238.00669045001</v>
          </cell>
          <cell r="P470">
            <v>9.9420839999999996E-2</v>
          </cell>
          <cell r="Q470">
            <v>0.96567758000000004</v>
          </cell>
          <cell r="R470">
            <v>-17.916887809999999</v>
          </cell>
          <cell r="S470">
            <v>95053256.575720996</v>
          </cell>
          <cell r="T470" t="str">
            <v>2025-01-01T14:44:00.000Z</v>
          </cell>
        </row>
        <row r="471">
          <cell r="C471" t="str">
            <v>COQ</v>
          </cell>
          <cell r="D471" t="str">
            <v>coq-inu</v>
          </cell>
          <cell r="E471">
            <v>119</v>
          </cell>
          <cell r="F471" t="str">
            <v>2023-12-11T16:53:53.000Z</v>
          </cell>
          <cell r="G471" t="str">
            <v>[List]</v>
          </cell>
          <cell r="H471">
            <v>69420000000000</v>
          </cell>
          <cell r="I471">
            <v>69420000000000</v>
          </cell>
          <cell r="J471">
            <v>69420000000000</v>
          </cell>
          <cell r="K471" t="str">
            <v>[Record]</v>
          </cell>
          <cell r="L471">
            <v>470</v>
          </cell>
          <cell r="M471" t="str">
            <v>2025-01-01T14:43:00.000Z</v>
          </cell>
          <cell r="N471">
            <v>1.3684804535342544E-6</v>
          </cell>
          <cell r="O471">
            <v>2494887.0168329198</v>
          </cell>
          <cell r="P471">
            <v>0.64378829999999998</v>
          </cell>
          <cell r="Q471">
            <v>-5.5607193600000002</v>
          </cell>
          <cell r="R471">
            <v>-22.677731680000001</v>
          </cell>
          <cell r="S471">
            <v>94999913.084347963</v>
          </cell>
          <cell r="T471" t="str">
            <v>2025-01-01T14:43:00.000Z</v>
          </cell>
        </row>
        <row r="472">
          <cell r="C472" t="str">
            <v>DOGE</v>
          </cell>
          <cell r="D472" t="str">
            <v>department-of-government-efficiency-token</v>
          </cell>
          <cell r="E472">
            <v>66</v>
          </cell>
          <cell r="F472" t="str">
            <v>2024-08-21T13:37:59.000Z</v>
          </cell>
          <cell r="G472" t="str">
            <v>[List]</v>
          </cell>
          <cell r="H472">
            <v>1000000000</v>
          </cell>
          <cell r="I472">
            <v>979133700.97124159</v>
          </cell>
          <cell r="J472">
            <v>979133700.97124159</v>
          </cell>
          <cell r="K472" t="str">
            <v>[Record]</v>
          </cell>
          <cell r="L472">
            <v>472</v>
          </cell>
          <cell r="M472" t="str">
            <v>2025-01-01T14:44:00.000Z</v>
          </cell>
          <cell r="N472">
            <v>9.6438655508876633E-2</v>
          </cell>
          <cell r="O472">
            <v>6657183.2403688496</v>
          </cell>
          <cell r="P472">
            <v>0.22046275000000001</v>
          </cell>
          <cell r="Q472">
            <v>-11.722441740000001</v>
          </cell>
          <cell r="R472">
            <v>-19.181246909999999</v>
          </cell>
          <cell r="S472">
            <v>94426337.685096994</v>
          </cell>
          <cell r="T472" t="str">
            <v>2025-01-01T14:44:00.000Z</v>
          </cell>
        </row>
        <row r="473">
          <cell r="C473" t="str">
            <v>USDB</v>
          </cell>
          <cell r="D473" t="str">
            <v>usdb</v>
          </cell>
          <cell r="E473">
            <v>106</v>
          </cell>
          <cell r="F473" t="str">
            <v>2024-03-01T04:58:52.000Z</v>
          </cell>
          <cell r="G473" t="str">
            <v>[List]</v>
          </cell>
          <cell r="I473">
            <v>94784300.265063599</v>
          </cell>
          <cell r="J473">
            <v>94784300.265063599</v>
          </cell>
          <cell r="K473" t="str">
            <v>[Record]</v>
          </cell>
          <cell r="L473">
            <v>473</v>
          </cell>
          <cell r="M473" t="str">
            <v>2025-01-01T14:43:00.000Z</v>
          </cell>
          <cell r="N473">
            <v>0.99547579961934884</v>
          </cell>
          <cell r="O473">
            <v>5977803.5276218299</v>
          </cell>
          <cell r="P473">
            <v>-7.1028270000000004E-2</v>
          </cell>
          <cell r="Q473">
            <v>-0.20903996999999999</v>
          </cell>
          <cell r="R473">
            <v>-0.24043271999999999</v>
          </cell>
          <cell r="S473">
            <v>94355477.097724646</v>
          </cell>
          <cell r="T473" t="str">
            <v>2025-01-01T14:43:00.000Z</v>
          </cell>
        </row>
        <row r="474">
          <cell r="C474" t="str">
            <v>DF</v>
          </cell>
          <cell r="D474" t="str">
            <v>dforce</v>
          </cell>
          <cell r="E474">
            <v>88</v>
          </cell>
          <cell r="F474" t="str">
            <v>2020-06-22T00:00:00.000Z</v>
          </cell>
          <cell r="G474" t="str">
            <v>[List]</v>
          </cell>
          <cell r="I474">
            <v>999926146.62751758</v>
          </cell>
          <cell r="J474">
            <v>999926146.62751758</v>
          </cell>
          <cell r="K474" t="str">
            <v>[Record]</v>
          </cell>
          <cell r="L474">
            <v>471</v>
          </cell>
          <cell r="M474" t="str">
            <v>2025-01-01T14:43:00.000Z</v>
          </cell>
          <cell r="N474">
            <v>9.4576717717999401E-2</v>
          </cell>
          <cell r="O474">
            <v>42443363.831066117</v>
          </cell>
          <cell r="P474">
            <v>7.4002364500000004</v>
          </cell>
          <cell r="Q474">
            <v>10.01540475</v>
          </cell>
          <cell r="R474">
            <v>24.31044039</v>
          </cell>
          <cell r="S474">
            <v>94569732.908437625</v>
          </cell>
          <cell r="T474" t="str">
            <v>2025-01-01T14:43:00.000Z</v>
          </cell>
        </row>
        <row r="475">
          <cell r="C475" t="str">
            <v>USDP</v>
          </cell>
          <cell r="D475" t="str">
            <v>paxos-standard</v>
          </cell>
          <cell r="E475">
            <v>113</v>
          </cell>
          <cell r="F475" t="str">
            <v>2018-09-27T00:00:00.000Z</v>
          </cell>
          <cell r="G475" t="str">
            <v>[List]</v>
          </cell>
          <cell r="I475">
            <v>93564116.098415434</v>
          </cell>
          <cell r="J475">
            <v>93564116.098415434</v>
          </cell>
          <cell r="K475" t="str">
            <v>[Record]</v>
          </cell>
          <cell r="L475">
            <v>474</v>
          </cell>
          <cell r="M475" t="str">
            <v>2025-01-01T14:43:00.000Z</v>
          </cell>
          <cell r="N475">
            <v>1.0000207321909791</v>
          </cell>
          <cell r="O475">
            <v>1250054.0940385701</v>
          </cell>
          <cell r="P475">
            <v>1.0658310000000001E-2</v>
          </cell>
          <cell r="Q475">
            <v>1.9838999999999999E-2</v>
          </cell>
          <cell r="R475">
            <v>-7.5167570000000003E-2</v>
          </cell>
          <cell r="S475">
            <v>93566055.887539178</v>
          </cell>
          <cell r="T475" t="str">
            <v>2025-01-01T14:43:00.000Z</v>
          </cell>
        </row>
        <row r="476">
          <cell r="C476" t="str">
            <v>ARK</v>
          </cell>
          <cell r="D476" t="str">
            <v>ark</v>
          </cell>
          <cell r="E476">
            <v>101</v>
          </cell>
          <cell r="F476" t="str">
            <v>2017-03-22T00:00:00.000Z</v>
          </cell>
          <cell r="G476" t="str">
            <v>[List]</v>
          </cell>
          <cell r="I476">
            <v>185781568</v>
          </cell>
          <cell r="J476">
            <v>185781568</v>
          </cell>
          <cell r="L476">
            <v>475</v>
          </cell>
          <cell r="M476" t="str">
            <v>2025-01-01T14:43:00.000Z</v>
          </cell>
          <cell r="N476">
            <v>0.50204288442563327</v>
          </cell>
          <cell r="O476">
            <v>18742650.51350924</v>
          </cell>
          <cell r="P476">
            <v>0.33472354999999998</v>
          </cell>
          <cell r="Q476">
            <v>-5.5703511399999996</v>
          </cell>
          <cell r="R476">
            <v>-8.3970624600000008</v>
          </cell>
          <cell r="S476">
            <v>93270314.271836922</v>
          </cell>
          <cell r="T476" t="str">
            <v>2025-01-01T14:43:00.000Z</v>
          </cell>
        </row>
        <row r="477">
          <cell r="C477" t="str">
            <v>OX</v>
          </cell>
          <cell r="D477" t="str">
            <v>ox-coin</v>
          </cell>
          <cell r="E477">
            <v>42</v>
          </cell>
          <cell r="F477" t="str">
            <v>2024-02-26T05:06:30.000Z</v>
          </cell>
          <cell r="G477" t="str">
            <v>[List]</v>
          </cell>
          <cell r="I477">
            <v>3531360256</v>
          </cell>
          <cell r="J477">
            <v>3531360256</v>
          </cell>
          <cell r="K477" t="str">
            <v>[Record]</v>
          </cell>
          <cell r="L477">
            <v>476</v>
          </cell>
          <cell r="M477" t="str">
            <v>2025-01-01T14:43:00.000Z</v>
          </cell>
          <cell r="N477">
            <v>2.619317865425114E-2</v>
          </cell>
          <cell r="O477">
            <v>1009903.20932505</v>
          </cell>
          <cell r="P477">
            <v>0.46591755000000001</v>
          </cell>
          <cell r="Q477">
            <v>6.25736954</v>
          </cell>
          <cell r="R477">
            <v>-7.8955882500000003</v>
          </cell>
          <cell r="S477">
            <v>92497550.077930033</v>
          </cell>
          <cell r="T477" t="str">
            <v>2025-01-01T14:43:00.000Z</v>
          </cell>
        </row>
        <row r="478">
          <cell r="C478" t="str">
            <v>SUNDOG</v>
          </cell>
          <cell r="D478" t="str">
            <v>sundog</v>
          </cell>
          <cell r="E478">
            <v>72</v>
          </cell>
          <cell r="F478" t="str">
            <v>2024-08-17T02:02:00.000Z</v>
          </cell>
          <cell r="G478" t="str">
            <v>[List]</v>
          </cell>
          <cell r="H478">
            <v>1000000000</v>
          </cell>
          <cell r="I478">
            <v>997420606</v>
          </cell>
          <cell r="J478">
            <v>1000000000</v>
          </cell>
          <cell r="K478" t="str">
            <v>[Record]</v>
          </cell>
          <cell r="L478">
            <v>477</v>
          </cell>
          <cell r="M478" t="str">
            <v>2025-01-01T14:44:00.000Z</v>
          </cell>
          <cell r="N478">
            <v>9.2637924521086323E-2</v>
          </cell>
          <cell r="O478">
            <v>66547368.825691171</v>
          </cell>
          <cell r="P478">
            <v>6.6531119999999999E-2</v>
          </cell>
          <cell r="Q478">
            <v>-3.5505509599999998</v>
          </cell>
          <cell r="R478">
            <v>-8.9131145499999995</v>
          </cell>
          <cell r="S478">
            <v>92398974.81440416</v>
          </cell>
          <cell r="T478" t="str">
            <v>2025-01-01T14:44:00.000Z</v>
          </cell>
        </row>
        <row r="479">
          <cell r="C479" t="str">
            <v>MED</v>
          </cell>
          <cell r="D479" t="str">
            <v>medibloc</v>
          </cell>
          <cell r="E479">
            <v>13</v>
          </cell>
          <cell r="F479" t="str">
            <v>2017-12-22T00:00:00.000Z</v>
          </cell>
          <cell r="G479" t="str">
            <v>[List]</v>
          </cell>
          <cell r="I479">
            <v>9543626701</v>
          </cell>
          <cell r="J479">
            <v>10337069612</v>
          </cell>
          <cell r="L479">
            <v>478</v>
          </cell>
          <cell r="M479" t="str">
            <v>2025-01-01T14:43:00.000Z</v>
          </cell>
          <cell r="N479">
            <v>9.6819215977409796E-3</v>
          </cell>
          <cell r="O479">
            <v>477874.43787675002</v>
          </cell>
          <cell r="P479">
            <v>-0.25173698999999999</v>
          </cell>
          <cell r="Q479">
            <v>-2.3946701300000002</v>
          </cell>
          <cell r="R479">
            <v>-8.5906023999999999</v>
          </cell>
          <cell r="S479">
            <v>92400645.477189407</v>
          </cell>
          <cell r="T479" t="str">
            <v>2025-01-01T14:43:00.000Z</v>
          </cell>
        </row>
        <row r="480">
          <cell r="C480" t="str">
            <v>MOB</v>
          </cell>
          <cell r="D480" t="str">
            <v>mobilecoin</v>
          </cell>
          <cell r="E480">
            <v>37</v>
          </cell>
          <cell r="F480" t="str">
            <v>2020-12-07T00:00:00.000Z</v>
          </cell>
          <cell r="G480" t="str">
            <v>[List]</v>
          </cell>
          <cell r="I480">
            <v>198399712</v>
          </cell>
          <cell r="J480">
            <v>250000000</v>
          </cell>
          <cell r="L480">
            <v>479</v>
          </cell>
          <cell r="M480" t="str">
            <v>2025-01-01T14:44:00.000Z</v>
          </cell>
          <cell r="N480">
            <v>0.46415850222878602</v>
          </cell>
          <cell r="O480">
            <v>27446.608032159998</v>
          </cell>
          <cell r="P480">
            <v>0.19317622000000001</v>
          </cell>
          <cell r="Q480">
            <v>1.0363081700000001</v>
          </cell>
          <cell r="R480">
            <v>0.12205494</v>
          </cell>
          <cell r="S480">
            <v>92088913.164542526</v>
          </cell>
          <cell r="T480" t="str">
            <v>2025-01-01T14:44:00.000Z</v>
          </cell>
        </row>
        <row r="481">
          <cell r="C481" t="str">
            <v>BTRST</v>
          </cell>
          <cell r="D481" t="str">
            <v>braintrust</v>
          </cell>
          <cell r="E481">
            <v>33</v>
          </cell>
          <cell r="F481" t="str">
            <v>2021-09-02T18:08:47.000Z</v>
          </cell>
          <cell r="G481" t="str">
            <v>[List]</v>
          </cell>
          <cell r="H481">
            <v>250000000</v>
          </cell>
          <cell r="I481">
            <v>241347782</v>
          </cell>
          <cell r="J481">
            <v>250000000</v>
          </cell>
          <cell r="K481" t="str">
            <v>[Record]</v>
          </cell>
          <cell r="L481">
            <v>480</v>
          </cell>
          <cell r="M481" t="str">
            <v>2025-01-01T14:43:00.000Z</v>
          </cell>
          <cell r="N481">
            <v>0.38145100556204048</v>
          </cell>
          <cell r="O481">
            <v>1078579.5949833801</v>
          </cell>
          <cell r="P481">
            <v>1.0278738700000001</v>
          </cell>
          <cell r="Q481">
            <v>-1.02056993</v>
          </cell>
          <cell r="R481">
            <v>-11.39744647</v>
          </cell>
          <cell r="S481">
            <v>92062354.134068117</v>
          </cell>
          <cell r="T481" t="str">
            <v>2025-01-01T14:43:00.000Z</v>
          </cell>
        </row>
        <row r="482">
          <cell r="C482" t="str">
            <v>WZRD</v>
          </cell>
          <cell r="D482" t="str">
            <v>bitcoin-wizards</v>
          </cell>
          <cell r="E482">
            <v>5</v>
          </cell>
          <cell r="F482" t="str">
            <v>2024-04-10T02:43:27.000Z</v>
          </cell>
          <cell r="G482" t="str">
            <v>[List]</v>
          </cell>
          <cell r="H482">
            <v>21000000</v>
          </cell>
          <cell r="I482">
            <v>21000000</v>
          </cell>
          <cell r="J482">
            <v>21000000</v>
          </cell>
          <cell r="K482" t="str">
            <v>[Record]</v>
          </cell>
          <cell r="L482">
            <v>481</v>
          </cell>
          <cell r="M482" t="str">
            <v>2025-01-01T14:43:00.000Z</v>
          </cell>
          <cell r="N482">
            <v>4.378290502114619</v>
          </cell>
          <cell r="O482">
            <v>352565.07904354</v>
          </cell>
          <cell r="P482">
            <v>0.14810277999999999</v>
          </cell>
          <cell r="Q482">
            <v>-8.7331565700000002</v>
          </cell>
          <cell r="R482">
            <v>-0.80178391999999998</v>
          </cell>
          <cell r="S482">
            <v>91944100.544406995</v>
          </cell>
          <cell r="T482" t="str">
            <v>2025-01-01T14:43:00.000Z</v>
          </cell>
        </row>
        <row r="483">
          <cell r="C483" t="str">
            <v>NAKA</v>
          </cell>
          <cell r="D483" t="str">
            <v>nakamoto-games</v>
          </cell>
          <cell r="E483">
            <v>90</v>
          </cell>
          <cell r="F483" t="str">
            <v>2021-10-14T18:35:34.000Z</v>
          </cell>
          <cell r="G483" t="str">
            <v>[List]</v>
          </cell>
          <cell r="H483">
            <v>180000000</v>
          </cell>
          <cell r="I483">
            <v>92963651.999991119</v>
          </cell>
          <cell r="J483">
            <v>180000000</v>
          </cell>
          <cell r="K483" t="str">
            <v>[Record]</v>
          </cell>
          <cell r="L483">
            <v>482</v>
          </cell>
          <cell r="M483" t="str">
            <v>2025-01-01T14:43:00.000Z</v>
          </cell>
          <cell r="N483">
            <v>0.98060086084123765</v>
          </cell>
          <cell r="O483">
            <v>14507644.176729631</v>
          </cell>
          <cell r="P483">
            <v>0.69698393000000003</v>
          </cell>
          <cell r="Q483">
            <v>-1.87856175</v>
          </cell>
          <cell r="R483">
            <v>-12.96308149</v>
          </cell>
          <cell r="S483">
            <v>91160237.178136542</v>
          </cell>
          <cell r="T483" t="str">
            <v>2025-01-01T14:43:00.000Z</v>
          </cell>
        </row>
        <row r="484">
          <cell r="C484" t="str">
            <v>MAV</v>
          </cell>
          <cell r="D484" t="str">
            <v>maverick-protocol</v>
          </cell>
          <cell r="E484">
            <v>126</v>
          </cell>
          <cell r="F484" t="str">
            <v>2022-02-10T08:23:09.000Z</v>
          </cell>
          <cell r="G484" t="str">
            <v>[List]</v>
          </cell>
          <cell r="H484">
            <v>2000000000</v>
          </cell>
          <cell r="I484">
            <v>460411221.08116382</v>
          </cell>
          <cell r="J484">
            <v>2000000000</v>
          </cell>
          <cell r="K484" t="str">
            <v>[Record]</v>
          </cell>
          <cell r="L484">
            <v>483</v>
          </cell>
          <cell r="M484" t="str">
            <v>2025-01-01T14:43:00.000Z</v>
          </cell>
          <cell r="N484">
            <v>0.1974736147342171</v>
          </cell>
          <cell r="O484">
            <v>5089018.91584667</v>
          </cell>
          <cell r="P484">
            <v>-0.19589733000000001</v>
          </cell>
          <cell r="Q484">
            <v>-5.1825561200000001</v>
          </cell>
          <cell r="R484">
            <v>-11.36638162</v>
          </cell>
          <cell r="S484">
            <v>90919068.091092199</v>
          </cell>
          <cell r="T484" t="str">
            <v>2025-01-01T14:43:00.000Z</v>
          </cell>
        </row>
        <row r="485">
          <cell r="C485" t="str">
            <v>RARE</v>
          </cell>
          <cell r="D485" t="str">
            <v>superrare</v>
          </cell>
          <cell r="E485">
            <v>147</v>
          </cell>
          <cell r="F485" t="str">
            <v>2021-08-17T00:00:00.000Z</v>
          </cell>
          <cell r="G485" t="str">
            <v>[List]</v>
          </cell>
          <cell r="H485">
            <v>1000000000</v>
          </cell>
          <cell r="I485">
            <v>803135762.90261102</v>
          </cell>
          <cell r="J485">
            <v>1000000000</v>
          </cell>
          <cell r="K485" t="str">
            <v>[Record]</v>
          </cell>
          <cell r="L485">
            <v>484</v>
          </cell>
          <cell r="M485" t="str">
            <v>2025-01-01T14:43:00.000Z</v>
          </cell>
          <cell r="N485">
            <v>0.1121317618438471</v>
          </cell>
          <cell r="O485">
            <v>5556443.6255234303</v>
          </cell>
          <cell r="P485">
            <v>0.12790382</v>
          </cell>
          <cell r="Q485">
            <v>-2.5032157700000002</v>
          </cell>
          <cell r="R485">
            <v>-6.4452009800000001</v>
          </cell>
          <cell r="S485">
            <v>90057028.094072029</v>
          </cell>
          <cell r="T485" t="str">
            <v>2025-01-01T14:43:00.000Z</v>
          </cell>
        </row>
        <row r="486">
          <cell r="C486" t="str">
            <v>HOOK</v>
          </cell>
          <cell r="D486" t="str">
            <v>hooked-protocol</v>
          </cell>
          <cell r="E486">
            <v>124</v>
          </cell>
          <cell r="F486" t="str">
            <v>2022-12-01T14:40:31.000Z</v>
          </cell>
          <cell r="G486" t="str">
            <v>[List]</v>
          </cell>
          <cell r="I486">
            <v>215832251.07573897</v>
          </cell>
          <cell r="J486">
            <v>500000000</v>
          </cell>
          <cell r="K486" t="str">
            <v>[Record]</v>
          </cell>
          <cell r="L486">
            <v>485</v>
          </cell>
          <cell r="M486" t="str">
            <v>2025-01-01T14:43:00.000Z</v>
          </cell>
          <cell r="N486">
            <v>0.4157142374574731</v>
          </cell>
          <cell r="O486">
            <v>9028268.7836923208</v>
          </cell>
          <cell r="P486">
            <v>7.7530799999999997E-2</v>
          </cell>
          <cell r="Q486">
            <v>-5.6210369099999999</v>
          </cell>
          <cell r="R486">
            <v>-5.1607081299999997</v>
          </cell>
          <cell r="S486">
            <v>89724539.67468071</v>
          </cell>
          <cell r="T486" t="str">
            <v>2025-01-01T14:43:00.000Z</v>
          </cell>
        </row>
        <row r="487">
          <cell r="C487" t="str">
            <v>LON</v>
          </cell>
          <cell r="D487" t="str">
            <v>tokenlon-network-token</v>
          </cell>
          <cell r="E487">
            <v>50</v>
          </cell>
          <cell r="F487" t="str">
            <v>2020-12-23T00:00:00.000Z</v>
          </cell>
          <cell r="G487" t="str">
            <v>[List]</v>
          </cell>
          <cell r="H487">
            <v>200000000</v>
          </cell>
          <cell r="I487">
            <v>116982682.7093426</v>
          </cell>
          <cell r="J487">
            <v>139641657.53773391</v>
          </cell>
          <cell r="K487" t="str">
            <v>[Record]</v>
          </cell>
          <cell r="L487">
            <v>486</v>
          </cell>
          <cell r="M487" t="str">
            <v>2025-01-01T14:44:00.000Z</v>
          </cell>
          <cell r="N487">
            <v>0.76606886883142733</v>
          </cell>
          <cell r="O487">
            <v>102029.13411836</v>
          </cell>
          <cell r="P487">
            <v>0.19322697</v>
          </cell>
          <cell r="Q487">
            <v>-1.36001982</v>
          </cell>
          <cell r="R487">
            <v>-2.42926675</v>
          </cell>
          <cell r="S487">
            <v>89616791.41601187</v>
          </cell>
          <cell r="T487" t="str">
            <v>2025-01-01T14:44:00.000Z</v>
          </cell>
        </row>
        <row r="488">
          <cell r="C488" t="str">
            <v>NMT</v>
          </cell>
          <cell r="D488" t="str">
            <v>netmind-token</v>
          </cell>
          <cell r="E488">
            <v>78</v>
          </cell>
          <cell r="F488" t="str">
            <v>2024-02-19T12:11:26.000Z</v>
          </cell>
          <cell r="G488" t="str">
            <v>[List]</v>
          </cell>
          <cell r="H488">
            <v>147571163</v>
          </cell>
          <cell r="I488">
            <v>33450208</v>
          </cell>
          <cell r="J488">
            <v>144080375.19999999</v>
          </cell>
          <cell r="K488" t="str">
            <v>[Record]</v>
          </cell>
          <cell r="L488">
            <v>487</v>
          </cell>
          <cell r="M488" t="str">
            <v>2025-01-01T14:44:00.000Z</v>
          </cell>
          <cell r="N488">
            <v>2.6677750789932646</v>
          </cell>
          <cell r="O488">
            <v>2842109.23706544</v>
          </cell>
          <cell r="P488">
            <v>-0.28163178</v>
          </cell>
          <cell r="Q488">
            <v>-6.2178534699999997</v>
          </cell>
          <cell r="R488">
            <v>-15.30375804</v>
          </cell>
          <cell r="S488">
            <v>89237631.289541125</v>
          </cell>
          <cell r="T488" t="str">
            <v>2025-01-01T14:44:00.000Z</v>
          </cell>
        </row>
        <row r="489">
          <cell r="C489" t="str">
            <v>HIPPO</v>
          </cell>
          <cell r="D489" t="str">
            <v>sudeng</v>
          </cell>
          <cell r="E489">
            <v>59</v>
          </cell>
          <cell r="F489" t="str">
            <v>2024-10-01T17:13:31.000Z</v>
          </cell>
          <cell r="G489" t="str">
            <v>[List]</v>
          </cell>
          <cell r="H489">
            <v>10000000000</v>
          </cell>
          <cell r="I489">
            <v>10000000000</v>
          </cell>
          <cell r="J489">
            <v>10000000000</v>
          </cell>
          <cell r="K489" t="str">
            <v>[Record]</v>
          </cell>
          <cell r="L489">
            <v>488</v>
          </cell>
          <cell r="M489" t="str">
            <v>2025-01-01T14:43:00.000Z</v>
          </cell>
          <cell r="N489">
            <v>8.9195551536007701E-3</v>
          </cell>
          <cell r="O489">
            <v>49753650.46502237</v>
          </cell>
          <cell r="P489">
            <v>0.26656191000000001</v>
          </cell>
          <cell r="Q489">
            <v>-5.0488786799999996</v>
          </cell>
          <cell r="R489">
            <v>-12.64641116</v>
          </cell>
          <cell r="S489">
            <v>89195551.536007702</v>
          </cell>
          <cell r="T489" t="str">
            <v>2025-01-01T14:43:00.000Z</v>
          </cell>
        </row>
        <row r="490">
          <cell r="C490" t="str">
            <v>AITECH</v>
          </cell>
          <cell r="D490" t="str">
            <v>solidus-ai-tech</v>
          </cell>
          <cell r="E490">
            <v>92</v>
          </cell>
          <cell r="F490" t="str">
            <v>2022-03-24T17:28:30.000Z</v>
          </cell>
          <cell r="G490" t="str">
            <v>[List]</v>
          </cell>
          <cell r="H490">
            <v>2000000000</v>
          </cell>
          <cell r="I490">
            <v>1081283259</v>
          </cell>
          <cell r="J490">
            <v>1992002130</v>
          </cell>
          <cell r="K490" t="str">
            <v>[Record]</v>
          </cell>
          <cell r="L490">
            <v>489</v>
          </cell>
          <cell r="M490" t="str">
            <v>2025-01-01T14:43:00.000Z</v>
          </cell>
          <cell r="N490">
            <v>8.1764294721176287E-2</v>
          </cell>
          <cell r="O490">
            <v>10395312.99914041</v>
          </cell>
          <cell r="P490">
            <v>-0.23042951</v>
          </cell>
          <cell r="Q490">
            <v>-4.9812707500000002</v>
          </cell>
          <cell r="R490">
            <v>-7.2523403599999998</v>
          </cell>
          <cell r="S490">
            <v>88410363.065949991</v>
          </cell>
          <cell r="T490" t="str">
            <v>2025-01-01T14:43:00.000Z</v>
          </cell>
        </row>
        <row r="491">
          <cell r="C491" t="str">
            <v>KOGE</v>
          </cell>
          <cell r="D491" t="str">
            <v>bnb48-club-token</v>
          </cell>
          <cell r="E491">
            <v>7</v>
          </cell>
          <cell r="F491" t="str">
            <v>2020-09-25T00:00:00.000Z</v>
          </cell>
          <cell r="G491" t="str">
            <v>[List]</v>
          </cell>
          <cell r="H491">
            <v>3388228.4339950001</v>
          </cell>
          <cell r="I491">
            <v>3388228.43</v>
          </cell>
          <cell r="J491">
            <v>3388228.4339950001</v>
          </cell>
          <cell r="K491" t="str">
            <v>[Record]</v>
          </cell>
          <cell r="L491">
            <v>490</v>
          </cell>
          <cell r="M491" t="str">
            <v>2025-01-01T14:43:00.000Z</v>
          </cell>
          <cell r="N491">
            <v>25.983595017257898</v>
          </cell>
          <cell r="O491">
            <v>36639.638931000001</v>
          </cell>
          <cell r="P491">
            <v>-0.20713077999999999</v>
          </cell>
          <cell r="Q491">
            <v>-7.8649689999999994E-2</v>
          </cell>
          <cell r="R491">
            <v>-1.0835866599999999</v>
          </cell>
          <cell r="S491">
            <v>88038355.351079553</v>
          </cell>
          <cell r="T491" t="str">
            <v>2025-01-01T14:43:00.000Z</v>
          </cell>
        </row>
        <row r="492">
          <cell r="C492" t="str">
            <v>SYS</v>
          </cell>
          <cell r="D492" t="str">
            <v>syscoin</v>
          </cell>
          <cell r="E492">
            <v>86</v>
          </cell>
          <cell r="F492" t="str">
            <v>2014-08-20T00:00:00.000Z</v>
          </cell>
          <cell r="G492" t="str">
            <v>[List]</v>
          </cell>
          <cell r="I492">
            <v>802462066.61669087</v>
          </cell>
          <cell r="J492">
            <v>802462066.61669087</v>
          </cell>
          <cell r="L492">
            <v>491</v>
          </cell>
          <cell r="M492" t="str">
            <v>2025-01-01T14:44:00.000Z</v>
          </cell>
          <cell r="N492">
            <v>0.10966682403405469</v>
          </cell>
          <cell r="O492">
            <v>1371007.9057027099</v>
          </cell>
          <cell r="P492">
            <v>0.33011446</v>
          </cell>
          <cell r="Q492">
            <v>-4.64154277</v>
          </cell>
          <cell r="R492">
            <v>-7.1678102800000003</v>
          </cell>
          <cell r="S492">
            <v>88003466.253656492</v>
          </cell>
          <cell r="T492" t="str">
            <v>2025-01-01T14:44:00.000Z</v>
          </cell>
        </row>
        <row r="493">
          <cell r="C493" t="str">
            <v>MTL</v>
          </cell>
          <cell r="D493" t="str">
            <v>metal</v>
          </cell>
          <cell r="E493">
            <v>132</v>
          </cell>
          <cell r="F493" t="str">
            <v>2017-07-09T00:00:00.000Z</v>
          </cell>
          <cell r="G493" t="str">
            <v>[List]</v>
          </cell>
          <cell r="I493">
            <v>78588897</v>
          </cell>
          <cell r="J493">
            <v>78588897</v>
          </cell>
          <cell r="K493" t="str">
            <v>[Record]</v>
          </cell>
          <cell r="L493">
            <v>492</v>
          </cell>
          <cell r="M493" t="str">
            <v>2025-01-01T14:44:00.000Z</v>
          </cell>
          <cell r="N493">
            <v>1.1164189309573149</v>
          </cell>
          <cell r="O493">
            <v>3110182.8203888098</v>
          </cell>
          <cell r="P493">
            <v>0.13169997</v>
          </cell>
          <cell r="Q493">
            <v>-2.856503</v>
          </cell>
          <cell r="R493">
            <v>-8.6764195700000002</v>
          </cell>
          <cell r="S493">
            <v>87738132.373854533</v>
          </cell>
          <cell r="T493" t="str">
            <v>2025-01-01T14:44:00.000Z</v>
          </cell>
        </row>
        <row r="494">
          <cell r="C494" t="str">
            <v>ARDR</v>
          </cell>
          <cell r="D494" t="str">
            <v>ardor</v>
          </cell>
          <cell r="E494">
            <v>47</v>
          </cell>
          <cell r="F494" t="str">
            <v>2016-07-23T00:00:00.000Z</v>
          </cell>
          <cell r="G494" t="str">
            <v>[List]</v>
          </cell>
          <cell r="H494">
            <v>998466231.25660002</v>
          </cell>
          <cell r="I494">
            <v>998466231.25660002</v>
          </cell>
          <cell r="J494">
            <v>998466231.25660002</v>
          </cell>
          <cell r="L494">
            <v>493</v>
          </cell>
          <cell r="M494" t="str">
            <v>2025-01-01T14:43:00.000Z</v>
          </cell>
          <cell r="N494">
            <v>8.7732952935457367E-2</v>
          </cell>
          <cell r="O494">
            <v>8502917.7886848394</v>
          </cell>
          <cell r="P494">
            <v>-4.2919400000000002E-3</v>
          </cell>
          <cell r="Q494">
            <v>-1.98070053</v>
          </cell>
          <cell r="R494">
            <v>-8.1360559699999992</v>
          </cell>
          <cell r="S494">
            <v>87598390.874478787</v>
          </cell>
          <cell r="T494" t="str">
            <v>2025-01-01T14:43:00.000Z</v>
          </cell>
        </row>
        <row r="495">
          <cell r="C495" t="str">
            <v>PCI</v>
          </cell>
          <cell r="D495" t="str">
            <v>payprotocol</v>
          </cell>
          <cell r="E495">
            <v>15</v>
          </cell>
          <cell r="F495" t="str">
            <v>2020-03-05T00:00:00.000Z</v>
          </cell>
          <cell r="G495" t="str">
            <v>[List]</v>
          </cell>
          <cell r="I495">
            <v>1007831650.29</v>
          </cell>
          <cell r="J495">
            <v>1900000000</v>
          </cell>
          <cell r="L495">
            <v>494</v>
          </cell>
          <cell r="M495" t="str">
            <v>2025-01-01T14:44:00.000Z</v>
          </cell>
          <cell r="N495">
            <v>8.6206930237295198E-2</v>
          </cell>
          <cell r="O495">
            <v>262839.80312141997</v>
          </cell>
          <cell r="P495">
            <v>0.14871780000000001</v>
          </cell>
          <cell r="Q495">
            <v>-2.0750707500000001</v>
          </cell>
          <cell r="R495">
            <v>-9.8945435499999999</v>
          </cell>
          <cell r="S495">
            <v>86882072.767488122</v>
          </cell>
          <cell r="T495" t="str">
            <v>2025-01-01T14:44:00.000Z</v>
          </cell>
        </row>
        <row r="496">
          <cell r="C496" t="str">
            <v>ACE</v>
          </cell>
          <cell r="D496" t="str">
            <v>fusionist</v>
          </cell>
          <cell r="E496">
            <v>129</v>
          </cell>
          <cell r="F496" t="str">
            <v>2023-12-11T13:06:52.000Z</v>
          </cell>
          <cell r="G496" t="str">
            <v>[List]</v>
          </cell>
          <cell r="H496">
            <v>147000000</v>
          </cell>
          <cell r="I496">
            <v>42328549</v>
          </cell>
          <cell r="J496">
            <v>146307870</v>
          </cell>
          <cell r="K496" t="str">
            <v>[Record]</v>
          </cell>
          <cell r="L496">
            <v>495</v>
          </cell>
          <cell r="M496" t="str">
            <v>2025-01-01T14:43:00.000Z</v>
          </cell>
          <cell r="N496">
            <v>2.0454665297869892</v>
          </cell>
          <cell r="O496">
            <v>6518649.1731115896</v>
          </cell>
          <cell r="P496">
            <v>9.3179319999999996E-2</v>
          </cell>
          <cell r="Q496">
            <v>-4.1626282300000002</v>
          </cell>
          <cell r="R496">
            <v>-9.0998914299999996</v>
          </cell>
          <cell r="S496">
            <v>86581630.233948529</v>
          </cell>
          <cell r="T496" t="str">
            <v>2025-01-01T14:43:00.000Z</v>
          </cell>
        </row>
        <row r="497">
          <cell r="C497" t="str">
            <v>HASHAI</v>
          </cell>
          <cell r="D497" t="str">
            <v>hashai</v>
          </cell>
          <cell r="E497">
            <v>16</v>
          </cell>
          <cell r="F497" t="str">
            <v>2024-04-04T05:58:04.000Z</v>
          </cell>
          <cell r="G497" t="str">
            <v>[List]</v>
          </cell>
          <cell r="H497">
            <v>100000000000</v>
          </cell>
          <cell r="I497">
            <v>84564818695</v>
          </cell>
          <cell r="J497">
            <v>89719785186</v>
          </cell>
          <cell r="K497" t="str">
            <v>[Record]</v>
          </cell>
          <cell r="L497">
            <v>496</v>
          </cell>
          <cell r="M497" t="str">
            <v>2025-01-01T14:43:00.000Z</v>
          </cell>
          <cell r="N497">
            <v>1.0198268530726821E-3</v>
          </cell>
          <cell r="O497">
            <v>881191.36355095997</v>
          </cell>
          <cell r="P497">
            <v>0.46385380999999998</v>
          </cell>
          <cell r="Q497">
            <v>-8.5315155800000007</v>
          </cell>
          <cell r="R497">
            <v>-18.707864189999999</v>
          </cell>
          <cell r="S497">
            <v>86241472.930383742</v>
          </cell>
          <cell r="T497" t="str">
            <v>2025-01-01T14:43:00.000Z</v>
          </cell>
        </row>
        <row r="498">
          <cell r="C498" t="str">
            <v>KOMA</v>
          </cell>
          <cell r="D498" t="str">
            <v>koma-inu</v>
          </cell>
          <cell r="E498">
            <v>64</v>
          </cell>
          <cell r="F498" t="str">
            <v>2024-10-11T08:45:17.000Z</v>
          </cell>
          <cell r="G498" t="str">
            <v>[List]</v>
          </cell>
          <cell r="H498">
            <v>1000000000</v>
          </cell>
          <cell r="I498">
            <v>728438549.47000003</v>
          </cell>
          <cell r="J498">
            <v>728438549.47000003</v>
          </cell>
          <cell r="K498" t="str">
            <v>[Record]</v>
          </cell>
          <cell r="L498">
            <v>497</v>
          </cell>
          <cell r="M498" t="str">
            <v>2025-01-01T14:43:00.000Z</v>
          </cell>
          <cell r="N498">
            <v>0.11806513809381028</v>
          </cell>
          <cell r="O498">
            <v>11451588.006538751</v>
          </cell>
          <cell r="P498">
            <v>-2.0059411200000001</v>
          </cell>
          <cell r="Q498">
            <v>-3.1361370599999998</v>
          </cell>
          <cell r="R498">
            <v>-30.67989738</v>
          </cell>
          <cell r="S498">
            <v>86003197.936030403</v>
          </cell>
          <cell r="T498" t="str">
            <v>2025-01-01T14:43:00.000Z</v>
          </cell>
        </row>
        <row r="499">
          <cell r="C499" t="str">
            <v>GAME</v>
          </cell>
          <cell r="D499" t="str">
            <v>gamebuild</v>
          </cell>
          <cell r="E499">
            <v>12</v>
          </cell>
          <cell r="F499" t="str">
            <v>2024-05-14T13:14:18.000Z</v>
          </cell>
          <cell r="G499" t="str">
            <v>[List]</v>
          </cell>
          <cell r="H499">
            <v>21419639400</v>
          </cell>
          <cell r="I499">
            <v>16304228360</v>
          </cell>
          <cell r="J499">
            <v>21419639400</v>
          </cell>
          <cell r="K499" t="str">
            <v>[Record]</v>
          </cell>
          <cell r="L499">
            <v>498</v>
          </cell>
          <cell r="M499" t="str">
            <v>2025-01-01T14:43:00.000Z</v>
          </cell>
          <cell r="N499">
            <v>5.2538417402236588E-3</v>
          </cell>
          <cell r="O499">
            <v>3284857.8635048699</v>
          </cell>
          <cell r="P499">
            <v>0.41926221000000002</v>
          </cell>
          <cell r="Q499">
            <v>-3.30124438</v>
          </cell>
          <cell r="R499">
            <v>-9.24627686</v>
          </cell>
          <cell r="S499">
            <v>85659835.499906331</v>
          </cell>
          <cell r="T499" t="str">
            <v>2025-01-01T14:43:00.000Z</v>
          </cell>
        </row>
        <row r="500">
          <cell r="C500" t="str">
            <v>TLOS</v>
          </cell>
          <cell r="D500" t="str">
            <v>telos</v>
          </cell>
          <cell r="E500">
            <v>86</v>
          </cell>
          <cell r="F500" t="str">
            <v>2019-09-17T00:00:00.000Z</v>
          </cell>
          <cell r="G500" t="str">
            <v>[List]</v>
          </cell>
          <cell r="I500">
            <v>375573674.98000002</v>
          </cell>
          <cell r="J500">
            <v>420000000</v>
          </cell>
          <cell r="L500">
            <v>499</v>
          </cell>
          <cell r="M500" t="str">
            <v>2025-01-01T14:44:00.000Z</v>
          </cell>
          <cell r="N500">
            <v>0.22622775886556784</v>
          </cell>
          <cell r="O500">
            <v>16338295.14312328</v>
          </cell>
          <cell r="P500">
            <v>7.1458439999999998E-2</v>
          </cell>
          <cell r="Q500">
            <v>-0.70922353000000005</v>
          </cell>
          <cell r="R500">
            <v>-3.1148260300000001</v>
          </cell>
          <cell r="S500">
            <v>84965190.779630601</v>
          </cell>
          <cell r="T500" t="str">
            <v>2025-01-01T14:44:00.000Z</v>
          </cell>
        </row>
        <row r="501">
          <cell r="C501" t="str">
            <v>BADGER</v>
          </cell>
          <cell r="D501" t="str">
            <v>badger-dao</v>
          </cell>
          <cell r="E501">
            <v>197</v>
          </cell>
          <cell r="F501" t="str">
            <v>2020-12-04T00:00:00.000Z</v>
          </cell>
          <cell r="G501" t="str">
            <v>[List]</v>
          </cell>
          <cell r="H501">
            <v>21000000</v>
          </cell>
          <cell r="I501">
            <v>20291081.96061343</v>
          </cell>
          <cell r="J501">
            <v>21000000</v>
          </cell>
          <cell r="K501" t="str">
            <v>[Record]</v>
          </cell>
          <cell r="L501">
            <v>500</v>
          </cell>
          <cell r="M501" t="str">
            <v>2025-01-01T14:43:00.000Z</v>
          </cell>
          <cell r="N501">
            <v>4.1784375100458879</v>
          </cell>
          <cell r="O501">
            <v>10741069.102794981</v>
          </cell>
          <cell r="P501">
            <v>2.7262069999999999E-2</v>
          </cell>
          <cell r="Q501">
            <v>-1.87253213</v>
          </cell>
          <cell r="R501">
            <v>-4.8800262300000004</v>
          </cell>
          <cell r="S501">
            <v>84785017.983642608</v>
          </cell>
          <cell r="T501" t="str">
            <v>2025-01-01T14:43:00.000Z</v>
          </cell>
        </row>
        <row r="502">
          <cell r="C502" t="str">
            <v>ALI</v>
          </cell>
          <cell r="D502" t="str">
            <v>alethea-artificial-liquid-intelligence-token</v>
          </cell>
          <cell r="E502">
            <v>85</v>
          </cell>
          <cell r="F502" t="str">
            <v>2022-01-05T09:29:06.000Z</v>
          </cell>
          <cell r="G502" t="str">
            <v>[List]</v>
          </cell>
          <cell r="I502">
            <v>8189833602.6696739</v>
          </cell>
          <cell r="J502">
            <v>9870903732.8142605</v>
          </cell>
          <cell r="K502" t="str">
            <v>[Record]</v>
          </cell>
          <cell r="L502">
            <v>501</v>
          </cell>
          <cell r="M502" t="str">
            <v>2025-01-01T14:44:00.000Z</v>
          </cell>
          <cell r="N502">
            <v>1.0318455414380961E-2</v>
          </cell>
          <cell r="O502">
            <v>769453.04064267001</v>
          </cell>
          <cell r="P502">
            <v>1.6084279999999999E-2</v>
          </cell>
          <cell r="Q502">
            <v>-1.5626250100000001</v>
          </cell>
          <cell r="R502">
            <v>-19.16589068</v>
          </cell>
          <cell r="S502">
            <v>84506432.88034603</v>
          </cell>
          <cell r="T502" t="str">
            <v>2025-01-01T14:44:00.000Z</v>
          </cell>
        </row>
        <row r="503">
          <cell r="C503" t="str">
            <v>RSS3</v>
          </cell>
          <cell r="D503" t="str">
            <v>rss3</v>
          </cell>
          <cell r="E503">
            <v>77</v>
          </cell>
          <cell r="F503" t="str">
            <v>2022-02-07T10:03:56.000Z</v>
          </cell>
          <cell r="G503" t="str">
            <v>[List]</v>
          </cell>
          <cell r="H503">
            <v>1000000000</v>
          </cell>
          <cell r="I503">
            <v>674916665</v>
          </cell>
          <cell r="J503">
            <v>1000000000</v>
          </cell>
          <cell r="K503" t="str">
            <v>[Record]</v>
          </cell>
          <cell r="L503">
            <v>502</v>
          </cell>
          <cell r="M503" t="str">
            <v>2025-01-01T14:44:00.000Z</v>
          </cell>
          <cell r="N503">
            <v>0.12477687028704956</v>
          </cell>
          <cell r="O503">
            <v>3992198.67939001</v>
          </cell>
          <cell r="P503">
            <v>-0.36893946999999999</v>
          </cell>
          <cell r="Q503">
            <v>-4.4812385600000004</v>
          </cell>
          <cell r="R503">
            <v>-9.5832991599999993</v>
          </cell>
          <cell r="S503">
            <v>84213989.163273081</v>
          </cell>
          <cell r="T503" t="str">
            <v>2025-01-01T14:44:00.000Z</v>
          </cell>
        </row>
        <row r="504">
          <cell r="C504" t="str">
            <v>NYM</v>
          </cell>
          <cell r="D504" t="str">
            <v>nym</v>
          </cell>
          <cell r="E504">
            <v>67</v>
          </cell>
          <cell r="F504" t="str">
            <v>2022-01-24T08:30:07.000Z</v>
          </cell>
          <cell r="G504" t="str">
            <v>[List]</v>
          </cell>
          <cell r="H504">
            <v>1000000000</v>
          </cell>
          <cell r="I504">
            <v>804560131.50444305</v>
          </cell>
          <cell r="J504">
            <v>1000000000</v>
          </cell>
          <cell r="K504" t="str">
            <v>[Record]</v>
          </cell>
          <cell r="L504">
            <v>503</v>
          </cell>
          <cell r="M504" t="str">
            <v>2025-01-01T14:44:00.000Z</v>
          </cell>
          <cell r="N504">
            <v>0.10446058175979547</v>
          </cell>
          <cell r="O504">
            <v>393629.65818651998</v>
          </cell>
          <cell r="P504">
            <v>1.863561E-2</v>
          </cell>
          <cell r="Q504">
            <v>-0.50284386999999997</v>
          </cell>
          <cell r="R504">
            <v>-4.7081577399999999</v>
          </cell>
          <cell r="S504">
            <v>84044819.397691682</v>
          </cell>
          <cell r="T504" t="str">
            <v>2025-01-01T14:44:00.000Z</v>
          </cell>
        </row>
        <row r="505">
          <cell r="C505" t="str">
            <v>XION</v>
          </cell>
          <cell r="D505" t="str">
            <v>xion</v>
          </cell>
          <cell r="E505">
            <v>29</v>
          </cell>
          <cell r="F505" t="str">
            <v>2024-12-05T11:30:10.000Z</v>
          </cell>
          <cell r="G505" t="str">
            <v>[List]</v>
          </cell>
          <cell r="I505">
            <v>25559333</v>
          </cell>
          <cell r="J505">
            <v>200000000</v>
          </cell>
          <cell r="L505">
            <v>504</v>
          </cell>
          <cell r="M505" t="str">
            <v>2025-01-01T14:44:00.000Z</v>
          </cell>
          <cell r="N505">
            <v>3.274633438200496</v>
          </cell>
          <cell r="O505">
            <v>8162914.15922789</v>
          </cell>
          <cell r="P505">
            <v>3.8990209299999998</v>
          </cell>
          <cell r="Q505">
            <v>5.8570441600000001</v>
          </cell>
          <cell r="R505">
            <v>2.8868119399999999</v>
          </cell>
          <cell r="S505">
            <v>83697446.499901399</v>
          </cell>
          <cell r="T505" t="str">
            <v>2025-01-01T14:44:00.000Z</v>
          </cell>
        </row>
        <row r="506">
          <cell r="C506" t="str">
            <v>ZCX</v>
          </cell>
          <cell r="D506" t="str">
            <v>unizen</v>
          </cell>
          <cell r="E506">
            <v>44</v>
          </cell>
          <cell r="F506" t="str">
            <v>2021-04-16T00:00:00.000Z</v>
          </cell>
          <cell r="G506" t="str">
            <v>[List]</v>
          </cell>
          <cell r="I506">
            <v>688927743.35703099</v>
          </cell>
          <cell r="J506">
            <v>944766705.347031</v>
          </cell>
          <cell r="K506" t="str">
            <v>[Record]</v>
          </cell>
          <cell r="L506">
            <v>505</v>
          </cell>
          <cell r="M506" t="str">
            <v>2025-01-01T14:43:00.000Z</v>
          </cell>
          <cell r="N506">
            <v>0.12148859258633098</v>
          </cell>
          <cell r="O506">
            <v>804321.65335170005</v>
          </cell>
          <cell r="P506">
            <v>0.23076883000000001</v>
          </cell>
          <cell r="Q506">
            <v>-1.98857474</v>
          </cell>
          <cell r="R506">
            <v>-14.82178955</v>
          </cell>
          <cell r="S506">
            <v>83696861.934122726</v>
          </cell>
          <cell r="T506" t="str">
            <v>2025-01-01T14:43:00.000Z</v>
          </cell>
        </row>
        <row r="507">
          <cell r="C507" t="str">
            <v>DIA</v>
          </cell>
          <cell r="D507" t="str">
            <v>dia</v>
          </cell>
          <cell r="E507">
            <v>130</v>
          </cell>
          <cell r="F507" t="str">
            <v>2020-08-04T00:00:00.000Z</v>
          </cell>
          <cell r="G507" t="str">
            <v>[List]</v>
          </cell>
          <cell r="H507">
            <v>200000000</v>
          </cell>
          <cell r="I507">
            <v>119676104</v>
          </cell>
          <cell r="J507">
            <v>168817248</v>
          </cell>
          <cell r="K507" t="str">
            <v>[Record]</v>
          </cell>
          <cell r="L507">
            <v>506</v>
          </cell>
          <cell r="M507" t="str">
            <v>2025-01-01T14:44:00.000Z</v>
          </cell>
          <cell r="N507">
            <v>0.69862376541276971</v>
          </cell>
          <cell r="O507">
            <v>6399981.8979827501</v>
          </cell>
          <cell r="P507">
            <v>0.96362868999999995</v>
          </cell>
          <cell r="Q507">
            <v>-5.1890521100000004</v>
          </cell>
          <cell r="R507">
            <v>-6.3445858099999999</v>
          </cell>
          <cell r="S507">
            <v>83608570.406410232</v>
          </cell>
          <cell r="T507" t="str">
            <v>2025-01-01T14:44:00.000Z</v>
          </cell>
        </row>
        <row r="508">
          <cell r="C508" t="str">
            <v>MOBILE</v>
          </cell>
          <cell r="D508" t="str">
            <v>helium-mobile</v>
          </cell>
          <cell r="E508">
            <v>104</v>
          </cell>
          <cell r="F508" t="str">
            <v>2023-04-21T03:13:40.000Z</v>
          </cell>
          <cell r="G508" t="str">
            <v>[List]</v>
          </cell>
          <cell r="I508">
            <v>89280000000</v>
          </cell>
          <cell r="J508">
            <v>100880000000</v>
          </cell>
          <cell r="K508" t="str">
            <v>[Record]</v>
          </cell>
          <cell r="L508">
            <v>507</v>
          </cell>
          <cell r="M508" t="str">
            <v>2025-01-01T14:44:00.000Z</v>
          </cell>
          <cell r="N508">
            <v>9.3605968741062716E-4</v>
          </cell>
          <cell r="O508">
            <v>2765206.0965272598</v>
          </cell>
          <cell r="P508">
            <v>-0.16362600999999999</v>
          </cell>
          <cell r="Q508">
            <v>-5.2485206</v>
          </cell>
          <cell r="R508">
            <v>-15.91866188</v>
          </cell>
          <cell r="S508">
            <v>83571408.892020807</v>
          </cell>
          <cell r="T508" t="str">
            <v>2025-01-01T14:44:00.000Z</v>
          </cell>
        </row>
        <row r="509">
          <cell r="C509" t="str">
            <v>EURC</v>
          </cell>
          <cell r="D509" t="str">
            <v>euro-coin</v>
          </cell>
          <cell r="E509">
            <v>100</v>
          </cell>
          <cell r="F509" t="str">
            <v>2022-06-16T19:13:48.000Z</v>
          </cell>
          <cell r="G509" t="str">
            <v>[List]</v>
          </cell>
          <cell r="I509">
            <v>80550047.329437196</v>
          </cell>
          <cell r="J509">
            <v>80550047.329437196</v>
          </cell>
          <cell r="K509" t="str">
            <v>[Record]</v>
          </cell>
          <cell r="L509">
            <v>508</v>
          </cell>
          <cell r="M509" t="str">
            <v>2025-01-01T14:43:00.000Z</v>
          </cell>
          <cell r="N509">
            <v>1.0351570262275731</v>
          </cell>
          <cell r="O509">
            <v>15104794.883826271</v>
          </cell>
          <cell r="P509">
            <v>-2.6616500000000002E-3</v>
          </cell>
          <cell r="Q509">
            <v>-0.23113123999999999</v>
          </cell>
          <cell r="R509">
            <v>-0.28907128999999998</v>
          </cell>
          <cell r="S509">
            <v>83381947.456030488</v>
          </cell>
          <cell r="T509" t="str">
            <v>2025-01-01T14:43:00.000Z</v>
          </cell>
        </row>
        <row r="510">
          <cell r="C510" t="str">
            <v>SLERF</v>
          </cell>
          <cell r="D510" t="str">
            <v>slerf</v>
          </cell>
          <cell r="E510">
            <v>156</v>
          </cell>
          <cell r="F510" t="str">
            <v>2024-03-18T09:28:39.000Z</v>
          </cell>
          <cell r="G510" t="str">
            <v>[List]</v>
          </cell>
          <cell r="I510">
            <v>499997750</v>
          </cell>
          <cell r="J510">
            <v>499997750</v>
          </cell>
          <cell r="K510" t="str">
            <v>[Record]</v>
          </cell>
          <cell r="L510">
            <v>509</v>
          </cell>
          <cell r="M510" t="str">
            <v>2025-01-01T14:43:00.000Z</v>
          </cell>
          <cell r="N510">
            <v>0.16665428521477255</v>
          </cell>
          <cell r="O510">
            <v>13797551.06399465</v>
          </cell>
          <cell r="P510">
            <v>8.1370799999999997E-3</v>
          </cell>
          <cell r="Q510">
            <v>-4.4584796500000001</v>
          </cell>
          <cell r="R510">
            <v>-7.1119822199999998</v>
          </cell>
          <cell r="S510">
            <v>83326767.635244533</v>
          </cell>
          <cell r="T510" t="str">
            <v>2025-01-01T14:43:00.000Z</v>
          </cell>
        </row>
        <row r="511">
          <cell r="C511" t="str">
            <v>PHB</v>
          </cell>
          <cell r="D511" t="str">
            <v>phoenix-global-new</v>
          </cell>
          <cell r="E511">
            <v>114</v>
          </cell>
          <cell r="F511" t="str">
            <v>2021-11-05T14:03:22.000Z</v>
          </cell>
          <cell r="G511" t="str">
            <v>[List]</v>
          </cell>
          <cell r="H511">
            <v>64000000</v>
          </cell>
          <cell r="I511">
            <v>53324047</v>
          </cell>
          <cell r="J511">
            <v>53324047</v>
          </cell>
          <cell r="L511">
            <v>510</v>
          </cell>
          <cell r="M511" t="str">
            <v>2025-01-01T14:44:00.000Z</v>
          </cell>
          <cell r="N511">
            <v>1.5570189573418325</v>
          </cell>
          <cell r="O511">
            <v>19159085.556490611</v>
          </cell>
          <cell r="P511">
            <v>0.44901489999999999</v>
          </cell>
          <cell r="Q511">
            <v>-2.7161062299999998</v>
          </cell>
          <cell r="R511">
            <v>-2.2487758900000001</v>
          </cell>
          <cell r="S511">
            <v>83026552.061186865</v>
          </cell>
          <cell r="T511" t="str">
            <v>2025-01-01T14:44:00.000Z</v>
          </cell>
        </row>
        <row r="512">
          <cell r="C512" t="str">
            <v>SURE</v>
          </cell>
          <cell r="D512" t="str">
            <v>insure</v>
          </cell>
          <cell r="E512">
            <v>46</v>
          </cell>
          <cell r="F512" t="str">
            <v>2020-01-07T00:00:00.000Z</v>
          </cell>
          <cell r="G512" t="str">
            <v>[List]</v>
          </cell>
          <cell r="H512">
            <v>88000000000</v>
          </cell>
          <cell r="I512">
            <v>26790063174.642704</v>
          </cell>
          <cell r="J512">
            <v>88000000000</v>
          </cell>
          <cell r="K512" t="str">
            <v>[Record]</v>
          </cell>
          <cell r="L512">
            <v>511</v>
          </cell>
          <cell r="M512" t="str">
            <v>2025-01-01T14:43:00.000Z</v>
          </cell>
          <cell r="N512">
            <v>3.0833427975553301E-3</v>
          </cell>
          <cell r="O512">
            <v>338292.17803914001</v>
          </cell>
          <cell r="P512">
            <v>4.8536E-4</v>
          </cell>
          <cell r="Q512">
            <v>0.33276609000000001</v>
          </cell>
          <cell r="R512">
            <v>9.2316988099999993</v>
          </cell>
          <cell r="S512">
            <v>82602948.335586861</v>
          </cell>
          <cell r="T512" t="str">
            <v>2025-01-01T14:43:00.000Z</v>
          </cell>
        </row>
        <row r="513">
          <cell r="C513" t="str">
            <v>EUL</v>
          </cell>
          <cell r="D513" t="str">
            <v>euler-finance</v>
          </cell>
          <cell r="E513">
            <v>33</v>
          </cell>
          <cell r="F513" t="str">
            <v>2021-11-10T15:58:41.000Z</v>
          </cell>
          <cell r="G513" t="str">
            <v>[List]</v>
          </cell>
          <cell r="H513">
            <v>27182818.284590449</v>
          </cell>
          <cell r="I513">
            <v>16234217.53775491</v>
          </cell>
          <cell r="J513">
            <v>27182818.284590449</v>
          </cell>
          <cell r="K513" t="str">
            <v>[Record]</v>
          </cell>
          <cell r="L513">
            <v>512</v>
          </cell>
          <cell r="M513" t="str">
            <v>2025-01-01T14:44:00.000Z</v>
          </cell>
          <cell r="N513">
            <v>5.0784733714585109</v>
          </cell>
          <cell r="O513">
            <v>1088624.5121156201</v>
          </cell>
          <cell r="P513">
            <v>-5.5062840000000002E-2</v>
          </cell>
          <cell r="Q513">
            <v>-0.73584696000000005</v>
          </cell>
          <cell r="R513">
            <v>41.743673719999997</v>
          </cell>
          <cell r="S513">
            <v>82445041.471953064</v>
          </cell>
          <cell r="T513" t="str">
            <v>2025-01-01T14:44:00.000Z</v>
          </cell>
        </row>
        <row r="514">
          <cell r="C514" t="str">
            <v>BMX</v>
          </cell>
          <cell r="D514" t="str">
            <v>bitmart-token</v>
          </cell>
          <cell r="E514">
            <v>8</v>
          </cell>
          <cell r="F514" t="str">
            <v>2018-07-13T00:00:00.000Z</v>
          </cell>
          <cell r="G514" t="str">
            <v>[List]</v>
          </cell>
          <cell r="I514">
            <v>324281615.96391135</v>
          </cell>
          <cell r="J514">
            <v>633739051.5083096</v>
          </cell>
          <cell r="K514" t="str">
            <v>[Record]</v>
          </cell>
          <cell r="L514">
            <v>513</v>
          </cell>
          <cell r="M514" t="str">
            <v>2025-01-01T14:44:00.000Z</v>
          </cell>
          <cell r="N514">
            <v>0.25384170806963885</v>
          </cell>
          <cell r="O514">
            <v>4133463.6536368998</v>
          </cell>
          <cell r="P514">
            <v>0.19281544</v>
          </cell>
          <cell r="Q514">
            <v>-0.73416716000000004</v>
          </cell>
          <cell r="R514">
            <v>-2.8397622500000002</v>
          </cell>
          <cell r="S514">
            <v>82316199.291861922</v>
          </cell>
          <cell r="T514" t="str">
            <v>2025-01-01T14:44:00.000Z</v>
          </cell>
        </row>
        <row r="515">
          <cell r="C515" t="str">
            <v>SFUND</v>
          </cell>
          <cell r="D515" t="str">
            <v>seedify-fund</v>
          </cell>
          <cell r="E515">
            <v>141</v>
          </cell>
          <cell r="F515" t="str">
            <v>2021-03-29T00:00:00.000Z</v>
          </cell>
          <cell r="G515" t="str">
            <v>[List]</v>
          </cell>
          <cell r="H515">
            <v>100000000</v>
          </cell>
          <cell r="I515">
            <v>63643087.254457697</v>
          </cell>
          <cell r="J515">
            <v>100000000</v>
          </cell>
          <cell r="K515" t="str">
            <v>[Record]</v>
          </cell>
          <cell r="L515">
            <v>514</v>
          </cell>
          <cell r="M515" t="str">
            <v>2025-01-01T14:44:00.000Z</v>
          </cell>
          <cell r="N515">
            <v>1.2887498989459636</v>
          </cell>
          <cell r="O515">
            <v>606285.74991822999</v>
          </cell>
          <cell r="P515">
            <v>-0.17691693999999999</v>
          </cell>
          <cell r="Q515">
            <v>-4.6182347899999998</v>
          </cell>
          <cell r="R515">
            <v>-15.49918598</v>
          </cell>
          <cell r="S515">
            <v>82020022.267791495</v>
          </cell>
          <cell r="T515" t="str">
            <v>2025-01-01T14:44:00.000Z</v>
          </cell>
        </row>
        <row r="516">
          <cell r="C516" t="str">
            <v>KUJI</v>
          </cell>
          <cell r="D516" t="str">
            <v>kujira</v>
          </cell>
          <cell r="E516">
            <v>71</v>
          </cell>
          <cell r="F516" t="str">
            <v>2021-11-29T01:53:10.000Z</v>
          </cell>
          <cell r="G516" t="str">
            <v>[List]</v>
          </cell>
          <cell r="H516">
            <v>122349807</v>
          </cell>
          <cell r="I516">
            <v>122349806.5</v>
          </cell>
          <cell r="J516">
            <v>122349806.5</v>
          </cell>
          <cell r="L516">
            <v>515</v>
          </cell>
          <cell r="M516" t="str">
            <v>2025-01-01T14:43:00.000Z</v>
          </cell>
          <cell r="N516">
            <v>0.66384429131320133</v>
          </cell>
          <cell r="O516">
            <v>343903.46666824998</v>
          </cell>
          <cell r="P516">
            <v>-1.03818451</v>
          </cell>
          <cell r="Q516">
            <v>4.4340067599999999</v>
          </cell>
          <cell r="R516">
            <v>-8.2519944299999999</v>
          </cell>
          <cell r="S516">
            <v>81221220.588299811</v>
          </cell>
          <cell r="T516" t="str">
            <v>2025-01-01T14:43:00.000Z</v>
          </cell>
        </row>
        <row r="517">
          <cell r="C517" t="str">
            <v>OGN</v>
          </cell>
          <cell r="D517" t="str">
            <v>origin-protocol</v>
          </cell>
          <cell r="E517">
            <v>188</v>
          </cell>
          <cell r="F517" t="str">
            <v>2020-01-09T00:00:00.000Z</v>
          </cell>
          <cell r="G517" t="str">
            <v>[List]</v>
          </cell>
          <cell r="H517">
            <v>1409664846</v>
          </cell>
          <cell r="I517">
            <v>687325045</v>
          </cell>
          <cell r="J517">
            <v>1409664846</v>
          </cell>
          <cell r="K517" t="str">
            <v>[Record]</v>
          </cell>
          <cell r="L517">
            <v>516</v>
          </cell>
          <cell r="M517" t="str">
            <v>2025-01-01T14:43:00.000Z</v>
          </cell>
          <cell r="N517">
            <v>0.11777854146400922</v>
          </cell>
          <cell r="O517">
            <v>11434830.62781864</v>
          </cell>
          <cell r="P517">
            <v>0.35929822</v>
          </cell>
          <cell r="Q517">
            <v>-3.9485584399999998</v>
          </cell>
          <cell r="R517">
            <v>-0.89611591999999995</v>
          </cell>
          <cell r="S517">
            <v>80952141.311784506</v>
          </cell>
          <cell r="T517" t="str">
            <v>2025-01-01T14:43:00.000Z</v>
          </cell>
        </row>
        <row r="518">
          <cell r="C518" t="str">
            <v>QI</v>
          </cell>
          <cell r="D518" t="str">
            <v>benqi</v>
          </cell>
          <cell r="E518">
            <v>121</v>
          </cell>
          <cell r="F518" t="str">
            <v>2021-04-19T00:00:00.000Z</v>
          </cell>
          <cell r="G518" t="str">
            <v>[List]</v>
          </cell>
          <cell r="H518">
            <v>7200000000</v>
          </cell>
          <cell r="I518">
            <v>5127075219</v>
          </cell>
          <cell r="J518">
            <v>7200000000</v>
          </cell>
          <cell r="K518" t="str">
            <v>[Record]</v>
          </cell>
          <cell r="L518">
            <v>517</v>
          </cell>
          <cell r="M518" t="str">
            <v>2025-01-01T14:43:00.000Z</v>
          </cell>
          <cell r="N518">
            <v>1.56663514901264E-2</v>
          </cell>
          <cell r="O518">
            <v>2474065.6966597699</v>
          </cell>
          <cell r="P518">
            <v>-0.22676124</v>
          </cell>
          <cell r="Q518">
            <v>-5.3305894299999999</v>
          </cell>
          <cell r="R518">
            <v>-13.7027324</v>
          </cell>
          <cell r="S518">
            <v>80322562.497170791</v>
          </cell>
          <cell r="T518" t="str">
            <v>2025-01-01T14:43:00.000Z</v>
          </cell>
        </row>
        <row r="519">
          <cell r="C519" t="str">
            <v>AIC</v>
          </cell>
          <cell r="D519" t="str">
            <v>ai-companions</v>
          </cell>
          <cell r="E519">
            <v>9</v>
          </cell>
          <cell r="F519" t="str">
            <v>2024-09-09T15:50:28.000Z</v>
          </cell>
          <cell r="G519" t="str">
            <v>[List]</v>
          </cell>
          <cell r="H519">
            <v>1000000000</v>
          </cell>
          <cell r="I519">
            <v>749999700</v>
          </cell>
          <cell r="J519">
            <v>1000000000</v>
          </cell>
          <cell r="K519" t="str">
            <v>[Record]</v>
          </cell>
          <cell r="L519">
            <v>518</v>
          </cell>
          <cell r="M519" t="str">
            <v>2025-01-01T14:44:00.000Z</v>
          </cell>
          <cell r="N519">
            <v>0.10705266038463632</v>
          </cell>
          <cell r="O519">
            <v>7724066.6925107399</v>
          </cell>
          <cell r="P519">
            <v>-3.22392156</v>
          </cell>
          <cell r="Q519">
            <v>-7.5891510499999999</v>
          </cell>
          <cell r="R519">
            <v>16.493508129999999</v>
          </cell>
          <cell r="S519">
            <v>80289463.172679126</v>
          </cell>
          <cell r="T519" t="str">
            <v>2025-01-01T14:44:00.000Z</v>
          </cell>
        </row>
        <row r="520">
          <cell r="C520" t="str">
            <v>ACS</v>
          </cell>
          <cell r="D520" t="str">
            <v>access-protocol</v>
          </cell>
          <cell r="E520">
            <v>39</v>
          </cell>
          <cell r="F520" t="str">
            <v>2023-02-15T17:14:44.000Z</v>
          </cell>
          <cell r="G520" t="str">
            <v>[List]</v>
          </cell>
          <cell r="I520">
            <v>38018580465.958115</v>
          </cell>
          <cell r="J520">
            <v>88165973911.857986</v>
          </cell>
          <cell r="K520" t="str">
            <v>[Record]</v>
          </cell>
          <cell r="L520">
            <v>519</v>
          </cell>
          <cell r="M520" t="str">
            <v>2025-01-01T14:44:00.000Z</v>
          </cell>
          <cell r="N520">
            <v>2.1090263671009355E-3</v>
          </cell>
          <cell r="O520">
            <v>3046497.9298117198</v>
          </cell>
          <cell r="P520">
            <v>1.1057021199999999</v>
          </cell>
          <cell r="Q520">
            <v>8.5812259999999991</v>
          </cell>
          <cell r="R520">
            <v>25.51016126</v>
          </cell>
          <cell r="S520">
            <v>80182188.642454237</v>
          </cell>
          <cell r="T520" t="str">
            <v>2025-01-01T14:44:00.000Z</v>
          </cell>
        </row>
        <row r="521">
          <cell r="C521" t="str">
            <v>RACA</v>
          </cell>
          <cell r="D521" t="str">
            <v>radio-caca</v>
          </cell>
          <cell r="E521">
            <v>223</v>
          </cell>
          <cell r="F521" t="str">
            <v>2021-08-20T00:00:00.000Z</v>
          </cell>
          <cell r="G521" t="str">
            <v>[List]</v>
          </cell>
          <cell r="H521">
            <v>500000000000</v>
          </cell>
          <cell r="I521">
            <v>410670371068.18915</v>
          </cell>
          <cell r="J521">
            <v>415670371068.18945</v>
          </cell>
          <cell r="K521" t="str">
            <v>[Record]</v>
          </cell>
          <cell r="L521">
            <v>520</v>
          </cell>
          <cell r="M521" t="str">
            <v>2025-01-01T14:43:00.000Z</v>
          </cell>
          <cell r="N521">
            <v>1.911653102062878E-4</v>
          </cell>
          <cell r="O521">
            <v>4827687.1327178301</v>
          </cell>
          <cell r="P521">
            <v>-0.39032069000000003</v>
          </cell>
          <cell r="Q521">
            <v>-2.4660691099999998</v>
          </cell>
          <cell r="R521">
            <v>-9.8669115099999996</v>
          </cell>
          <cell r="S521">
            <v>78505928.877781689</v>
          </cell>
          <cell r="T521" t="str">
            <v>2025-01-01T14:43:00.000Z</v>
          </cell>
        </row>
        <row r="522">
          <cell r="C522" t="str">
            <v>DEVVE</v>
          </cell>
          <cell r="D522" t="str">
            <v>devve</v>
          </cell>
          <cell r="E522">
            <v>16</v>
          </cell>
          <cell r="F522" t="str">
            <v>2024-02-20T01:53:02.000Z</v>
          </cell>
          <cell r="G522" t="str">
            <v>[List]</v>
          </cell>
          <cell r="H522">
            <v>300000000</v>
          </cell>
          <cell r="I522">
            <v>87064532.048588157</v>
          </cell>
          <cell r="J522">
            <v>120000000</v>
          </cell>
          <cell r="K522" t="str">
            <v>[Record]</v>
          </cell>
          <cell r="L522">
            <v>521</v>
          </cell>
          <cell r="M522" t="str">
            <v>2025-01-01T14:43:00.000Z</v>
          </cell>
          <cell r="N522">
            <v>0.89832642356242765</v>
          </cell>
          <cell r="O522">
            <v>419576.31759743998</v>
          </cell>
          <cell r="P522">
            <v>-6.974901E-2</v>
          </cell>
          <cell r="Q522">
            <v>1.10427477</v>
          </cell>
          <cell r="R522">
            <v>0.58026336999999995</v>
          </cell>
          <cell r="S522">
            <v>78212369.694344565</v>
          </cell>
          <cell r="T522" t="str">
            <v>2025-01-01T14:43:00.000Z</v>
          </cell>
        </row>
        <row r="523">
          <cell r="C523" t="str">
            <v>CLV</v>
          </cell>
          <cell r="D523" t="str">
            <v>clover</v>
          </cell>
          <cell r="E523">
            <v>117</v>
          </cell>
          <cell r="F523" t="str">
            <v>2021-02-03T00:00:00.000Z</v>
          </cell>
          <cell r="G523" t="str">
            <v>[List]</v>
          </cell>
          <cell r="I523">
            <v>1224140929</v>
          </cell>
          <cell r="J523">
            <v>2000000000</v>
          </cell>
          <cell r="K523" t="str">
            <v>[Record]</v>
          </cell>
          <cell r="L523">
            <v>522</v>
          </cell>
          <cell r="M523" t="str">
            <v>2025-01-01T14:43:00.000Z</v>
          </cell>
          <cell r="N523">
            <v>6.3816941965655516E-2</v>
          </cell>
          <cell r="O523">
            <v>16968528.306891799</v>
          </cell>
          <cell r="P523">
            <v>-0.45665843</v>
          </cell>
          <cell r="Q523">
            <v>-1.5944187999999999</v>
          </cell>
          <cell r="R523">
            <v>-11.272566530000001</v>
          </cell>
          <cell r="S523">
            <v>78120930.62377663</v>
          </cell>
          <cell r="T523" t="str">
            <v>2025-01-01T14:43:00.000Z</v>
          </cell>
        </row>
        <row r="524">
          <cell r="C524" t="str">
            <v>BNT</v>
          </cell>
          <cell r="D524" t="str">
            <v>bancor</v>
          </cell>
          <cell r="E524">
            <v>433</v>
          </cell>
          <cell r="F524" t="str">
            <v>2017-06-18T00:00:00.000Z</v>
          </cell>
          <cell r="G524" t="str">
            <v>[List]</v>
          </cell>
          <cell r="I524">
            <v>119501796.40172906</v>
          </cell>
          <cell r="J524">
            <v>119501796.40172906</v>
          </cell>
          <cell r="K524" t="str">
            <v>[Record]</v>
          </cell>
          <cell r="L524">
            <v>523</v>
          </cell>
          <cell r="M524" t="str">
            <v>2025-01-01T14:43:00.000Z</v>
          </cell>
          <cell r="N524">
            <v>0.65124233519992802</v>
          </cell>
          <cell r="O524">
            <v>6620771.9697671998</v>
          </cell>
          <cell r="P524">
            <v>0.41059087</v>
          </cell>
          <cell r="Q524">
            <v>-5.2018604799999997</v>
          </cell>
          <cell r="R524">
            <v>-12.03656262</v>
          </cell>
          <cell r="S524">
            <v>77824628.949248388</v>
          </cell>
          <cell r="T524" t="str">
            <v>2025-01-01T14:43:00.000Z</v>
          </cell>
        </row>
        <row r="525">
          <cell r="C525" t="str">
            <v>NFP</v>
          </cell>
          <cell r="D525" t="str">
            <v>nfprompt</v>
          </cell>
          <cell r="E525">
            <v>114</v>
          </cell>
          <cell r="F525" t="str">
            <v>2023-12-27T10:19:02.000Z</v>
          </cell>
          <cell r="G525" t="str">
            <v>[List]</v>
          </cell>
          <cell r="H525">
            <v>1000000000</v>
          </cell>
          <cell r="I525">
            <v>292859589.04109591</v>
          </cell>
          <cell r="J525">
            <v>1000000000</v>
          </cell>
          <cell r="K525" t="str">
            <v>[Record]</v>
          </cell>
          <cell r="L525">
            <v>524</v>
          </cell>
          <cell r="M525" t="str">
            <v>2025-01-01T14:43:00.000Z</v>
          </cell>
          <cell r="N525">
            <v>0.26530622152998662</v>
          </cell>
          <cell r="O525">
            <v>6215504.3394285003</v>
          </cell>
          <cell r="P525">
            <v>3.9205919999999998E-2</v>
          </cell>
          <cell r="Q525">
            <v>-5.8830228399999998</v>
          </cell>
          <cell r="R525">
            <v>-14.05642956</v>
          </cell>
          <cell r="S525">
            <v>77697471.007317841</v>
          </cell>
          <cell r="T525" t="str">
            <v>2025-01-01T14:43:00.000Z</v>
          </cell>
        </row>
        <row r="526">
          <cell r="C526" t="str">
            <v>CKP</v>
          </cell>
          <cell r="D526" t="str">
            <v>cakepie-xyz</v>
          </cell>
          <cell r="E526">
            <v>16</v>
          </cell>
          <cell r="F526" t="str">
            <v>2024-01-04T08:37:56.000Z</v>
          </cell>
          <cell r="G526" t="str">
            <v>[List]</v>
          </cell>
          <cell r="H526">
            <v>10000000</v>
          </cell>
          <cell r="I526">
            <v>9951458.5486353207</v>
          </cell>
          <cell r="J526">
            <v>9939699.6633103695</v>
          </cell>
          <cell r="K526" t="str">
            <v>[Record]</v>
          </cell>
          <cell r="L526">
            <v>526</v>
          </cell>
          <cell r="M526" t="str">
            <v>2025-01-01T14:44:00.000Z</v>
          </cell>
          <cell r="N526">
            <v>7.7208267568993172</v>
          </cell>
          <cell r="O526">
            <v>1626679.57609189</v>
          </cell>
          <cell r="P526">
            <v>0.11879893</v>
          </cell>
          <cell r="Q526">
            <v>-3.37704929</v>
          </cell>
          <cell r="R526">
            <v>-4.5294409199999999</v>
          </cell>
          <cell r="S526">
            <v>76833487.432478026</v>
          </cell>
          <cell r="T526" t="str">
            <v>2025-01-01T14:44:00.000Z</v>
          </cell>
        </row>
        <row r="527">
          <cell r="C527" t="str">
            <v>AVA</v>
          </cell>
          <cell r="D527" t="str">
            <v>ava</v>
          </cell>
          <cell r="E527">
            <v>122</v>
          </cell>
          <cell r="F527" t="str">
            <v>2018-05-28T00:00:00.000Z</v>
          </cell>
          <cell r="G527" t="str">
            <v>[List]</v>
          </cell>
          <cell r="H527">
            <v>100000000</v>
          </cell>
          <cell r="I527">
            <v>56765846.973038003</v>
          </cell>
          <cell r="J527">
            <v>66577749</v>
          </cell>
          <cell r="K527" t="str">
            <v>[Record]</v>
          </cell>
          <cell r="L527">
            <v>525</v>
          </cell>
          <cell r="M527" t="str">
            <v>2025-01-01T14:44:00.000Z</v>
          </cell>
          <cell r="N527">
            <v>1.353258535197648</v>
          </cell>
          <cell r="O527">
            <v>51135351.032195076</v>
          </cell>
          <cell r="P527">
            <v>9.908198E-2</v>
          </cell>
          <cell r="Q527">
            <v>-1.0807287800000001</v>
          </cell>
          <cell r="R527">
            <v>-3.4317267899999999</v>
          </cell>
          <cell r="S527">
            <v>76818866.923987255</v>
          </cell>
          <cell r="T527" t="str">
            <v>2025-01-01T14:44:00.000Z</v>
          </cell>
        </row>
        <row r="528">
          <cell r="C528" t="str">
            <v>PUFFER</v>
          </cell>
          <cell r="D528" t="str">
            <v>puffer</v>
          </cell>
          <cell r="E528">
            <v>86</v>
          </cell>
          <cell r="F528" t="str">
            <v>2024-08-05T03:39:24.000Z</v>
          </cell>
          <cell r="G528" t="str">
            <v>[List]</v>
          </cell>
          <cell r="H528">
            <v>1000000000</v>
          </cell>
          <cell r="I528">
            <v>102306717</v>
          </cell>
          <cell r="J528">
            <v>1000000000</v>
          </cell>
          <cell r="K528" t="str">
            <v>[Record]</v>
          </cell>
          <cell r="L528">
            <v>527</v>
          </cell>
          <cell r="M528" t="str">
            <v>2025-01-01T14:43:00.000Z</v>
          </cell>
          <cell r="N528">
            <v>0.75006665347514245</v>
          </cell>
          <cell r="O528">
            <v>67525208.261636391</v>
          </cell>
          <cell r="P528">
            <v>0.83296053999999997</v>
          </cell>
          <cell r="Q528">
            <v>-3.28465658</v>
          </cell>
          <cell r="R528">
            <v>5.399661E-2</v>
          </cell>
          <cell r="S528">
            <v>76736856.848218471</v>
          </cell>
          <cell r="T528" t="str">
            <v>2025-01-01T14:43:00.000Z</v>
          </cell>
        </row>
        <row r="529">
          <cell r="C529" t="str">
            <v>AL</v>
          </cell>
          <cell r="D529" t="str">
            <v>archloot</v>
          </cell>
          <cell r="E529">
            <v>16</v>
          </cell>
          <cell r="F529" t="str">
            <v>2022-11-23T09:10:55.000Z</v>
          </cell>
          <cell r="G529" t="str">
            <v>[List]</v>
          </cell>
          <cell r="I529">
            <v>593353530.45009625</v>
          </cell>
          <cell r="J529">
            <v>992464664.45009625</v>
          </cell>
          <cell r="K529" t="str">
            <v>[Record]</v>
          </cell>
          <cell r="L529">
            <v>528</v>
          </cell>
          <cell r="M529" t="str">
            <v>2025-01-01T14:43:00.000Z</v>
          </cell>
          <cell r="N529">
            <v>0.12922546988618136</v>
          </cell>
          <cell r="O529">
            <v>5255861.8667081799</v>
          </cell>
          <cell r="P529">
            <v>-0.53602709000000004</v>
          </cell>
          <cell r="Q529">
            <v>-3.4581623399999999</v>
          </cell>
          <cell r="R529">
            <v>1.5609337599999999</v>
          </cell>
          <cell r="S529">
            <v>76676388.781038314</v>
          </cell>
          <cell r="T529" t="str">
            <v>2025-01-01T14:43:00.000Z</v>
          </cell>
        </row>
        <row r="530">
          <cell r="C530" t="str">
            <v>DPI</v>
          </cell>
          <cell r="D530" t="str">
            <v>defi-pulse-index</v>
          </cell>
          <cell r="E530">
            <v>46</v>
          </cell>
          <cell r="F530" t="str">
            <v>2020-09-15T00:00:00.000Z</v>
          </cell>
          <cell r="G530" t="str">
            <v>[List]</v>
          </cell>
          <cell r="I530">
            <v>558983.42579149001</v>
          </cell>
          <cell r="J530">
            <v>558983.42579149001</v>
          </cell>
          <cell r="K530" t="str">
            <v>[Record]</v>
          </cell>
          <cell r="L530">
            <v>530</v>
          </cell>
          <cell r="M530" t="str">
            <v>2025-01-01T14:43:00.000Z</v>
          </cell>
          <cell r="N530">
            <v>137.05389656116668</v>
          </cell>
          <cell r="O530">
            <v>540073.47388303</v>
          </cell>
          <cell r="P530">
            <v>-0.1285519</v>
          </cell>
          <cell r="Q530">
            <v>-4.5070625399999997</v>
          </cell>
          <cell r="R530">
            <v>-11.81471831</v>
          </cell>
          <cell r="S530">
            <v>76610856.617833465</v>
          </cell>
          <cell r="T530" t="str">
            <v>2025-01-01T14:43:00.000Z</v>
          </cell>
        </row>
        <row r="531">
          <cell r="C531" t="str">
            <v>ADS</v>
          </cell>
          <cell r="D531" t="str">
            <v>alkimi</v>
          </cell>
          <cell r="E531">
            <v>17</v>
          </cell>
          <cell r="F531" t="str">
            <v>2021-07-24T00:00:00.000Z</v>
          </cell>
          <cell r="G531" t="str">
            <v>[List]</v>
          </cell>
          <cell r="I531">
            <v>236991084.18000001</v>
          </cell>
          <cell r="J531">
            <v>250000000</v>
          </cell>
          <cell r="K531" t="str">
            <v>[Record]</v>
          </cell>
          <cell r="L531">
            <v>531</v>
          </cell>
          <cell r="M531" t="str">
            <v>2025-01-01T14:43:00.000Z</v>
          </cell>
          <cell r="N531">
            <v>0.32223022812659236</v>
          </cell>
          <cell r="O531">
            <v>215495.49047605999</v>
          </cell>
          <cell r="P531">
            <v>-1.1675506099999999</v>
          </cell>
          <cell r="Q531">
            <v>2.5221722199999999</v>
          </cell>
          <cell r="R531">
            <v>-8.7711501399999996</v>
          </cell>
          <cell r="S531">
            <v>76365691.11928986</v>
          </cell>
          <cell r="T531" t="str">
            <v>2025-01-01T14:43:00.000Z</v>
          </cell>
        </row>
        <row r="532">
          <cell r="C532" t="str">
            <v>PRQ</v>
          </cell>
          <cell r="D532" t="str">
            <v>parsiq</v>
          </cell>
          <cell r="E532">
            <v>69</v>
          </cell>
          <cell r="F532" t="str">
            <v>2020-04-02T00:00:00.000Z</v>
          </cell>
          <cell r="G532" t="str">
            <v>[List]</v>
          </cell>
          <cell r="H532">
            <v>500000000</v>
          </cell>
          <cell r="I532">
            <v>308456872</v>
          </cell>
          <cell r="J532">
            <v>310256872</v>
          </cell>
          <cell r="K532" t="str">
            <v>[Record]</v>
          </cell>
          <cell r="L532">
            <v>529</v>
          </cell>
          <cell r="M532" t="str">
            <v>2025-01-01T14:43:00.000Z</v>
          </cell>
          <cell r="N532">
            <v>0.24842337579849175</v>
          </cell>
          <cell r="O532">
            <v>7670592.2837407198</v>
          </cell>
          <cell r="P532">
            <v>1.08764372</v>
          </cell>
          <cell r="Q532">
            <v>-13.634555000000001</v>
          </cell>
          <cell r="R532">
            <v>18.940347790000001</v>
          </cell>
          <cell r="S532">
            <v>76627897.430483282</v>
          </cell>
          <cell r="T532" t="str">
            <v>2025-01-01T14:43:00.000Z</v>
          </cell>
        </row>
        <row r="533">
          <cell r="C533" t="str">
            <v>NCT</v>
          </cell>
          <cell r="D533" t="str">
            <v>polyswarm</v>
          </cell>
          <cell r="E533">
            <v>37</v>
          </cell>
          <cell r="F533" t="str">
            <v>2018-04-10T00:00:00.000Z</v>
          </cell>
          <cell r="G533" t="str">
            <v>[List]</v>
          </cell>
          <cell r="H533">
            <v>1885913076</v>
          </cell>
          <cell r="I533">
            <v>1885500782</v>
          </cell>
          <cell r="J533">
            <v>1885913076</v>
          </cell>
          <cell r="K533" t="str">
            <v>[Record]</v>
          </cell>
          <cell r="L533">
            <v>532</v>
          </cell>
          <cell r="M533" t="str">
            <v>2025-01-01T14:44:00.000Z</v>
          </cell>
          <cell r="N533">
            <v>4.0381969909221195E-2</v>
          </cell>
          <cell r="O533">
            <v>12313246.44241838</v>
          </cell>
          <cell r="P533">
            <v>3.150096</v>
          </cell>
          <cell r="Q533">
            <v>-7.6850215500000001</v>
          </cell>
          <cell r="R533">
            <v>63.594563700000002</v>
          </cell>
          <cell r="S533">
            <v>76140235.842537031</v>
          </cell>
          <cell r="T533" t="str">
            <v>2025-01-01T14:44:00.000Z</v>
          </cell>
        </row>
        <row r="534">
          <cell r="C534" t="str">
            <v>COREUM</v>
          </cell>
          <cell r="D534" t="str">
            <v>coreum</v>
          </cell>
          <cell r="E534">
            <v>13</v>
          </cell>
          <cell r="F534" t="str">
            <v>2021-12-23T06:20:21.000Z</v>
          </cell>
          <cell r="G534" t="str">
            <v>[List]</v>
          </cell>
          <cell r="I534">
            <v>384792048</v>
          </cell>
          <cell r="J534">
            <v>545674243</v>
          </cell>
          <cell r="K534" t="str">
            <v>[Record]</v>
          </cell>
          <cell r="L534">
            <v>533</v>
          </cell>
          <cell r="M534" t="str">
            <v>2025-01-01T14:44:00.000Z</v>
          </cell>
          <cell r="N534">
            <v>0.19781339434190945</v>
          </cell>
          <cell r="O534">
            <v>1250961.1650255001</v>
          </cell>
          <cell r="P534">
            <v>-0.22700824</v>
          </cell>
          <cell r="Q534">
            <v>-1.5482148200000001</v>
          </cell>
          <cell r="R534">
            <v>-10.657862310000001</v>
          </cell>
          <cell r="S534">
            <v>76117021.130654931</v>
          </cell>
          <cell r="T534" t="str">
            <v>2025-01-01T14:44:00.000Z</v>
          </cell>
        </row>
        <row r="535">
          <cell r="C535" t="str">
            <v>MBOX</v>
          </cell>
          <cell r="D535" t="str">
            <v>mobox</v>
          </cell>
          <cell r="E535">
            <v>196</v>
          </cell>
          <cell r="F535" t="str">
            <v>2021-04-08T00:00:00.000Z</v>
          </cell>
          <cell r="G535" t="str">
            <v>[List]</v>
          </cell>
          <cell r="H535">
            <v>550322467</v>
          </cell>
          <cell r="I535">
            <v>401528080</v>
          </cell>
          <cell r="J535">
            <v>549465480</v>
          </cell>
          <cell r="K535" t="str">
            <v>[Record]</v>
          </cell>
          <cell r="L535">
            <v>534</v>
          </cell>
          <cell r="M535" t="str">
            <v>2025-01-01T14:43:00.000Z</v>
          </cell>
          <cell r="N535">
            <v>0.18931305612717059</v>
          </cell>
          <cell r="O535">
            <v>7885996.7903469903</v>
          </cell>
          <cell r="P535">
            <v>0.35345449000000001</v>
          </cell>
          <cell r="Q535">
            <v>-3.7748552100000001</v>
          </cell>
          <cell r="R535">
            <v>-10.250507929999999</v>
          </cell>
          <cell r="S535">
            <v>76014507.94567506</v>
          </cell>
          <cell r="T535" t="str">
            <v>2025-01-01T14:43:00.000Z</v>
          </cell>
        </row>
        <row r="536">
          <cell r="C536" t="str">
            <v>TLM</v>
          </cell>
          <cell r="D536" t="str">
            <v>alien-worlds</v>
          </cell>
          <cell r="E536">
            <v>206</v>
          </cell>
          <cell r="F536" t="str">
            <v>2021-04-06T00:00:00.000Z</v>
          </cell>
          <cell r="G536" t="str">
            <v>[List]</v>
          </cell>
          <cell r="H536">
            <v>10000000000</v>
          </cell>
          <cell r="I536">
            <v>5681377916.4814005</v>
          </cell>
          <cell r="J536">
            <v>6573380508.6091995</v>
          </cell>
          <cell r="K536" t="str">
            <v>[Record]</v>
          </cell>
          <cell r="L536">
            <v>535</v>
          </cell>
          <cell r="M536" t="str">
            <v>2025-01-01T14:44:00.000Z</v>
          </cell>
          <cell r="N536">
            <v>1.3318461021491135E-2</v>
          </cell>
          <cell r="O536">
            <v>6688292.1670719702</v>
          </cell>
          <cell r="P536">
            <v>0.66757054000000005</v>
          </cell>
          <cell r="Q536">
            <v>-2.15042445</v>
          </cell>
          <cell r="R536">
            <v>-6.1739821399999997</v>
          </cell>
          <cell r="S536">
            <v>75667210.329018056</v>
          </cell>
          <cell r="T536" t="str">
            <v>2025-01-01T14:44:00.000Z</v>
          </cell>
        </row>
        <row r="537">
          <cell r="C537" t="str">
            <v>ALICE</v>
          </cell>
          <cell r="D537" t="str">
            <v>myneighboralice</v>
          </cell>
          <cell r="E537">
            <v>255</v>
          </cell>
          <cell r="F537" t="str">
            <v>2021-03-10T00:00:00.000Z</v>
          </cell>
          <cell r="G537" t="str">
            <v>[List]</v>
          </cell>
          <cell r="I537">
            <v>67913333</v>
          </cell>
          <cell r="J537">
            <v>100000000</v>
          </cell>
          <cell r="K537" t="str">
            <v>[Record]</v>
          </cell>
          <cell r="L537">
            <v>536</v>
          </cell>
          <cell r="M537" t="str">
            <v>2025-01-01T14:44:00.000Z</v>
          </cell>
          <cell r="N537">
            <v>1.1087903633491796</v>
          </cell>
          <cell r="O537">
            <v>7661175.71516346</v>
          </cell>
          <cell r="P537">
            <v>9.1489719999999997E-2</v>
          </cell>
          <cell r="Q537">
            <v>-3.53471461</v>
          </cell>
          <cell r="R537">
            <v>-9.0827749000000004</v>
          </cell>
          <cell r="S537">
            <v>75301649.173323825</v>
          </cell>
          <cell r="T537" t="str">
            <v>2025-01-01T14:44:00.000Z</v>
          </cell>
        </row>
        <row r="538">
          <cell r="C538" t="str">
            <v>TRUMP</v>
          </cell>
          <cell r="D538" t="str">
            <v>maga</v>
          </cell>
          <cell r="E538">
            <v>145</v>
          </cell>
          <cell r="F538" t="str">
            <v>2023-08-18T10:42:43.000Z</v>
          </cell>
          <cell r="G538" t="str">
            <v>[List]</v>
          </cell>
          <cell r="I538">
            <v>43997357</v>
          </cell>
          <cell r="J538">
            <v>46502452</v>
          </cell>
          <cell r="K538" t="str">
            <v>[Record]</v>
          </cell>
          <cell r="L538">
            <v>537</v>
          </cell>
          <cell r="M538" t="str">
            <v>2025-01-01T14:44:00.000Z</v>
          </cell>
          <cell r="N538">
            <v>1.6927009569462512</v>
          </cell>
          <cell r="O538">
            <v>2082715.25191666</v>
          </cell>
          <cell r="P538">
            <v>1.5287580199999999</v>
          </cell>
          <cell r="Q538">
            <v>-2.8913024100000002</v>
          </cell>
          <cell r="R538">
            <v>12.924313980000001</v>
          </cell>
          <cell r="S538">
            <v>74474368.297005847</v>
          </cell>
          <cell r="T538" t="str">
            <v>2025-01-01T14:44:00.000Z</v>
          </cell>
        </row>
        <row r="539">
          <cell r="C539" t="str">
            <v>HIFI</v>
          </cell>
          <cell r="D539" t="str">
            <v>hifi-finance</v>
          </cell>
          <cell r="E539">
            <v>101</v>
          </cell>
          <cell r="F539" t="str">
            <v>2018-07-05T00:00:00.000Z</v>
          </cell>
          <cell r="G539" t="str">
            <v>[List]</v>
          </cell>
          <cell r="I539">
            <v>141702747.88354394</v>
          </cell>
          <cell r="J539">
            <v>141702747.88354394</v>
          </cell>
          <cell r="K539" t="str">
            <v>[Record]</v>
          </cell>
          <cell r="L539">
            <v>538</v>
          </cell>
          <cell r="M539" t="str">
            <v>2025-01-01T14:44:00.000Z</v>
          </cell>
          <cell r="N539">
            <v>0.52491826741617342</v>
          </cell>
          <cell r="O539">
            <v>5299748.8707475699</v>
          </cell>
          <cell r="P539">
            <v>0.40018002000000003</v>
          </cell>
          <cell r="Q539">
            <v>-3.8699745399999999</v>
          </cell>
          <cell r="R539">
            <v>-9.0267147199999993</v>
          </cell>
          <cell r="S539">
            <v>74382360.907140717</v>
          </cell>
          <cell r="T539" t="str">
            <v>2025-01-01T14:44:00.000Z</v>
          </cell>
        </row>
        <row r="540">
          <cell r="C540" t="str">
            <v>FORTH</v>
          </cell>
          <cell r="D540" t="str">
            <v>ampleforth-governance-token</v>
          </cell>
          <cell r="E540">
            <v>132</v>
          </cell>
          <cell r="F540" t="str">
            <v>2021-04-21T00:00:00.000Z</v>
          </cell>
          <cell r="G540" t="str">
            <v>[List]</v>
          </cell>
          <cell r="I540">
            <v>14343554.15380151</v>
          </cell>
          <cell r="J540">
            <v>15297897.144559329</v>
          </cell>
          <cell r="K540" t="str">
            <v>[Record]</v>
          </cell>
          <cell r="L540">
            <v>539</v>
          </cell>
          <cell r="M540" t="str">
            <v>2025-01-01T14:43:00.000Z</v>
          </cell>
          <cell r="N540">
            <v>5.1669736512552245</v>
          </cell>
          <cell r="O540">
            <v>2332803.80345299</v>
          </cell>
          <cell r="P540">
            <v>0.55818924000000003</v>
          </cell>
          <cell r="Q540">
            <v>-1.4808223899999999</v>
          </cell>
          <cell r="R540">
            <v>-6.2349096700000004</v>
          </cell>
          <cell r="S540">
            <v>74112766.378044829</v>
          </cell>
          <cell r="T540" t="str">
            <v>2025-01-01T14:43:00.000Z</v>
          </cell>
        </row>
        <row r="541">
          <cell r="C541" t="str">
            <v>AIAT</v>
          </cell>
          <cell r="D541" t="str">
            <v>ai-analysis-token</v>
          </cell>
          <cell r="E541">
            <v>10</v>
          </cell>
          <cell r="F541" t="str">
            <v>2024-01-18T07:54:17.000Z</v>
          </cell>
          <cell r="G541" t="str">
            <v>[List]</v>
          </cell>
          <cell r="H541">
            <v>500000000</v>
          </cell>
          <cell r="I541">
            <v>146389462.2952275</v>
          </cell>
          <cell r="J541">
            <v>500000000</v>
          </cell>
          <cell r="K541" t="str">
            <v>[Record]</v>
          </cell>
          <cell r="L541">
            <v>540</v>
          </cell>
          <cell r="M541" t="str">
            <v>2025-01-01T14:44:00.000Z</v>
          </cell>
          <cell r="N541">
            <v>0.50574485776202727</v>
          </cell>
          <cell r="O541">
            <v>533401.86240469001</v>
          </cell>
          <cell r="P541">
            <v>3.4224480000000002E-2</v>
          </cell>
          <cell r="Q541">
            <v>-9.9040429099999994</v>
          </cell>
          <cell r="R541">
            <v>-16.065171110000001</v>
          </cell>
          <cell r="S541">
            <v>74035717.786359489</v>
          </cell>
          <cell r="T541" t="str">
            <v>2025-01-01T14:44:00.000Z</v>
          </cell>
        </row>
        <row r="542">
          <cell r="C542" t="str">
            <v>lisUSD</v>
          </cell>
          <cell r="D542" t="str">
            <v>lisusd</v>
          </cell>
          <cell r="E542">
            <v>82</v>
          </cell>
          <cell r="F542" t="str">
            <v>2022-08-09T14:34:08.000Z</v>
          </cell>
          <cell r="G542" t="str">
            <v>[List]</v>
          </cell>
          <cell r="I542">
            <v>74559860.410364076</v>
          </cell>
          <cell r="J542">
            <v>74559860.410364076</v>
          </cell>
          <cell r="K542" t="str">
            <v>[Record]</v>
          </cell>
          <cell r="L542">
            <v>541</v>
          </cell>
          <cell r="M542" t="str">
            <v>2025-01-01T14:44:00.000Z</v>
          </cell>
          <cell r="N542">
            <v>0.9926771311325876</v>
          </cell>
          <cell r="O542">
            <v>2760283.9642006601</v>
          </cell>
          <cell r="P542">
            <v>-2.9538289999999998E-2</v>
          </cell>
          <cell r="Q542">
            <v>-3.525259E-2</v>
          </cell>
          <cell r="R542">
            <v>6.7039929999999998E-2</v>
          </cell>
          <cell r="S542">
            <v>74013868.329806402</v>
          </cell>
          <cell r="T542" t="str">
            <v>2025-01-01T14:44:00.000Z</v>
          </cell>
        </row>
        <row r="543">
          <cell r="C543" t="str">
            <v>USDL</v>
          </cell>
          <cell r="D543" t="str">
            <v>lift-dollar</v>
          </cell>
          <cell r="E543">
            <v>3</v>
          </cell>
          <cell r="F543" t="str">
            <v>2024-07-30T09:51:03.000Z</v>
          </cell>
          <cell r="G543" t="str">
            <v>[List]</v>
          </cell>
          <cell r="I543">
            <v>73616712.243141726</v>
          </cell>
          <cell r="J543">
            <v>148390266.33820173</v>
          </cell>
          <cell r="K543" t="str">
            <v>[Record]</v>
          </cell>
          <cell r="L543">
            <v>542</v>
          </cell>
          <cell r="M543" t="str">
            <v>2025-01-01T14:44:00.000Z</v>
          </cell>
          <cell r="N543">
            <v>0.99971067463689278</v>
          </cell>
          <cell r="O543">
            <v>0</v>
          </cell>
          <cell r="P543">
            <v>0</v>
          </cell>
          <cell r="Q543">
            <v>-1.7908529999999999E-2</v>
          </cell>
          <cell r="R543">
            <v>-3.9673699999999999E-2</v>
          </cell>
          <cell r="S543">
            <v>73595413.061141223</v>
          </cell>
          <cell r="T543" t="str">
            <v>2025-01-01T14:44:00.000Z</v>
          </cell>
        </row>
        <row r="544">
          <cell r="C544" t="str">
            <v>LMWR</v>
          </cell>
          <cell r="D544" t="str">
            <v>limewire</v>
          </cell>
          <cell r="E544">
            <v>57</v>
          </cell>
          <cell r="F544" t="str">
            <v>2023-04-17T05:39:22.000Z</v>
          </cell>
          <cell r="G544" t="str">
            <v>[List]</v>
          </cell>
          <cell r="H544">
            <v>633045269</v>
          </cell>
          <cell r="I544">
            <v>309389226.61402553</v>
          </cell>
          <cell r="J544">
            <v>633045269</v>
          </cell>
          <cell r="K544" t="str">
            <v>[Record]</v>
          </cell>
          <cell r="L544">
            <v>543</v>
          </cell>
          <cell r="M544" t="str">
            <v>2025-01-01T14:44:00.000Z</v>
          </cell>
          <cell r="N544">
            <v>0.23734885158900057</v>
          </cell>
          <cell r="O544">
            <v>1977145.99686273</v>
          </cell>
          <cell r="P544">
            <v>-0.27877980000000002</v>
          </cell>
          <cell r="Q544">
            <v>-3.4640679699999999</v>
          </cell>
          <cell r="R544">
            <v>-20.238801030000001</v>
          </cell>
          <cell r="S544">
            <v>73433177.630848005</v>
          </cell>
          <cell r="T544" t="str">
            <v>2025-01-01T14:44:00.000Z</v>
          </cell>
        </row>
        <row r="545">
          <cell r="C545" t="str">
            <v>STG</v>
          </cell>
          <cell r="D545" t="str">
            <v>stargate-finance</v>
          </cell>
          <cell r="E545">
            <v>468</v>
          </cell>
          <cell r="F545" t="str">
            <v>2022-03-18T04:06:21.000Z</v>
          </cell>
          <cell r="G545" t="str">
            <v>[List]</v>
          </cell>
          <cell r="H545">
            <v>1000000000</v>
          </cell>
          <cell r="I545">
            <v>204338417.4544445</v>
          </cell>
          <cell r="J545">
            <v>1000000000</v>
          </cell>
          <cell r="K545" t="str">
            <v>[Record]</v>
          </cell>
          <cell r="L545">
            <v>544</v>
          </cell>
          <cell r="M545" t="str">
            <v>2025-01-01T14:43:00.000Z</v>
          </cell>
          <cell r="N545">
            <v>0.35923646751302984</v>
          </cell>
          <cell r="O545">
            <v>37526881.135749668</v>
          </cell>
          <cell r="P545">
            <v>0.93841070999999998</v>
          </cell>
          <cell r="Q545">
            <v>-4.2551552700000004</v>
          </cell>
          <cell r="R545">
            <v>-4.5269755199999997</v>
          </cell>
          <cell r="S545">
            <v>73405811.263537481</v>
          </cell>
          <cell r="T545" t="str">
            <v>2025-01-01T14:43:00.000Z</v>
          </cell>
        </row>
        <row r="546">
          <cell r="C546" t="str">
            <v>ARPA</v>
          </cell>
          <cell r="D546" t="str">
            <v>arpa-chain</v>
          </cell>
          <cell r="E546">
            <v>185</v>
          </cell>
          <cell r="F546" t="str">
            <v>2019-07-15T00:00:00.000Z</v>
          </cell>
          <cell r="G546" t="str">
            <v>[List]</v>
          </cell>
          <cell r="I546">
            <v>1519586598.3877385</v>
          </cell>
          <cell r="J546">
            <v>1999999999.9877384</v>
          </cell>
          <cell r="K546" t="str">
            <v>[Record]</v>
          </cell>
          <cell r="L546">
            <v>545</v>
          </cell>
          <cell r="M546" t="str">
            <v>2025-01-01T14:44:00.000Z</v>
          </cell>
          <cell r="N546">
            <v>4.8284658942376553E-2</v>
          </cell>
          <cell r="O546">
            <v>4846363.5763214501</v>
          </cell>
          <cell r="P546">
            <v>0.20772183999999999</v>
          </cell>
          <cell r="Q546">
            <v>-3.5744259600000001</v>
          </cell>
          <cell r="R546">
            <v>-8.0499276399999999</v>
          </cell>
          <cell r="S546">
            <v>73372720.636558086</v>
          </cell>
          <cell r="T546" t="str">
            <v>2025-01-01T14:44:00.000Z</v>
          </cell>
        </row>
        <row r="547">
          <cell r="C547" t="str">
            <v>LISTA</v>
          </cell>
          <cell r="D547" t="str">
            <v>lista-dao</v>
          </cell>
          <cell r="E547">
            <v>120</v>
          </cell>
          <cell r="F547" t="str">
            <v>2022-08-23T12:33:20.000Z</v>
          </cell>
          <cell r="G547" t="str">
            <v>[List]</v>
          </cell>
          <cell r="H547">
            <v>1000000000</v>
          </cell>
          <cell r="I547">
            <v>179137059.77790385</v>
          </cell>
          <cell r="J547">
            <v>1000000000</v>
          </cell>
          <cell r="K547" t="str">
            <v>[Record]</v>
          </cell>
          <cell r="L547">
            <v>546</v>
          </cell>
          <cell r="M547" t="str">
            <v>2025-01-01T14:43:00.000Z</v>
          </cell>
          <cell r="N547">
            <v>0.40939041636131629</v>
          </cell>
          <cell r="O547">
            <v>7680476.7555805398</v>
          </cell>
          <cell r="P547">
            <v>4.2388740000000001E-2</v>
          </cell>
          <cell r="Q547">
            <v>-3.6982358400000002</v>
          </cell>
          <cell r="R547">
            <v>-11.062959940000001</v>
          </cell>
          <cell r="S547">
            <v>73336995.488218069</v>
          </cell>
          <cell r="T547" t="str">
            <v>2025-01-01T14:43:00.000Z</v>
          </cell>
        </row>
        <row r="548">
          <cell r="C548" t="str">
            <v>ISLM</v>
          </cell>
          <cell r="D548" t="str">
            <v>islamic-coin</v>
          </cell>
          <cell r="E548">
            <v>50</v>
          </cell>
          <cell r="F548" t="str">
            <v>2023-10-12T04:42:53.000Z</v>
          </cell>
          <cell r="G548" t="str">
            <v>[List]</v>
          </cell>
          <cell r="H548">
            <v>100000000000</v>
          </cell>
          <cell r="I548">
            <v>1505780635.9490662</v>
          </cell>
          <cell r="J548">
            <v>20179634117.856861</v>
          </cell>
          <cell r="L548">
            <v>547</v>
          </cell>
          <cell r="M548" t="str">
            <v>2025-01-01T14:43:00.000Z</v>
          </cell>
          <cell r="N548">
            <v>4.8702151253022082E-2</v>
          </cell>
          <cell r="O548">
            <v>1343991.7805725499</v>
          </cell>
          <cell r="P548">
            <v>-0.8126949</v>
          </cell>
          <cell r="Q548">
            <v>-3.2224198400000001</v>
          </cell>
          <cell r="R548">
            <v>-7.2752190299999997</v>
          </cell>
          <cell r="S548">
            <v>73334756.285863206</v>
          </cell>
          <cell r="T548" t="str">
            <v>2025-01-01T14:43:00.000Z</v>
          </cell>
        </row>
        <row r="549">
          <cell r="C549" t="str">
            <v>APEX</v>
          </cell>
          <cell r="D549" t="str">
            <v>apex-token</v>
          </cell>
          <cell r="E549">
            <v>36</v>
          </cell>
          <cell r="F549" t="str">
            <v>2022-04-28T06:22:21.000Z</v>
          </cell>
          <cell r="G549" t="str">
            <v>[List]</v>
          </cell>
          <cell r="H549">
            <v>1000000000</v>
          </cell>
          <cell r="I549">
            <v>48533724</v>
          </cell>
          <cell r="J549">
            <v>500000000</v>
          </cell>
          <cell r="K549" t="str">
            <v>[Record]</v>
          </cell>
          <cell r="L549">
            <v>548</v>
          </cell>
          <cell r="M549" t="str">
            <v>2025-01-01T14:43:00.000Z</v>
          </cell>
          <cell r="N549">
            <v>1.5076569372781805</v>
          </cell>
          <cell r="O549">
            <v>20387503.511401679</v>
          </cell>
          <cell r="P549">
            <v>-0.82324660000000005</v>
          </cell>
          <cell r="Q549">
            <v>-0.67442360000000001</v>
          </cell>
          <cell r="R549">
            <v>-5.2319357899999996</v>
          </cell>
          <cell r="S549">
            <v>73172205.680544525</v>
          </cell>
          <cell r="T549" t="str">
            <v>2025-01-01T14:43:00.000Z</v>
          </cell>
        </row>
        <row r="550">
          <cell r="C550" t="str">
            <v>STMX</v>
          </cell>
          <cell r="D550" t="str">
            <v>stormx</v>
          </cell>
          <cell r="E550">
            <v>132</v>
          </cell>
          <cell r="F550" t="str">
            <v>2017-12-20T00:00:00.000Z</v>
          </cell>
          <cell r="G550" t="str">
            <v>[List]</v>
          </cell>
          <cell r="H550">
            <v>12500000000</v>
          </cell>
          <cell r="I550">
            <v>12337135266.781139</v>
          </cell>
          <cell r="J550">
            <v>12500000000</v>
          </cell>
          <cell r="K550" t="str">
            <v>[Record]</v>
          </cell>
          <cell r="L550">
            <v>549</v>
          </cell>
          <cell r="M550" t="str">
            <v>2025-01-01T14:43:00.000Z</v>
          </cell>
          <cell r="N550">
            <v>5.9268825140416041E-3</v>
          </cell>
          <cell r="O550">
            <v>8955720.0520673003</v>
          </cell>
          <cell r="P550">
            <v>0.16005251000000001</v>
          </cell>
          <cell r="Q550">
            <v>-2.1148208300000002</v>
          </cell>
          <cell r="R550">
            <v>-6.0358516699999996</v>
          </cell>
          <cell r="S550">
            <v>73120751.286051139</v>
          </cell>
          <cell r="T550" t="str">
            <v>2025-01-01T14:43:00.000Z</v>
          </cell>
        </row>
        <row r="551">
          <cell r="C551" t="str">
            <v>USDX</v>
          </cell>
          <cell r="D551" t="str">
            <v>usdx-kava</v>
          </cell>
          <cell r="E551">
            <v>20</v>
          </cell>
          <cell r="F551" t="str">
            <v>2020-08-20T00:00:00.000Z</v>
          </cell>
          <cell r="G551" t="str">
            <v>[List]</v>
          </cell>
          <cell r="I551">
            <v>111567264</v>
          </cell>
          <cell r="J551">
            <v>111567264</v>
          </cell>
          <cell r="L551">
            <v>550</v>
          </cell>
          <cell r="M551" t="str">
            <v>2025-01-01T14:43:00.000Z</v>
          </cell>
          <cell r="N551">
            <v>0.65192587000363389</v>
          </cell>
          <cell r="O551">
            <v>38690.084112340002</v>
          </cell>
          <cell r="P551">
            <v>4.3647343799999998</v>
          </cell>
          <cell r="Q551">
            <v>-4.0221770100000001</v>
          </cell>
          <cell r="R551">
            <v>-2.9547842000000002</v>
          </cell>
          <cell r="S551">
            <v>72733585.64712511</v>
          </cell>
          <cell r="T551" t="str">
            <v>2025-01-01T14:43:00.000Z</v>
          </cell>
        </row>
        <row r="552">
          <cell r="C552" t="str">
            <v>ALPHA</v>
          </cell>
          <cell r="D552" t="str">
            <v>alpha-finance-lab</v>
          </cell>
          <cell r="E552">
            <v>188</v>
          </cell>
          <cell r="F552" t="str">
            <v>2020-09-29T00:00:00.000Z</v>
          </cell>
          <cell r="G552" t="str">
            <v>[List]</v>
          </cell>
          <cell r="H552">
            <v>1000000000</v>
          </cell>
          <cell r="I552">
            <v>909000000</v>
          </cell>
          <cell r="J552">
            <v>1000000000</v>
          </cell>
          <cell r="K552" t="str">
            <v>[Record]</v>
          </cell>
          <cell r="L552">
            <v>551</v>
          </cell>
          <cell r="M552" t="str">
            <v>2025-01-01T14:43:00.000Z</v>
          </cell>
          <cell r="N552">
            <v>7.9963701890493163E-2</v>
          </cell>
          <cell r="O552">
            <v>6347973.4375021402</v>
          </cell>
          <cell r="P552">
            <v>-3.7405330000000001E-2</v>
          </cell>
          <cell r="Q552">
            <v>-4.0319235000000004</v>
          </cell>
          <cell r="R552">
            <v>-8.9338183299999994</v>
          </cell>
          <cell r="S552">
            <v>72687005.018458292</v>
          </cell>
          <cell r="T552" t="str">
            <v>2025-01-01T14:43:00.000Z</v>
          </cell>
        </row>
        <row r="553">
          <cell r="C553" t="str">
            <v>TKO</v>
          </cell>
          <cell r="D553" t="str">
            <v>tokocrypto</v>
          </cell>
          <cell r="E553">
            <v>98</v>
          </cell>
          <cell r="F553" t="str">
            <v>2021-04-07T00:00:00.000Z</v>
          </cell>
          <cell r="G553" t="str">
            <v>[List]</v>
          </cell>
          <cell r="H553">
            <v>500000000</v>
          </cell>
          <cell r="I553">
            <v>168667248.13841677</v>
          </cell>
          <cell r="J553">
            <v>496196900.66000003</v>
          </cell>
          <cell r="K553" t="str">
            <v>[Record]</v>
          </cell>
          <cell r="L553">
            <v>552</v>
          </cell>
          <cell r="M553" t="str">
            <v>2025-01-01T14:43:00.000Z</v>
          </cell>
          <cell r="N553">
            <v>0.42642805332978095</v>
          </cell>
          <cell r="O553">
            <v>2372824.8244223599</v>
          </cell>
          <cell r="P553">
            <v>-0.23905752999999999</v>
          </cell>
          <cell r="Q553">
            <v>-8.3035686500000008</v>
          </cell>
          <cell r="R553">
            <v>-13.18284169</v>
          </cell>
          <cell r="S553">
            <v>71924446.284156188</v>
          </cell>
          <cell r="T553" t="str">
            <v>2025-01-01T14:43:00.000Z</v>
          </cell>
        </row>
        <row r="554">
          <cell r="C554" t="str">
            <v>REZ</v>
          </cell>
          <cell r="D554" t="str">
            <v>renzo</v>
          </cell>
          <cell r="E554">
            <v>134</v>
          </cell>
          <cell r="F554" t="str">
            <v>2024-04-23T11:11:39.000Z</v>
          </cell>
          <cell r="G554" t="str">
            <v>[List]</v>
          </cell>
          <cell r="H554">
            <v>10000000000</v>
          </cell>
          <cell r="I554">
            <v>2050592890.0999999</v>
          </cell>
          <cell r="J554">
            <v>10000000000</v>
          </cell>
          <cell r="K554" t="str">
            <v>[Record]</v>
          </cell>
          <cell r="L554">
            <v>553</v>
          </cell>
          <cell r="M554" t="str">
            <v>2025-01-01T14:43:00.000Z</v>
          </cell>
          <cell r="N554">
            <v>3.5047269573030129E-2</v>
          </cell>
          <cell r="O554">
            <v>14104854.741845811</v>
          </cell>
          <cell r="P554">
            <v>0.18405241999999999</v>
          </cell>
          <cell r="Q554">
            <v>-4.1851659000000003</v>
          </cell>
          <cell r="R554">
            <v>-7.1353504299999999</v>
          </cell>
          <cell r="S554">
            <v>71867681.803873643</v>
          </cell>
          <cell r="T554" t="str">
            <v>2025-01-01T14:43:00.000Z</v>
          </cell>
        </row>
        <row r="555">
          <cell r="C555" t="str">
            <v>BAKE</v>
          </cell>
          <cell r="D555" t="str">
            <v>bakerytoken</v>
          </cell>
          <cell r="E555">
            <v>304</v>
          </cell>
          <cell r="F555" t="str">
            <v>2020-09-15T00:00:00.000Z</v>
          </cell>
          <cell r="G555" t="str">
            <v>[List]</v>
          </cell>
          <cell r="I555">
            <v>289770511.79138726</v>
          </cell>
          <cell r="J555">
            <v>289770511.79138726</v>
          </cell>
          <cell r="K555" t="str">
            <v>[Record]</v>
          </cell>
          <cell r="L555">
            <v>554</v>
          </cell>
          <cell r="M555" t="str">
            <v>2025-01-01T14:43:00.000Z</v>
          </cell>
          <cell r="N555">
            <v>0.24740120743126109</v>
          </cell>
          <cell r="O555">
            <v>5527190.5645723604</v>
          </cell>
          <cell r="P555">
            <v>0.11772014</v>
          </cell>
          <cell r="Q555">
            <v>-3.70306406</v>
          </cell>
          <cell r="R555">
            <v>-11.568481159999999</v>
          </cell>
          <cell r="S555">
            <v>71689574.495163694</v>
          </cell>
          <cell r="T555" t="str">
            <v>2025-01-01T14:43:00.000Z</v>
          </cell>
        </row>
        <row r="556">
          <cell r="C556" t="str">
            <v>SAUCE</v>
          </cell>
          <cell r="D556" t="str">
            <v>saucerswap</v>
          </cell>
          <cell r="E556">
            <v>45</v>
          </cell>
          <cell r="F556" t="str">
            <v>2022-09-22T07:50:46.000Z</v>
          </cell>
          <cell r="G556" t="str">
            <v>[List]</v>
          </cell>
          <cell r="H556">
            <v>1000000000</v>
          </cell>
          <cell r="I556">
            <v>743785463.08382201</v>
          </cell>
          <cell r="J556">
            <v>801263080.83286905</v>
          </cell>
          <cell r="K556" t="str">
            <v>[Record]</v>
          </cell>
          <cell r="L556">
            <v>555</v>
          </cell>
          <cell r="M556" t="str">
            <v>2025-01-01T14:43:00.000Z</v>
          </cell>
          <cell r="N556">
            <v>9.6019168544415945E-2</v>
          </cell>
          <cell r="O556">
            <v>678205.80394218001</v>
          </cell>
          <cell r="P556">
            <v>3.6895989999999997E-2</v>
          </cell>
          <cell r="Q556">
            <v>-4.5449860700000002</v>
          </cell>
          <cell r="R556">
            <v>-17.230683670000001</v>
          </cell>
          <cell r="S556">
            <v>71417661.740731969</v>
          </cell>
          <cell r="T556" t="str">
            <v>2025-01-01T14:43:00.000Z</v>
          </cell>
        </row>
        <row r="557">
          <cell r="C557" t="str">
            <v>NKN</v>
          </cell>
          <cell r="D557" t="str">
            <v>nkn</v>
          </cell>
          <cell r="E557">
            <v>103</v>
          </cell>
          <cell r="F557" t="str">
            <v>2018-05-28T00:00:00.000Z</v>
          </cell>
          <cell r="G557" t="str">
            <v>[List]</v>
          </cell>
          <cell r="H557">
            <v>1000000000</v>
          </cell>
          <cell r="I557">
            <v>782688172.25442803</v>
          </cell>
          <cell r="J557">
            <v>782688172.25442803</v>
          </cell>
          <cell r="L557">
            <v>556</v>
          </cell>
          <cell r="M557" t="str">
            <v>2025-01-01T14:44:00.000Z</v>
          </cell>
          <cell r="N557">
            <v>9.1044387950089858E-2</v>
          </cell>
          <cell r="O557">
            <v>5631371.4551141197</v>
          </cell>
          <cell r="P557">
            <v>-0.28928917999999998</v>
          </cell>
          <cell r="Q557">
            <v>-3.9366756899999999</v>
          </cell>
          <cell r="R557">
            <v>-13.81937948</v>
          </cell>
          <cell r="S557">
            <v>71259365.598678902</v>
          </cell>
          <cell r="T557" t="str">
            <v>2025-01-01T14:44:00.000Z</v>
          </cell>
        </row>
        <row r="558">
          <cell r="C558" t="str">
            <v>LYX</v>
          </cell>
          <cell r="D558" t="str">
            <v>lukso-network</v>
          </cell>
          <cell r="E558">
            <v>14</v>
          </cell>
          <cell r="F558" t="str">
            <v>2020-05-25T00:00:00.000Z</v>
          </cell>
          <cell r="G558" t="str">
            <v>[List]</v>
          </cell>
          <cell r="I558">
            <v>30535906.59</v>
          </cell>
          <cell r="J558">
            <v>42115181.93</v>
          </cell>
          <cell r="L558">
            <v>557</v>
          </cell>
          <cell r="M558" t="str">
            <v>2025-01-01T14:44:00.000Z</v>
          </cell>
          <cell r="N558">
            <v>2.3217441755228521</v>
          </cell>
          <cell r="O558">
            <v>573511.88072552998</v>
          </cell>
          <cell r="P558">
            <v>-0.11755588</v>
          </cell>
          <cell r="Q558">
            <v>-5.1066693699999997</v>
          </cell>
          <cell r="R558">
            <v>-16.52354167</v>
          </cell>
          <cell r="S558">
            <v>70896563.269642368</v>
          </cell>
          <cell r="T558" t="str">
            <v>2025-01-01T14:44:00.000Z</v>
          </cell>
        </row>
        <row r="559">
          <cell r="C559" t="str">
            <v>USDTb</v>
          </cell>
          <cell r="D559" t="str">
            <v>ethena-labs-usdtb</v>
          </cell>
          <cell r="E559">
            <v>2</v>
          </cell>
          <cell r="F559" t="str">
            <v>2024-12-17T05:05:34.000Z</v>
          </cell>
          <cell r="G559" t="str">
            <v>[List]</v>
          </cell>
          <cell r="H559">
            <v>70433629</v>
          </cell>
          <cell r="I559">
            <v>70433629</v>
          </cell>
          <cell r="J559">
            <v>70433629</v>
          </cell>
          <cell r="K559" t="str">
            <v>[Record]</v>
          </cell>
          <cell r="L559">
            <v>558</v>
          </cell>
          <cell r="M559" t="str">
            <v>2025-01-01T14:44:00.000Z</v>
          </cell>
          <cell r="N559">
            <v>0.99993579222941364</v>
          </cell>
          <cell r="O559">
            <v>0</v>
          </cell>
          <cell r="P559">
            <v>0</v>
          </cell>
          <cell r="Q559">
            <v>-1.3517960000000001E-2</v>
          </cell>
          <cell r="R559">
            <v>1.434276E-2</v>
          </cell>
          <cell r="S559">
            <v>70429106.613707602</v>
          </cell>
          <cell r="T559" t="str">
            <v>2025-01-01T14:44:00.000Z</v>
          </cell>
        </row>
        <row r="560">
          <cell r="C560" t="str">
            <v>METFI</v>
          </cell>
          <cell r="D560" t="str">
            <v>metfi2</v>
          </cell>
          <cell r="E560">
            <v>12</v>
          </cell>
          <cell r="F560" t="str">
            <v>2022-07-01T04:53:40.000Z</v>
          </cell>
          <cell r="G560" t="str">
            <v>[List]</v>
          </cell>
          <cell r="H560">
            <v>500000000</v>
          </cell>
          <cell r="I560">
            <v>202181770.89396849</v>
          </cell>
          <cell r="J560">
            <v>480815955.04819763</v>
          </cell>
          <cell r="K560" t="str">
            <v>[Record]</v>
          </cell>
          <cell r="L560">
            <v>559</v>
          </cell>
          <cell r="M560" t="str">
            <v>2025-01-01T14:43:00.000Z</v>
          </cell>
          <cell r="N560">
            <v>0.34595751673494124</v>
          </cell>
          <cell r="O560">
            <v>281261.02615688997</v>
          </cell>
          <cell r="P560">
            <v>0.57635305000000003</v>
          </cell>
          <cell r="Q560">
            <v>1.5052976600000001</v>
          </cell>
          <cell r="R560">
            <v>70.472031130000005</v>
          </cell>
          <cell r="S560">
            <v>69946303.38755016</v>
          </cell>
          <cell r="T560" t="str">
            <v>2025-01-01T14:43:00.000Z</v>
          </cell>
        </row>
        <row r="561">
          <cell r="C561" t="str">
            <v>A8</v>
          </cell>
          <cell r="D561" t="str">
            <v>ancient8</v>
          </cell>
          <cell r="E561">
            <v>37</v>
          </cell>
          <cell r="F561" t="str">
            <v>2022-03-11T06:45:06.000Z</v>
          </cell>
          <cell r="G561" t="str">
            <v>[List]</v>
          </cell>
          <cell r="H561">
            <v>1000000000</v>
          </cell>
          <cell r="I561">
            <v>231999998.69999999</v>
          </cell>
          <cell r="J561">
            <v>1000000000</v>
          </cell>
          <cell r="K561" t="str">
            <v>[Record]</v>
          </cell>
          <cell r="L561">
            <v>560</v>
          </cell>
          <cell r="M561" t="str">
            <v>2025-01-01T14:44:00.000Z</v>
          </cell>
          <cell r="N561">
            <v>0.30036518159685605</v>
          </cell>
          <cell r="O561">
            <v>2598767.25146381</v>
          </cell>
          <cell r="P561">
            <v>2.0858874900000002</v>
          </cell>
          <cell r="Q561">
            <v>-6.6659485299999996</v>
          </cell>
          <cell r="R561">
            <v>-19.559570260000001</v>
          </cell>
          <cell r="S561">
            <v>69684721.739995867</v>
          </cell>
          <cell r="T561" t="str">
            <v>2025-01-01T14:44:00.000Z</v>
          </cell>
        </row>
        <row r="562">
          <cell r="C562" t="str">
            <v>SD</v>
          </cell>
          <cell r="D562" t="str">
            <v>stader</v>
          </cell>
          <cell r="E562">
            <v>129</v>
          </cell>
          <cell r="F562" t="str">
            <v>2021-10-11T19:37:29.000Z</v>
          </cell>
          <cell r="G562" t="str">
            <v>[List]</v>
          </cell>
          <cell r="H562">
            <v>120000000</v>
          </cell>
          <cell r="I562">
            <v>53284459.460511953</v>
          </cell>
          <cell r="J562">
            <v>120000000</v>
          </cell>
          <cell r="K562" t="str">
            <v>[Record]</v>
          </cell>
          <cell r="L562">
            <v>561</v>
          </cell>
          <cell r="M562" t="str">
            <v>2025-01-01T14:44:00.000Z</v>
          </cell>
          <cell r="N562">
            <v>1.3024730778484821</v>
          </cell>
          <cell r="O562">
            <v>27904804.212951701</v>
          </cell>
          <cell r="P562">
            <v>-0.11774133000000001</v>
          </cell>
          <cell r="Q562">
            <v>-4.7223737100000003</v>
          </cell>
          <cell r="R562">
            <v>30.328027030000001</v>
          </cell>
          <cell r="S562">
            <v>69401573.915025666</v>
          </cell>
          <cell r="T562" t="str">
            <v>2025-01-01T14:44:00.000Z</v>
          </cell>
        </row>
        <row r="563">
          <cell r="C563" t="str">
            <v>SHX</v>
          </cell>
          <cell r="D563" t="str">
            <v>stronghold-token</v>
          </cell>
          <cell r="E563">
            <v>33</v>
          </cell>
          <cell r="F563" t="str">
            <v>2019-01-03T00:00:00.000Z</v>
          </cell>
          <cell r="G563" t="str">
            <v>[List]</v>
          </cell>
          <cell r="H563">
            <v>100000000000</v>
          </cell>
          <cell r="I563">
            <v>5793905044</v>
          </cell>
          <cell r="J563">
            <v>99756866344</v>
          </cell>
          <cell r="K563" t="str">
            <v>[Record]</v>
          </cell>
          <cell r="L563">
            <v>562</v>
          </cell>
          <cell r="M563" t="str">
            <v>2025-01-01T14:43:00.000Z</v>
          </cell>
          <cell r="N563">
            <v>1.19699078335486E-2</v>
          </cell>
          <cell r="O563">
            <v>379465.04336979002</v>
          </cell>
          <cell r="P563">
            <v>1.2671985699999999</v>
          </cell>
          <cell r="Q563">
            <v>4.7103845800000004</v>
          </cell>
          <cell r="R563">
            <v>-6.0849191300000003</v>
          </cell>
          <cell r="S563">
            <v>69352509.373012349</v>
          </cell>
          <cell r="T563" t="str">
            <v>2025-01-01T14:43:00.000Z</v>
          </cell>
        </row>
        <row r="564">
          <cell r="C564" t="str">
            <v>LOOM</v>
          </cell>
          <cell r="D564" t="str">
            <v>loom-network</v>
          </cell>
          <cell r="E564">
            <v>166</v>
          </cell>
          <cell r="F564" t="str">
            <v>2018-03-14T00:00:00.000Z</v>
          </cell>
          <cell r="G564" t="str">
            <v>[List]</v>
          </cell>
          <cell r="I564">
            <v>1240020897.5790398</v>
          </cell>
          <cell r="J564">
            <v>1300000000</v>
          </cell>
          <cell r="K564" t="str">
            <v>[Record]</v>
          </cell>
          <cell r="L564">
            <v>564</v>
          </cell>
          <cell r="M564" t="str">
            <v>2025-01-01T14:43:00.000Z</v>
          </cell>
          <cell r="N564">
            <v>5.5810958962045104E-2</v>
          </cell>
          <cell r="O564">
            <v>2186121.9558733301</v>
          </cell>
          <cell r="P564">
            <v>-0.22947389000000001</v>
          </cell>
          <cell r="Q564">
            <v>-2.2602628600000001</v>
          </cell>
          <cell r="R564">
            <v>-7.3786864100000003</v>
          </cell>
          <cell r="S564">
            <v>69206755.426862121</v>
          </cell>
          <cell r="T564" t="str">
            <v>2025-01-01T14:43:00.000Z</v>
          </cell>
        </row>
        <row r="565">
          <cell r="C565" t="str">
            <v>XCN</v>
          </cell>
          <cell r="D565" t="str">
            <v>onyxcoin</v>
          </cell>
          <cell r="E565">
            <v>93</v>
          </cell>
          <cell r="F565" t="str">
            <v>2022-03-09T16:10:43.000Z</v>
          </cell>
          <cell r="G565" t="str">
            <v>[List]</v>
          </cell>
          <cell r="H565">
            <v>48402437326</v>
          </cell>
          <cell r="I565">
            <v>30790293735</v>
          </cell>
          <cell r="J565">
            <v>48402437326</v>
          </cell>
          <cell r="K565" t="str">
            <v>[Record]</v>
          </cell>
          <cell r="L565">
            <v>563</v>
          </cell>
          <cell r="M565" t="str">
            <v>2025-01-01T14:44:00.000Z</v>
          </cell>
          <cell r="N565">
            <v>2.2504843166873626E-3</v>
          </cell>
          <cell r="O565">
            <v>3273347.1681578201</v>
          </cell>
          <cell r="P565">
            <v>-0.38105565000000002</v>
          </cell>
          <cell r="Q565">
            <v>-6.68575594</v>
          </cell>
          <cell r="R565">
            <v>1.83671542</v>
          </cell>
          <cell r="S565">
            <v>69293073.15681465</v>
          </cell>
          <cell r="T565" t="str">
            <v>2025-01-01T14:44:00.000Z</v>
          </cell>
        </row>
        <row r="566">
          <cell r="C566" t="str">
            <v>RDNT</v>
          </cell>
          <cell r="D566" t="str">
            <v>radiant-capital</v>
          </cell>
          <cell r="E566">
            <v>398</v>
          </cell>
          <cell r="F566" t="str">
            <v>2022-07-21T06:25:00.000Z</v>
          </cell>
          <cell r="G566" t="str">
            <v>[List]</v>
          </cell>
          <cell r="H566">
            <v>1500000000</v>
          </cell>
          <cell r="I566">
            <v>1187715769</v>
          </cell>
          <cell r="J566">
            <v>1500000000</v>
          </cell>
          <cell r="K566" t="str">
            <v>[Record]</v>
          </cell>
          <cell r="L566">
            <v>565</v>
          </cell>
          <cell r="M566" t="str">
            <v>2025-01-01T14:43:00.000Z</v>
          </cell>
          <cell r="N566">
            <v>5.8045751940696472E-2</v>
          </cell>
          <cell r="O566">
            <v>8083194.4374283701</v>
          </cell>
          <cell r="P566">
            <v>6.1164040000000003E-2</v>
          </cell>
          <cell r="Q566">
            <v>-2.8444992400000002</v>
          </cell>
          <cell r="R566">
            <v>-6.6501465800000004</v>
          </cell>
          <cell r="S566">
            <v>68941854.903427556</v>
          </cell>
          <cell r="T566" t="str">
            <v>2025-01-01T14:43:00.000Z</v>
          </cell>
        </row>
        <row r="567">
          <cell r="C567" t="str">
            <v>VR</v>
          </cell>
          <cell r="D567" t="str">
            <v>victoria-vr</v>
          </cell>
          <cell r="E567">
            <v>31</v>
          </cell>
          <cell r="F567" t="str">
            <v>2021-11-19T05:45:39.000Z</v>
          </cell>
          <cell r="G567" t="str">
            <v>[List]</v>
          </cell>
          <cell r="H567">
            <v>16800000000</v>
          </cell>
          <cell r="I567">
            <v>5336247367.9548464</v>
          </cell>
          <cell r="J567">
            <v>16800000000</v>
          </cell>
          <cell r="K567" t="str">
            <v>[Record]</v>
          </cell>
          <cell r="L567">
            <v>566</v>
          </cell>
          <cell r="M567" t="str">
            <v>2025-01-01T14:43:00.000Z</v>
          </cell>
          <cell r="N567">
            <v>1.2890402169034495E-2</v>
          </cell>
          <cell r="O567">
            <v>22455227.609327301</v>
          </cell>
          <cell r="P567">
            <v>1.2312979999999999E-2</v>
          </cell>
          <cell r="Q567">
            <v>0.32250777000000003</v>
          </cell>
          <cell r="R567">
            <v>9.3215954799999992</v>
          </cell>
          <cell r="S567">
            <v>68786374.646389768</v>
          </cell>
          <cell r="T567" t="str">
            <v>2025-01-01T14:43:00.000Z</v>
          </cell>
        </row>
        <row r="568">
          <cell r="C568" t="str">
            <v>BUSD</v>
          </cell>
          <cell r="D568" t="str">
            <v>binance-usd</v>
          </cell>
          <cell r="E568">
            <v>7917</v>
          </cell>
          <cell r="F568" t="str">
            <v>2019-09-20T00:00:00.000Z</v>
          </cell>
          <cell r="G568" t="str">
            <v>[List]</v>
          </cell>
          <cell r="I568">
            <v>68223480.924112484</v>
          </cell>
          <cell r="J568">
            <v>68223480.924112484</v>
          </cell>
          <cell r="K568" t="str">
            <v>[Record]</v>
          </cell>
          <cell r="L568">
            <v>567</v>
          </cell>
          <cell r="M568" t="str">
            <v>2025-01-01T14:43:00.000Z</v>
          </cell>
          <cell r="N568">
            <v>1.0012042535170174</v>
          </cell>
          <cell r="O568">
            <v>6440506.2012159498</v>
          </cell>
          <cell r="P568">
            <v>-1.6459120000000001E-2</v>
          </cell>
          <cell r="Q568">
            <v>-9.0163880000000002E-2</v>
          </cell>
          <cell r="R568">
            <v>-0.19299243999999999</v>
          </cell>
          <cell r="S568">
            <v>68305639.290958509</v>
          </cell>
          <cell r="T568" t="str">
            <v>2025-01-01T14:43:00.000Z</v>
          </cell>
        </row>
        <row r="569">
          <cell r="C569" t="str">
            <v>GODS</v>
          </cell>
          <cell r="D569" t="str">
            <v>gods-unchained</v>
          </cell>
          <cell r="E569">
            <v>70</v>
          </cell>
          <cell r="F569" t="str">
            <v>2021-10-29T09:56:03.000Z</v>
          </cell>
          <cell r="G569" t="str">
            <v>[List]</v>
          </cell>
          <cell r="H569">
            <v>500000000</v>
          </cell>
          <cell r="I569">
            <v>342916668.06489998</v>
          </cell>
          <cell r="J569">
            <v>500000000</v>
          </cell>
          <cell r="K569" t="str">
            <v>[Record]</v>
          </cell>
          <cell r="L569">
            <v>568</v>
          </cell>
          <cell r="M569" t="str">
            <v>2025-01-01T14:43:00.000Z</v>
          </cell>
          <cell r="N569">
            <v>0.19896883046153788</v>
          </cell>
          <cell r="O569">
            <v>764183.69546276995</v>
          </cell>
          <cell r="P569">
            <v>0.12109056</v>
          </cell>
          <cell r="Q569">
            <v>-4.3358703399999996</v>
          </cell>
          <cell r="R569">
            <v>-11.566225559999999</v>
          </cell>
          <cell r="S569">
            <v>68229728.390640542</v>
          </cell>
          <cell r="T569" t="str">
            <v>2025-01-01T14:43:00.000Z</v>
          </cell>
        </row>
        <row r="570">
          <cell r="C570" t="str">
            <v>TON</v>
          </cell>
          <cell r="D570" t="str">
            <v>tokamak-network</v>
          </cell>
          <cell r="E570">
            <v>25</v>
          </cell>
          <cell r="F570" t="str">
            <v>2020-08-29T00:00:00.000Z</v>
          </cell>
          <cell r="G570" t="str">
            <v>[List]</v>
          </cell>
          <cell r="I570">
            <v>43841454</v>
          </cell>
          <cell r="J570">
            <v>62739955</v>
          </cell>
          <cell r="K570" t="str">
            <v>[Record]</v>
          </cell>
          <cell r="L570">
            <v>569</v>
          </cell>
          <cell r="M570" t="str">
            <v>2025-01-01T14:43:00.000Z</v>
          </cell>
          <cell r="N570">
            <v>1.550263742090072</v>
          </cell>
          <cell r="O570">
            <v>127764.43856408</v>
          </cell>
          <cell r="P570">
            <v>0.1129513</v>
          </cell>
          <cell r="Q570">
            <v>-2.13395527</v>
          </cell>
          <cell r="R570">
            <v>-10.591268680000001</v>
          </cell>
          <cell r="S570">
            <v>67965816.536709756</v>
          </cell>
          <cell r="T570" t="str">
            <v>2025-01-01T14:43:00.000Z</v>
          </cell>
        </row>
        <row r="571">
          <cell r="C571" t="str">
            <v>RAD</v>
          </cell>
          <cell r="D571" t="str">
            <v>radworks</v>
          </cell>
          <cell r="E571">
            <v>143</v>
          </cell>
          <cell r="F571" t="str">
            <v>2020-09-01T00:00:00.000Z</v>
          </cell>
          <cell r="G571" t="str">
            <v>[List]</v>
          </cell>
          <cell r="H571">
            <v>99999620</v>
          </cell>
          <cell r="I571">
            <v>51771484.393150426</v>
          </cell>
          <cell r="J571">
            <v>99998580</v>
          </cell>
          <cell r="L571">
            <v>570</v>
          </cell>
          <cell r="M571" t="str">
            <v>2025-01-01T14:43:00.000Z</v>
          </cell>
          <cell r="N571">
            <v>1.3072096043228836</v>
          </cell>
          <cell r="O571">
            <v>14927363.71905903</v>
          </cell>
          <cell r="P571">
            <v>0.30465723</v>
          </cell>
          <cell r="Q571">
            <v>-2.9673394100000001</v>
          </cell>
          <cell r="R571">
            <v>-0.89242938000000005</v>
          </cell>
          <cell r="S571">
            <v>67676181.628778517</v>
          </cell>
          <cell r="T571" t="str">
            <v>2025-01-01T14:43:00.000Z</v>
          </cell>
        </row>
        <row r="572">
          <cell r="C572" t="str">
            <v>BWB</v>
          </cell>
          <cell r="D572" t="str">
            <v>bitget-wallet-token</v>
          </cell>
          <cell r="E572">
            <v>21</v>
          </cell>
          <cell r="F572" t="str">
            <v>2024-05-29T07:20:08.000Z</v>
          </cell>
          <cell r="G572" t="str">
            <v>[List]</v>
          </cell>
          <cell r="I572">
            <v>142920247</v>
          </cell>
          <cell r="J572">
            <v>1000000000</v>
          </cell>
          <cell r="K572" t="str">
            <v>[Record]</v>
          </cell>
          <cell r="L572">
            <v>577</v>
          </cell>
          <cell r="M572" t="str">
            <v>2025-01-01T14:44:00.000Z</v>
          </cell>
          <cell r="N572">
            <v>0.4732905854956479</v>
          </cell>
          <cell r="O572">
            <v>8849.3504069499995</v>
          </cell>
          <cell r="P572">
            <v>-4.2245007399999999</v>
          </cell>
          <cell r="Q572">
            <v>-16.508240709999999</v>
          </cell>
          <cell r="R572">
            <v>-14.79610918</v>
          </cell>
          <cell r="S572">
            <v>67642807.381812617</v>
          </cell>
          <cell r="T572" t="str">
            <v>2025-01-01T14:44:00.000Z</v>
          </cell>
        </row>
        <row r="573">
          <cell r="C573" t="str">
            <v>PRCL</v>
          </cell>
          <cell r="D573" t="str">
            <v>parcl</v>
          </cell>
          <cell r="E573">
            <v>80</v>
          </cell>
          <cell r="F573" t="str">
            <v>2024-04-16T13:00:27.000Z</v>
          </cell>
          <cell r="G573" t="str">
            <v>[List]</v>
          </cell>
          <cell r="H573">
            <v>1000000000</v>
          </cell>
          <cell r="I573">
            <v>214139573</v>
          </cell>
          <cell r="J573">
            <v>1000000000</v>
          </cell>
          <cell r="K573" t="str">
            <v>[Record]</v>
          </cell>
          <cell r="L573">
            <v>572</v>
          </cell>
          <cell r="M573" t="str">
            <v>2025-01-01T14:44:00.000Z</v>
          </cell>
          <cell r="N573">
            <v>0.31447399516184787</v>
          </cell>
          <cell r="O573">
            <v>18263221.246995579</v>
          </cell>
          <cell r="P573">
            <v>0.12343787000000001</v>
          </cell>
          <cell r="Q573">
            <v>-5.9351316599999997</v>
          </cell>
          <cell r="R573">
            <v>-27.03600806</v>
          </cell>
          <cell r="S573">
            <v>67341327.043562174</v>
          </cell>
          <cell r="T573" t="str">
            <v>2025-01-01T14:44:00.000Z</v>
          </cell>
        </row>
        <row r="574">
          <cell r="C574" t="str">
            <v>UFD</v>
          </cell>
          <cell r="D574" t="str">
            <v>unicorn-fart-dust</v>
          </cell>
          <cell r="E574">
            <v>38</v>
          </cell>
          <cell r="F574" t="str">
            <v>2024-12-24T12:09:53.000Z</v>
          </cell>
          <cell r="G574" t="str">
            <v>[List]</v>
          </cell>
          <cell r="H574">
            <v>1000000000</v>
          </cell>
          <cell r="I574">
            <v>1000000000</v>
          </cell>
          <cell r="J574">
            <v>1000000000</v>
          </cell>
          <cell r="K574" t="str">
            <v>[Record]</v>
          </cell>
          <cell r="L574">
            <v>571</v>
          </cell>
          <cell r="M574" t="str">
            <v>2025-01-01T14:43:00.000Z</v>
          </cell>
          <cell r="N574">
            <v>6.7495963356143926E-2</v>
          </cell>
          <cell r="O574">
            <v>24213980.159143221</v>
          </cell>
          <cell r="P574">
            <v>-1.0463542299999999</v>
          </cell>
          <cell r="Q574">
            <v>-21.301884579999999</v>
          </cell>
          <cell r="R574">
            <v>-63.344928400000001</v>
          </cell>
          <cell r="S574">
            <v>67495963.356143922</v>
          </cell>
          <cell r="T574" t="str">
            <v>2025-01-01T14:43:00.000Z</v>
          </cell>
        </row>
        <row r="575">
          <cell r="C575" t="str">
            <v>QKC</v>
          </cell>
          <cell r="D575" t="str">
            <v>quarkchain</v>
          </cell>
          <cell r="E575">
            <v>68</v>
          </cell>
          <cell r="F575" t="str">
            <v>2018-06-04T00:00:00.000Z</v>
          </cell>
          <cell r="G575" t="str">
            <v>[List]</v>
          </cell>
          <cell r="I575">
            <v>7075518524</v>
          </cell>
          <cell r="J575">
            <v>10000000000</v>
          </cell>
          <cell r="K575" t="str">
            <v>[Record]</v>
          </cell>
          <cell r="L575">
            <v>573</v>
          </cell>
          <cell r="M575" t="str">
            <v>2025-01-01T14:44:00.000Z</v>
          </cell>
          <cell r="N575">
            <v>9.5050675975293358E-3</v>
          </cell>
          <cell r="O575">
            <v>4512841.3392629903</v>
          </cell>
          <cell r="P575">
            <v>-0.41730366000000002</v>
          </cell>
          <cell r="Q575">
            <v>-3.55492907</v>
          </cell>
          <cell r="R575">
            <v>-9.9708372799999996</v>
          </cell>
          <cell r="S575">
            <v>67253281.858190998</v>
          </cell>
          <cell r="T575" t="str">
            <v>2025-01-01T14:44:00.000Z</v>
          </cell>
        </row>
        <row r="576">
          <cell r="C576" t="str">
            <v>MPL</v>
          </cell>
          <cell r="D576" t="str">
            <v>maple</v>
          </cell>
          <cell r="E576">
            <v>73</v>
          </cell>
          <cell r="F576" t="str">
            <v>2021-04-21T00:00:00.000Z</v>
          </cell>
          <cell r="G576" t="str">
            <v>[List]</v>
          </cell>
          <cell r="H576">
            <v>10000000</v>
          </cell>
          <cell r="I576">
            <v>4417985.5877546398</v>
          </cell>
          <cell r="J576">
            <v>10000000</v>
          </cell>
          <cell r="K576" t="str">
            <v>[Record]</v>
          </cell>
          <cell r="L576">
            <v>574</v>
          </cell>
          <cell r="M576" t="str">
            <v>2025-01-01T14:44:00.000Z</v>
          </cell>
          <cell r="N576">
            <v>15.210004327831212</v>
          </cell>
          <cell r="O576">
            <v>710628.61706038006</v>
          </cell>
          <cell r="P576">
            <v>-1.1248284200000001</v>
          </cell>
          <cell r="Q576">
            <v>-6.8978377699999998</v>
          </cell>
          <cell r="R576">
            <v>-12.74860835</v>
          </cell>
          <cell r="S576">
            <v>67197579.910044</v>
          </cell>
          <cell r="T576" t="str">
            <v>2025-01-01T14:44:00.000Z</v>
          </cell>
        </row>
        <row r="577">
          <cell r="C577" t="str">
            <v>PNG</v>
          </cell>
          <cell r="D577" t="str">
            <v>pangolin</v>
          </cell>
          <cell r="E577">
            <v>119</v>
          </cell>
          <cell r="F577" t="str">
            <v>2021-02-10T00:00:00.000Z</v>
          </cell>
          <cell r="G577" t="str">
            <v>[List]</v>
          </cell>
          <cell r="H577">
            <v>230000000</v>
          </cell>
          <cell r="I577">
            <v>218373971</v>
          </cell>
          <cell r="J577">
            <v>230000000</v>
          </cell>
          <cell r="K577" t="str">
            <v>[Record]</v>
          </cell>
          <cell r="L577">
            <v>575</v>
          </cell>
          <cell r="M577" t="str">
            <v>2025-01-01T14:43:00.000Z</v>
          </cell>
          <cell r="N577">
            <v>0.30687234328188778</v>
          </cell>
          <cell r="O577">
            <v>666451.49459715001</v>
          </cell>
          <cell r="P577">
            <v>0.94893713999999996</v>
          </cell>
          <cell r="Q577">
            <v>-2.21266732</v>
          </cell>
          <cell r="R577">
            <v>-10.711787230000001</v>
          </cell>
          <cell r="S577">
            <v>67012932.192541011</v>
          </cell>
          <cell r="T577" t="str">
            <v>2025-01-01T14:43:00.000Z</v>
          </cell>
        </row>
        <row r="578">
          <cell r="C578" t="str">
            <v>CET</v>
          </cell>
          <cell r="D578" t="str">
            <v>coinex-token</v>
          </cell>
          <cell r="E578">
            <v>9</v>
          </cell>
          <cell r="F578" t="str">
            <v>2018-07-17T00:00:00.000Z</v>
          </cell>
          <cell r="G578" t="str">
            <v>[List]</v>
          </cell>
          <cell r="H578">
            <v>10000000000</v>
          </cell>
          <cell r="I578">
            <v>708633582</v>
          </cell>
          <cell r="J578">
            <v>2777476547</v>
          </cell>
          <cell r="L578">
            <v>576</v>
          </cell>
          <cell r="M578" t="str">
            <v>2025-01-01T14:44:00.000Z</v>
          </cell>
          <cell r="N578">
            <v>9.4064685876419127E-2</v>
          </cell>
          <cell r="O578">
            <v>182148.82660671999</v>
          </cell>
          <cell r="P578">
            <v>-0.22771912999999999</v>
          </cell>
          <cell r="Q578">
            <v>0.45807504999999998</v>
          </cell>
          <cell r="R578">
            <v>-4.4216372499999999</v>
          </cell>
          <cell r="S578">
            <v>66657395.292311683</v>
          </cell>
          <cell r="T578" t="str">
            <v>2025-01-01T14:44:00.000Z</v>
          </cell>
        </row>
        <row r="579">
          <cell r="C579" t="str">
            <v>CHAMP</v>
          </cell>
          <cell r="D579" t="str">
            <v>super-champs</v>
          </cell>
          <cell r="E579">
            <v>16</v>
          </cell>
          <cell r="F579" t="str">
            <v>2024-11-20T08:00:00.000Z</v>
          </cell>
          <cell r="G579" t="str">
            <v>[List]</v>
          </cell>
          <cell r="H579">
            <v>1000000000</v>
          </cell>
          <cell r="I579">
            <v>885400000</v>
          </cell>
          <cell r="J579">
            <v>1000000000</v>
          </cell>
          <cell r="K579" t="str">
            <v>[Record]</v>
          </cell>
          <cell r="L579">
            <v>578</v>
          </cell>
          <cell r="M579" t="str">
            <v>2025-01-01T14:44:00.000Z</v>
          </cell>
          <cell r="N579">
            <v>7.4502921359351298E-2</v>
          </cell>
          <cell r="O579">
            <v>567677.46551618003</v>
          </cell>
          <cell r="P579">
            <v>0.10457154</v>
          </cell>
          <cell r="Q579">
            <v>-2.1003784400000001</v>
          </cell>
          <cell r="R579">
            <v>-19.32183611</v>
          </cell>
          <cell r="S579">
            <v>65964886.571569636</v>
          </cell>
          <cell r="T579" t="str">
            <v>2025-01-01T14:44:00.000Z</v>
          </cell>
        </row>
        <row r="580">
          <cell r="C580" t="str">
            <v>STIK</v>
          </cell>
          <cell r="D580" t="str">
            <v>staika</v>
          </cell>
          <cell r="E580">
            <v>7</v>
          </cell>
          <cell r="F580" t="str">
            <v>2023-03-15T10:03:10.000Z</v>
          </cell>
          <cell r="G580" t="str">
            <v>[List]</v>
          </cell>
          <cell r="H580">
            <v>250000000</v>
          </cell>
          <cell r="I580">
            <v>45348155.228605792</v>
          </cell>
          <cell r="J580">
            <v>249999915.1386058</v>
          </cell>
          <cell r="K580" t="str">
            <v>[Record]</v>
          </cell>
          <cell r="L580">
            <v>579</v>
          </cell>
          <cell r="M580" t="str">
            <v>2025-01-01T14:43:00.000Z</v>
          </cell>
          <cell r="N580">
            <v>1.4423241025913511</v>
          </cell>
          <cell r="O580">
            <v>263894.86969496001</v>
          </cell>
          <cell r="P580">
            <v>1.1759931800000001</v>
          </cell>
          <cell r="Q580">
            <v>1.41262803</v>
          </cell>
          <cell r="R580">
            <v>2.4019288900000002</v>
          </cell>
          <cell r="S580">
            <v>65406737.29427214</v>
          </cell>
          <cell r="T580" t="str">
            <v>2025-01-01T14:43:00.000Z</v>
          </cell>
        </row>
        <row r="581">
          <cell r="C581" t="str">
            <v>LTO</v>
          </cell>
          <cell r="D581" t="str">
            <v>lto-network</v>
          </cell>
          <cell r="E581">
            <v>89</v>
          </cell>
          <cell r="F581" t="str">
            <v>2019-02-05T00:00:00.000Z</v>
          </cell>
          <cell r="G581" t="str">
            <v>[List]</v>
          </cell>
          <cell r="H581">
            <v>500000000</v>
          </cell>
          <cell r="I581">
            <v>434923822.73167735</v>
          </cell>
          <cell r="J581">
            <v>434923825.2089749</v>
          </cell>
          <cell r="L581">
            <v>580</v>
          </cell>
          <cell r="M581" t="str">
            <v>2025-01-01T14:44:00.000Z</v>
          </cell>
          <cell r="N581">
            <v>0.15010678752228734</v>
          </cell>
          <cell r="O581">
            <v>1647753.38983777</v>
          </cell>
          <cell r="P581">
            <v>0.37830459999999999</v>
          </cell>
          <cell r="Q581">
            <v>-2.3652590899999999</v>
          </cell>
          <cell r="R581">
            <v>-4.0778265400000002</v>
          </cell>
          <cell r="S581">
            <v>65285017.847164862</v>
          </cell>
          <cell r="T581" t="str">
            <v>2025-01-01T14:44:00.000Z</v>
          </cell>
        </row>
        <row r="582">
          <cell r="C582" t="str">
            <v>URO</v>
          </cell>
          <cell r="D582" t="str">
            <v>urolithin-a</v>
          </cell>
          <cell r="E582">
            <v>62</v>
          </cell>
          <cell r="F582" t="str">
            <v>2024-11-20T04:20:56.000Z</v>
          </cell>
          <cell r="G582" t="str">
            <v>[List]</v>
          </cell>
          <cell r="H582">
            <v>1000000000</v>
          </cell>
          <cell r="I582">
            <v>999678229.47434497</v>
          </cell>
          <cell r="J582">
            <v>999678229.47434497</v>
          </cell>
          <cell r="K582" t="str">
            <v>[Record]</v>
          </cell>
          <cell r="L582">
            <v>581</v>
          </cell>
          <cell r="M582" t="str">
            <v>2025-01-01T14:43:00.000Z</v>
          </cell>
          <cell r="N582">
            <v>6.4286116134285906E-2</v>
          </cell>
          <cell r="O582">
            <v>7202995.22200369</v>
          </cell>
          <cell r="P582">
            <v>7.1883813700000001</v>
          </cell>
          <cell r="Q582">
            <v>18.364899869999999</v>
          </cell>
          <cell r="R582">
            <v>-4.9919834600000002</v>
          </cell>
          <cell r="S582">
            <v>64265430.756905057</v>
          </cell>
          <cell r="T582" t="str">
            <v>2025-01-01T14:43:00.000Z</v>
          </cell>
        </row>
        <row r="583">
          <cell r="C583" t="str">
            <v>RETARDIO</v>
          </cell>
          <cell r="D583" t="str">
            <v>retardio</v>
          </cell>
          <cell r="E583">
            <v>114</v>
          </cell>
          <cell r="F583" t="str">
            <v>2024-06-20T11:11:46.000Z</v>
          </cell>
          <cell r="G583" t="str">
            <v>[List]</v>
          </cell>
          <cell r="H583">
            <v>1000000000</v>
          </cell>
          <cell r="I583">
            <v>975671265</v>
          </cell>
          <cell r="J583">
            <v>999671379</v>
          </cell>
          <cell r="K583" t="str">
            <v>[Record]</v>
          </cell>
          <cell r="L583">
            <v>582</v>
          </cell>
          <cell r="M583" t="str">
            <v>2025-01-01T14:43:00.000Z</v>
          </cell>
          <cell r="N583">
            <v>6.5763224225236547E-2</v>
          </cell>
          <cell r="O583">
            <v>4239156.7295828201</v>
          </cell>
          <cell r="P583">
            <v>-1.08882484</v>
          </cell>
          <cell r="Q583">
            <v>-3.5893217900000001</v>
          </cell>
          <cell r="R583">
            <v>-5.51930634</v>
          </cell>
          <cell r="S583">
            <v>64163288.170315184</v>
          </cell>
          <cell r="T583" t="str">
            <v>2025-01-01T14:43:00.000Z</v>
          </cell>
        </row>
        <row r="584">
          <cell r="C584" t="str">
            <v>AERGO</v>
          </cell>
          <cell r="D584" t="str">
            <v>aergo</v>
          </cell>
          <cell r="E584">
            <v>100</v>
          </cell>
          <cell r="F584" t="str">
            <v>2018-12-17T00:00:00.000Z</v>
          </cell>
          <cell r="G584" t="str">
            <v>[List]</v>
          </cell>
          <cell r="H584">
            <v>500000000</v>
          </cell>
          <cell r="I584">
            <v>469999995.7689212</v>
          </cell>
          <cell r="J584">
            <v>500000000</v>
          </cell>
          <cell r="L584">
            <v>583</v>
          </cell>
          <cell r="M584" t="str">
            <v>2025-01-01T14:43:00.000Z</v>
          </cell>
          <cell r="N584">
            <v>0.13602724629080767</v>
          </cell>
          <cell r="O584">
            <v>161233140.45239073</v>
          </cell>
          <cell r="P584">
            <v>-1.96295489</v>
          </cell>
          <cell r="Q584">
            <v>-12.486970830000001</v>
          </cell>
          <cell r="R584">
            <v>-6.1238466599999999</v>
          </cell>
          <cell r="S584">
            <v>63932805.181137607</v>
          </cell>
          <cell r="T584" t="str">
            <v>2025-01-01T14:43:00.000Z</v>
          </cell>
        </row>
        <row r="585">
          <cell r="C585" t="str">
            <v>GEL</v>
          </cell>
          <cell r="D585" t="str">
            <v>gelato</v>
          </cell>
          <cell r="E585">
            <v>47</v>
          </cell>
          <cell r="F585" t="str">
            <v>2020-09-29T00:00:00.000Z</v>
          </cell>
          <cell r="G585" t="str">
            <v>[List]</v>
          </cell>
          <cell r="I585">
            <v>235802925.90275031</v>
          </cell>
          <cell r="J585">
            <v>420690000</v>
          </cell>
          <cell r="K585" t="str">
            <v>[Record]</v>
          </cell>
          <cell r="L585">
            <v>584</v>
          </cell>
          <cell r="M585" t="str">
            <v>2025-01-01T14:43:00.000Z</v>
          </cell>
          <cell r="N585">
            <v>0.2697537773079432</v>
          </cell>
          <cell r="O585">
            <v>1268549.1090187</v>
          </cell>
          <cell r="P585">
            <v>0.53506290999999995</v>
          </cell>
          <cell r="Q585">
            <v>-7.7921116000000001</v>
          </cell>
          <cell r="R585">
            <v>-7.4963024899999997</v>
          </cell>
          <cell r="S585">
            <v>63608729.962531947</v>
          </cell>
          <cell r="T585" t="str">
            <v>2025-01-01T14:43:00.000Z</v>
          </cell>
        </row>
        <row r="586">
          <cell r="C586" t="str">
            <v>DAO</v>
          </cell>
          <cell r="D586" t="str">
            <v>dao-maker</v>
          </cell>
          <cell r="E586">
            <v>146</v>
          </cell>
          <cell r="F586" t="str">
            <v>2021-02-09T00:00:00.000Z</v>
          </cell>
          <cell r="G586" t="str">
            <v>[List]</v>
          </cell>
          <cell r="I586">
            <v>195561224.80436972</v>
          </cell>
          <cell r="J586">
            <v>277532694.30436975</v>
          </cell>
          <cell r="K586" t="str">
            <v>[Record]</v>
          </cell>
          <cell r="L586">
            <v>586</v>
          </cell>
          <cell r="M586" t="str">
            <v>2025-01-01T14:44:00.000Z</v>
          </cell>
          <cell r="N586">
            <v>0.32425144998733291</v>
          </cell>
          <cell r="O586">
            <v>1213592.72143918</v>
          </cell>
          <cell r="P586">
            <v>-0.34533638999999999</v>
          </cell>
          <cell r="Q586">
            <v>-4.33520723</v>
          </cell>
          <cell r="R586">
            <v>-8.4463928900000003</v>
          </cell>
          <cell r="S586">
            <v>63411010.704115652</v>
          </cell>
          <cell r="T586" t="str">
            <v>2025-01-01T14:44:00.000Z</v>
          </cell>
        </row>
        <row r="587">
          <cell r="C587" t="str">
            <v>MUMU</v>
          </cell>
          <cell r="D587" t="str">
            <v>mumu-ing</v>
          </cell>
          <cell r="E587">
            <v>122</v>
          </cell>
          <cell r="F587" t="str">
            <v>2024-04-01T12:34:23.000Z</v>
          </cell>
          <cell r="G587" t="str">
            <v>[List]</v>
          </cell>
          <cell r="H587">
            <v>2329915213859.1401</v>
          </cell>
          <cell r="I587">
            <v>2283204416985</v>
          </cell>
          <cell r="J587">
            <v>2329915213859.1401</v>
          </cell>
          <cell r="K587" t="str">
            <v>[Record]</v>
          </cell>
          <cell r="L587">
            <v>585</v>
          </cell>
          <cell r="M587" t="str">
            <v>2025-01-01T14:44:00.000Z</v>
          </cell>
          <cell r="N587">
            <v>2.7734727914834145E-5</v>
          </cell>
          <cell r="O587">
            <v>3030175.9848588398</v>
          </cell>
          <cell r="P587">
            <v>0.19824805000000001</v>
          </cell>
          <cell r="Q587">
            <v>-12.21796565</v>
          </cell>
          <cell r="R587">
            <v>-5.8005121800000001</v>
          </cell>
          <cell r="S587">
            <v>63324053.279026501</v>
          </cell>
          <cell r="T587" t="str">
            <v>2025-01-01T14:44:00.000Z</v>
          </cell>
        </row>
        <row r="588">
          <cell r="C588" t="str">
            <v>XPLA</v>
          </cell>
          <cell r="D588" t="str">
            <v>xpla</v>
          </cell>
          <cell r="E588">
            <v>18</v>
          </cell>
          <cell r="F588" t="str">
            <v>2022-10-24T06:03:39.000Z</v>
          </cell>
          <cell r="G588" t="str">
            <v>[List]</v>
          </cell>
          <cell r="H588">
            <v>2000000000</v>
          </cell>
          <cell r="I588">
            <v>757964979.4059484</v>
          </cell>
          <cell r="J588">
            <v>1999927313.9066999</v>
          </cell>
          <cell r="L588">
            <v>587</v>
          </cell>
          <cell r="M588" t="str">
            <v>2025-01-01T14:44:00.000Z</v>
          </cell>
          <cell r="N588">
            <v>8.3367807773434999E-2</v>
          </cell>
          <cell r="O588">
            <v>167267.84938706999</v>
          </cell>
          <cell r="P588">
            <v>8.5279069999999998E-2</v>
          </cell>
          <cell r="Q588">
            <v>1.936245E-2</v>
          </cell>
          <cell r="R588">
            <v>-5.3879215599999997</v>
          </cell>
          <cell r="S588">
            <v>63189878.702110723</v>
          </cell>
          <cell r="T588" t="str">
            <v>2025-01-01T14:44:00.000Z</v>
          </cell>
        </row>
        <row r="589">
          <cell r="C589" t="str">
            <v>GTC</v>
          </cell>
          <cell r="D589" t="str">
            <v>gitcoin</v>
          </cell>
          <cell r="E589">
            <v>155</v>
          </cell>
          <cell r="F589" t="str">
            <v>2021-05-25T00:00:00.000Z</v>
          </cell>
          <cell r="G589" t="str">
            <v>[List]</v>
          </cell>
          <cell r="I589">
            <v>85904586.26069586</v>
          </cell>
          <cell r="J589">
            <v>100000000</v>
          </cell>
          <cell r="K589" t="str">
            <v>[Record]</v>
          </cell>
          <cell r="L589">
            <v>588</v>
          </cell>
          <cell r="M589" t="str">
            <v>2025-01-01T14:43:00.000Z</v>
          </cell>
          <cell r="N589">
            <v>0.73518381475926564</v>
          </cell>
          <cell r="O589">
            <v>5304440.9891327797</v>
          </cell>
          <cell r="P589">
            <v>0.33176079000000003</v>
          </cell>
          <cell r="Q589">
            <v>-4.4719714000000002</v>
          </cell>
          <cell r="R589">
            <v>-6.4331515499999998</v>
          </cell>
          <cell r="S589">
            <v>63155661.43245478</v>
          </cell>
          <cell r="T589" t="str">
            <v>2025-01-01T14:43:00.000Z</v>
          </cell>
        </row>
        <row r="590">
          <cell r="C590" t="str">
            <v>UTK</v>
          </cell>
          <cell r="D590" t="str">
            <v>utrust</v>
          </cell>
          <cell r="E590">
            <v>74</v>
          </cell>
          <cell r="F590" t="str">
            <v>2017-12-29T00:00:00.000Z</v>
          </cell>
          <cell r="G590" t="str">
            <v>[List]</v>
          </cell>
          <cell r="H590">
            <v>1000000000</v>
          </cell>
          <cell r="I590">
            <v>704112145</v>
          </cell>
          <cell r="J590">
            <v>704112145</v>
          </cell>
          <cell r="K590" t="str">
            <v>[Record]</v>
          </cell>
          <cell r="L590">
            <v>589</v>
          </cell>
          <cell r="M590" t="str">
            <v>2025-01-01T14:43:00.000Z</v>
          </cell>
          <cell r="N590">
            <v>8.8172821682376265E-2</v>
          </cell>
          <cell r="O590">
            <v>15549596.548605651</v>
          </cell>
          <cell r="P590">
            <v>-7.6730699999999997E-3</v>
          </cell>
          <cell r="Q590">
            <v>-3.73264409</v>
          </cell>
          <cell r="R590">
            <v>-8.5466296600000007</v>
          </cell>
          <cell r="S590">
            <v>62083554.605480462</v>
          </cell>
          <cell r="T590" t="str">
            <v>2025-01-01T14:43:00.000Z</v>
          </cell>
        </row>
        <row r="591">
          <cell r="C591" t="str">
            <v>H2O</v>
          </cell>
          <cell r="D591" t="str">
            <v>h2o-dao</v>
          </cell>
          <cell r="E591">
            <v>9</v>
          </cell>
          <cell r="F591" t="str">
            <v>2022-03-26T13:48:58.000Z</v>
          </cell>
          <cell r="G591" t="str">
            <v>[List]</v>
          </cell>
          <cell r="H591">
            <v>1000000000</v>
          </cell>
          <cell r="I591">
            <v>825000000</v>
          </cell>
          <cell r="J591">
            <v>1000000000</v>
          </cell>
          <cell r="K591" t="str">
            <v>[Record]</v>
          </cell>
          <cell r="L591">
            <v>590</v>
          </cell>
          <cell r="M591" t="str">
            <v>2025-01-01T14:43:00.000Z</v>
          </cell>
          <cell r="N591">
            <v>7.5095966511288317E-2</v>
          </cell>
          <cell r="O591">
            <v>551484.37029562006</v>
          </cell>
          <cell r="P591">
            <v>0.24833274</v>
          </cell>
          <cell r="Q591">
            <v>-1.56638667</v>
          </cell>
          <cell r="R591">
            <v>-45.578522290000002</v>
          </cell>
          <cell r="S591">
            <v>61954172.371812865</v>
          </cell>
          <cell r="T591" t="str">
            <v>2025-01-01T14:43:00.000Z</v>
          </cell>
        </row>
        <row r="592">
          <cell r="C592" t="str">
            <v>ZBCN</v>
          </cell>
          <cell r="D592" t="str">
            <v>zebec-network</v>
          </cell>
          <cell r="E592">
            <v>49</v>
          </cell>
          <cell r="F592" t="str">
            <v>2024-04-15T04:07:21.000Z</v>
          </cell>
          <cell r="G592" t="str">
            <v>[List]</v>
          </cell>
          <cell r="I592">
            <v>69556413580.106491</v>
          </cell>
          <cell r="J592">
            <v>99999412980.786484</v>
          </cell>
          <cell r="K592" t="str">
            <v>[Record]</v>
          </cell>
          <cell r="L592">
            <v>591</v>
          </cell>
          <cell r="M592" t="str">
            <v>2025-01-01T14:44:00.000Z</v>
          </cell>
          <cell r="N592">
            <v>8.8702521546340704E-4</v>
          </cell>
          <cell r="O592">
            <v>5168272.70766473</v>
          </cell>
          <cell r="P592">
            <v>1.0150766</v>
          </cell>
          <cell r="Q592">
            <v>-2.6779349300000002</v>
          </cell>
          <cell r="R592">
            <v>-2.4149256800000001</v>
          </cell>
          <cell r="S592">
            <v>61698292.742755815</v>
          </cell>
          <cell r="T592" t="str">
            <v>2025-01-01T14:44:00.000Z</v>
          </cell>
        </row>
        <row r="593">
          <cell r="C593" t="str">
            <v>KARRAT</v>
          </cell>
          <cell r="D593" t="str">
            <v>karrat</v>
          </cell>
          <cell r="E593">
            <v>29</v>
          </cell>
          <cell r="F593" t="str">
            <v>2024-04-22T16:08:53.000Z</v>
          </cell>
          <cell r="G593" t="str">
            <v>[List]</v>
          </cell>
          <cell r="H593">
            <v>1000000000</v>
          </cell>
          <cell r="I593">
            <v>177844840</v>
          </cell>
          <cell r="J593">
            <v>1000000000</v>
          </cell>
          <cell r="K593" t="str">
            <v>[Record]</v>
          </cell>
          <cell r="L593">
            <v>592</v>
          </cell>
          <cell r="M593" t="str">
            <v>2025-01-01T14:43:00.000Z</v>
          </cell>
          <cell r="N593">
            <v>0.34774897260039001</v>
          </cell>
          <cell r="O593">
            <v>2457294.03658236</v>
          </cell>
          <cell r="P593">
            <v>1.14249665</v>
          </cell>
          <cell r="Q593">
            <v>1.9008608</v>
          </cell>
          <cell r="R593">
            <v>-17.67415536</v>
          </cell>
          <cell r="S593">
            <v>61845360.392280743</v>
          </cell>
          <cell r="T593" t="str">
            <v>2025-01-01T14:43:00.000Z</v>
          </cell>
        </row>
        <row r="594">
          <cell r="C594" t="str">
            <v>LUSD</v>
          </cell>
          <cell r="D594" t="str">
            <v>liquity-usd</v>
          </cell>
          <cell r="E594">
            <v>138</v>
          </cell>
          <cell r="F594" t="str">
            <v>2021-05-04T00:00:00.000Z</v>
          </cell>
          <cell r="G594" t="str">
            <v>[List]</v>
          </cell>
          <cell r="I594">
            <v>61584014.308850363</v>
          </cell>
          <cell r="J594">
            <v>61584014.308850363</v>
          </cell>
          <cell r="K594" t="str">
            <v>[Record]</v>
          </cell>
          <cell r="L594">
            <v>593</v>
          </cell>
          <cell r="M594" t="str">
            <v>2025-01-01T14:43:00.000Z</v>
          </cell>
          <cell r="N594">
            <v>0.99744739533634841</v>
          </cell>
          <cell r="O594">
            <v>56818.889327980003</v>
          </cell>
          <cell r="P594">
            <v>0.14509419000000001</v>
          </cell>
          <cell r="Q594">
            <v>0.17589534000000001</v>
          </cell>
          <cell r="R594">
            <v>2.6813150000000001E-2</v>
          </cell>
          <cell r="S594">
            <v>61426814.666719198</v>
          </cell>
          <cell r="T594" t="str">
            <v>2025-01-01T14:43:00.000Z</v>
          </cell>
        </row>
        <row r="595">
          <cell r="C595" t="str">
            <v>WOJAK</v>
          </cell>
          <cell r="D595" t="str">
            <v>wojak</v>
          </cell>
          <cell r="E595">
            <v>95</v>
          </cell>
          <cell r="F595" t="str">
            <v>2023-04-18T06:44:21.000Z</v>
          </cell>
          <cell r="G595" t="str">
            <v>[List]</v>
          </cell>
          <cell r="H595">
            <v>69420000000</v>
          </cell>
          <cell r="I595">
            <v>69404726737</v>
          </cell>
          <cell r="J595">
            <v>69420000000</v>
          </cell>
          <cell r="K595" t="str">
            <v>[Record]</v>
          </cell>
          <cell r="L595">
            <v>594</v>
          </cell>
          <cell r="M595" t="str">
            <v>2025-01-01T14:44:00.000Z</v>
          </cell>
          <cell r="N595">
            <v>8.8442959950104261E-4</v>
          </cell>
          <cell r="O595">
            <v>3529160.3265383798</v>
          </cell>
          <cell r="P595">
            <v>1.2966697199999999</v>
          </cell>
          <cell r="Q595">
            <v>5.1458558600000002</v>
          </cell>
          <cell r="R595">
            <v>-6.1185910400000001</v>
          </cell>
          <cell r="S595">
            <v>61383594.671484217</v>
          </cell>
          <cell r="T595" t="str">
            <v>2025-01-01T14:44:00.000Z</v>
          </cell>
        </row>
        <row r="596">
          <cell r="C596" t="str">
            <v>MBX</v>
          </cell>
          <cell r="D596" t="str">
            <v>marblex</v>
          </cell>
          <cell r="E596">
            <v>39</v>
          </cell>
          <cell r="F596" t="str">
            <v>2022-03-17T04:12:25.000Z</v>
          </cell>
          <cell r="G596" t="str">
            <v>[List]</v>
          </cell>
          <cell r="I596">
            <v>178863261.62685436</v>
          </cell>
          <cell r="J596">
            <v>321518178</v>
          </cell>
          <cell r="K596" t="str">
            <v>[Record]</v>
          </cell>
          <cell r="L596">
            <v>596</v>
          </cell>
          <cell r="M596" t="str">
            <v>2025-01-01T14:43:00.000Z</v>
          </cell>
          <cell r="N596">
            <v>0.34244657364170411</v>
          </cell>
          <cell r="O596">
            <v>392995.53947681002</v>
          </cell>
          <cell r="P596">
            <v>-3.4455300000000001E-2</v>
          </cell>
          <cell r="Q596">
            <v>-2.4999134999999999</v>
          </cell>
          <cell r="R596">
            <v>-11.16161177</v>
          </cell>
          <cell r="S596">
            <v>61251111.094495967</v>
          </cell>
          <cell r="T596" t="str">
            <v>2025-01-01T14:43:00.000Z</v>
          </cell>
        </row>
        <row r="597">
          <cell r="C597" t="str">
            <v>MOODENG</v>
          </cell>
          <cell r="D597" t="str">
            <v>moo-deng-token</v>
          </cell>
          <cell r="E597">
            <v>22</v>
          </cell>
          <cell r="F597" t="str">
            <v>2024-09-19T14:29:00.000Z</v>
          </cell>
          <cell r="G597" t="str">
            <v>[List]</v>
          </cell>
          <cell r="H597">
            <v>420690000000</v>
          </cell>
          <cell r="I597">
            <v>408508097037</v>
          </cell>
          <cell r="J597">
            <v>414508097037</v>
          </cell>
          <cell r="K597" t="str">
            <v>[Record]</v>
          </cell>
          <cell r="L597">
            <v>595</v>
          </cell>
          <cell r="M597" t="str">
            <v>2025-01-01T14:43:00.000Z</v>
          </cell>
          <cell r="N597">
            <v>1.5017733604485094E-4</v>
          </cell>
          <cell r="O597">
            <v>8144193.6574281799</v>
          </cell>
          <cell r="P597">
            <v>2.2308468499999998</v>
          </cell>
          <cell r="Q597">
            <v>-0.46373920000000002</v>
          </cell>
          <cell r="R597">
            <v>18.01696549</v>
          </cell>
          <cell r="S597">
            <v>61348657.765768126</v>
          </cell>
          <cell r="T597" t="str">
            <v>2025-01-01T14:43:00.000Z</v>
          </cell>
        </row>
        <row r="598">
          <cell r="C598" t="str">
            <v>LIT</v>
          </cell>
          <cell r="D598" t="str">
            <v>litentry</v>
          </cell>
          <cell r="E598">
            <v>107</v>
          </cell>
          <cell r="F598" t="str">
            <v>2020-09-01T00:00:00.000Z</v>
          </cell>
          <cell r="G598" t="str">
            <v>[List]</v>
          </cell>
          <cell r="H598">
            <v>100000000</v>
          </cell>
          <cell r="I598">
            <v>66447411</v>
          </cell>
          <cell r="J598">
            <v>100000000</v>
          </cell>
          <cell r="K598" t="str">
            <v>[Record]</v>
          </cell>
          <cell r="L598">
            <v>597</v>
          </cell>
          <cell r="M598" t="str">
            <v>2025-01-01T14:43:00.000Z</v>
          </cell>
          <cell r="N598">
            <v>0.92025535657708801</v>
          </cell>
          <cell r="O598">
            <v>5167808.8483381998</v>
          </cell>
          <cell r="P598">
            <v>0.17593763000000001</v>
          </cell>
          <cell r="Q598">
            <v>-2.41439337</v>
          </cell>
          <cell r="R598">
            <v>-0.56403493000000005</v>
          </cell>
          <cell r="S598">
            <v>61148585.903429314</v>
          </cell>
          <cell r="T598" t="str">
            <v>2025-01-01T14:43:00.000Z</v>
          </cell>
        </row>
        <row r="599">
          <cell r="C599" t="str">
            <v>CBK</v>
          </cell>
          <cell r="D599" t="str">
            <v>cobak-token</v>
          </cell>
          <cell r="E599">
            <v>20</v>
          </cell>
          <cell r="F599" t="str">
            <v>2020-12-24T00:00:00.000Z</v>
          </cell>
          <cell r="G599" t="str">
            <v>[List]</v>
          </cell>
          <cell r="H599">
            <v>100000000</v>
          </cell>
          <cell r="I599">
            <v>90254145</v>
          </cell>
          <cell r="J599">
            <v>100000000</v>
          </cell>
          <cell r="K599" t="str">
            <v>[Record]</v>
          </cell>
          <cell r="L599">
            <v>598</v>
          </cell>
          <cell r="M599" t="str">
            <v>2025-01-01T14:44:00.000Z</v>
          </cell>
          <cell r="N599">
            <v>0.67392946752291705</v>
          </cell>
          <cell r="O599">
            <v>1108650.3497730501</v>
          </cell>
          <cell r="P599">
            <v>-0.73488989999999998</v>
          </cell>
          <cell r="Q599">
            <v>-2.8934953399999999</v>
          </cell>
          <cell r="R599">
            <v>-7.0457789899999996</v>
          </cell>
          <cell r="S599">
            <v>60824927.881586149</v>
          </cell>
          <cell r="T599" t="str">
            <v>2025-01-01T14:44:00.000Z</v>
          </cell>
        </row>
        <row r="600">
          <cell r="C600" t="str">
            <v>LEVER</v>
          </cell>
          <cell r="D600" t="str">
            <v>lever</v>
          </cell>
          <cell r="E600">
            <v>106</v>
          </cell>
          <cell r="F600" t="str">
            <v>2022-07-04T21:03:02.000Z</v>
          </cell>
          <cell r="G600" t="str">
            <v>[List]</v>
          </cell>
          <cell r="I600">
            <v>34978040402.244423</v>
          </cell>
          <cell r="J600">
            <v>35000000000</v>
          </cell>
          <cell r="K600" t="str">
            <v>[Record]</v>
          </cell>
          <cell r="L600">
            <v>599</v>
          </cell>
          <cell r="M600" t="str">
            <v>2025-01-01T14:44:00.000Z</v>
          </cell>
          <cell r="N600">
            <v>1.7364910531961341E-3</v>
          </cell>
          <cell r="O600">
            <v>8774835.7779803798</v>
          </cell>
          <cell r="P600">
            <v>-0.18464243999999999</v>
          </cell>
          <cell r="Q600">
            <v>-3.7002573999999999</v>
          </cell>
          <cell r="R600">
            <v>-5.2468068900000002</v>
          </cell>
          <cell r="S600">
            <v>60739054.21683035</v>
          </cell>
          <cell r="T600" t="str">
            <v>2025-01-01T14:44:00.000Z</v>
          </cell>
        </row>
        <row r="601">
          <cell r="C601" t="str">
            <v>POLY</v>
          </cell>
          <cell r="D601" t="str">
            <v>polymath-network</v>
          </cell>
          <cell r="E601">
            <v>92</v>
          </cell>
          <cell r="F601" t="str">
            <v>2018-02-02T00:00:00.000Z</v>
          </cell>
          <cell r="G601" t="str">
            <v>[List]</v>
          </cell>
          <cell r="I601">
            <v>924998413</v>
          </cell>
          <cell r="J601">
            <v>1000000000</v>
          </cell>
          <cell r="K601" t="str">
            <v>[Record]</v>
          </cell>
          <cell r="L601">
            <v>600</v>
          </cell>
          <cell r="M601" t="str">
            <v>2025-01-01T14:43:00.000Z</v>
          </cell>
          <cell r="N601">
            <v>6.5578463100711665E-2</v>
          </cell>
          <cell r="O601">
            <v>10589.6820092</v>
          </cell>
          <cell r="P601">
            <v>1.7609445100000001</v>
          </cell>
          <cell r="Q601">
            <v>-5.8985205499999998</v>
          </cell>
          <cell r="R601">
            <v>-5.2883468799999998</v>
          </cell>
          <cell r="S601">
            <v>60659974.295137346</v>
          </cell>
          <cell r="T601" t="str">
            <v>2025-01-01T14:43:00.000Z</v>
          </cell>
        </row>
        <row r="602">
          <cell r="C602" t="str">
            <v>BFC</v>
          </cell>
          <cell r="D602" t="str">
            <v>bifrost</v>
          </cell>
          <cell r="E602">
            <v>21</v>
          </cell>
          <cell r="F602" t="str">
            <v>2020-11-30T00:00:00.000Z</v>
          </cell>
          <cell r="G602" t="str">
            <v>[List]</v>
          </cell>
          <cell r="I602">
            <v>1386638564</v>
          </cell>
          <cell r="J602">
            <v>2584913482</v>
          </cell>
          <cell r="K602" t="str">
            <v>[Record]</v>
          </cell>
          <cell r="L602">
            <v>601</v>
          </cell>
          <cell r="M602" t="str">
            <v>2025-01-01T14:44:00.000Z</v>
          </cell>
          <cell r="N602">
            <v>4.3707791034400555E-2</v>
          </cell>
          <cell r="O602">
            <v>3911510.47818034</v>
          </cell>
          <cell r="P602">
            <v>0.30181321</v>
          </cell>
          <cell r="Q602">
            <v>-2.0741014999999998</v>
          </cell>
          <cell r="R602">
            <v>-3.6212391899999998</v>
          </cell>
          <cell r="S602">
            <v>60606908.595553257</v>
          </cell>
          <cell r="T602" t="str">
            <v>2025-01-01T14:44:00.000Z</v>
          </cell>
        </row>
        <row r="603">
          <cell r="C603" t="str">
            <v>MGP</v>
          </cell>
          <cell r="D603" t="str">
            <v>magpie</v>
          </cell>
          <cell r="E603">
            <v>42</v>
          </cell>
          <cell r="F603" t="str">
            <v>2022-10-25T15:57:21.000Z</v>
          </cell>
          <cell r="G603" t="str">
            <v>[List]</v>
          </cell>
          <cell r="H603">
            <v>1000000000</v>
          </cell>
          <cell r="I603">
            <v>449993709.71251953</v>
          </cell>
          <cell r="J603">
            <v>1000000000</v>
          </cell>
          <cell r="K603" t="str">
            <v>[Record]</v>
          </cell>
          <cell r="L603">
            <v>603</v>
          </cell>
          <cell r="M603" t="str">
            <v>2025-01-01T14:44:00.000Z</v>
          </cell>
          <cell r="N603">
            <v>0.13440154115865455</v>
          </cell>
          <cell r="O603">
            <v>83765.408915239997</v>
          </cell>
          <cell r="P603">
            <v>-2.6755009999999999E-2</v>
          </cell>
          <cell r="Q603">
            <v>-0.29036703000000003</v>
          </cell>
          <cell r="R603">
            <v>-13.90394964</v>
          </cell>
          <cell r="S603">
            <v>60479848.097062841</v>
          </cell>
          <cell r="T603" t="str">
            <v>2025-01-01T14:44:00.000Z</v>
          </cell>
        </row>
        <row r="604">
          <cell r="C604" t="str">
            <v>TOKEN</v>
          </cell>
          <cell r="D604" t="str">
            <v>tokenfi</v>
          </cell>
          <cell r="E604">
            <v>152</v>
          </cell>
          <cell r="F604" t="str">
            <v>2023-10-27T09:01:44.000Z</v>
          </cell>
          <cell r="G604" t="str">
            <v>[List]</v>
          </cell>
          <cell r="H604">
            <v>10000000000</v>
          </cell>
          <cell r="I604">
            <v>1000019789</v>
          </cell>
          <cell r="J604">
            <v>10000000000</v>
          </cell>
          <cell r="K604" t="str">
            <v>[Record]</v>
          </cell>
          <cell r="L604">
            <v>602</v>
          </cell>
          <cell r="M604" t="str">
            <v>2025-01-01T14:43:00.000Z</v>
          </cell>
          <cell r="N604">
            <v>6.0486519295288831E-2</v>
          </cell>
          <cell r="O604">
            <v>11571062.30004237</v>
          </cell>
          <cell r="P604">
            <v>3.2573409999999997E-2</v>
          </cell>
          <cell r="Q604">
            <v>-5.6444405599999996</v>
          </cell>
          <cell r="R604">
            <v>4.2209276899999999</v>
          </cell>
          <cell r="S604">
            <v>60487716.263019167</v>
          </cell>
          <cell r="T604" t="str">
            <v>2025-01-01T14:43:00.000Z</v>
          </cell>
        </row>
        <row r="605">
          <cell r="C605" t="str">
            <v>$MICHI</v>
          </cell>
          <cell r="D605" t="str">
            <v>michi</v>
          </cell>
          <cell r="E605">
            <v>157</v>
          </cell>
          <cell r="F605" t="str">
            <v>2024-04-26T07:32:25.000Z</v>
          </cell>
          <cell r="G605" t="str">
            <v>[List]</v>
          </cell>
          <cell r="I605">
            <v>555767599.57738698</v>
          </cell>
          <cell r="J605">
            <v>555767599.57738698</v>
          </cell>
          <cell r="K605" t="str">
            <v>[Record]</v>
          </cell>
          <cell r="L605">
            <v>605</v>
          </cell>
          <cell r="M605" t="str">
            <v>2025-01-01T14:44:00.000Z</v>
          </cell>
          <cell r="N605">
            <v>0.10831791039270926</v>
          </cell>
          <cell r="O605">
            <v>14883369.85650583</v>
          </cell>
          <cell r="P605">
            <v>-0.40804570000000001</v>
          </cell>
          <cell r="Q605">
            <v>-8.8236116399999993</v>
          </cell>
          <cell r="R605">
            <v>-24.217542959999999</v>
          </cell>
          <cell r="S605">
            <v>60199585.050194532</v>
          </cell>
          <cell r="T605" t="str">
            <v>2025-01-01T14:44:00.000Z</v>
          </cell>
        </row>
        <row r="606">
          <cell r="C606" t="str">
            <v>vBUSD</v>
          </cell>
          <cell r="D606" t="str">
            <v>venus-busd</v>
          </cell>
          <cell r="E606">
            <v>5</v>
          </cell>
          <cell r="F606" t="str">
            <v>2020-12-12T00:00:00.000Z</v>
          </cell>
          <cell r="G606" t="str">
            <v>[List]</v>
          </cell>
          <cell r="I606">
            <v>2694770470</v>
          </cell>
          <cell r="J606">
            <v>2694770470</v>
          </cell>
          <cell r="K606" t="str">
            <v>[Record]</v>
          </cell>
          <cell r="L606">
            <v>606</v>
          </cell>
          <cell r="M606" t="str">
            <v>2025-01-01T14:43:00.000Z</v>
          </cell>
          <cell r="N606">
            <v>2.2332156941766091E-2</v>
          </cell>
          <cell r="O606">
            <v>0</v>
          </cell>
          <cell r="P606">
            <v>-1.997204E-2</v>
          </cell>
          <cell r="Q606">
            <v>-8.98114E-2</v>
          </cell>
          <cell r="R606">
            <v>1.9980020000000001E-2</v>
          </cell>
          <cell r="S606">
            <v>60180037.058076769</v>
          </cell>
          <cell r="T606" t="str">
            <v>2025-01-01T14:43:00.000Z</v>
          </cell>
        </row>
        <row r="607">
          <cell r="C607" t="str">
            <v>MemesAI</v>
          </cell>
          <cell r="D607" t="str">
            <v>memesai</v>
          </cell>
          <cell r="E607">
            <v>56</v>
          </cell>
          <cell r="F607" t="str">
            <v>2024-10-24T12:02:11.000Z</v>
          </cell>
          <cell r="G607" t="str">
            <v>[List]</v>
          </cell>
          <cell r="H607">
            <v>999971048.5</v>
          </cell>
          <cell r="I607">
            <v>999971048.5</v>
          </cell>
          <cell r="J607">
            <v>999971048.5</v>
          </cell>
          <cell r="K607" t="str">
            <v>[Record]</v>
          </cell>
          <cell r="L607">
            <v>604</v>
          </cell>
          <cell r="M607" t="str">
            <v>2025-01-01T14:44:00.000Z</v>
          </cell>
          <cell r="N607">
            <v>6.0155037843882972E-2</v>
          </cell>
          <cell r="O607">
            <v>7939136.8797783405</v>
          </cell>
          <cell r="P607">
            <v>-1.20088474</v>
          </cell>
          <cell r="Q607">
            <v>7.9042659100000003</v>
          </cell>
          <cell r="R607">
            <v>4.36175318</v>
          </cell>
          <cell r="S607">
            <v>60153296.265304834</v>
          </cell>
          <cell r="T607" t="str">
            <v>2025-01-01T14:44:00.000Z</v>
          </cell>
        </row>
        <row r="608">
          <cell r="C608" t="str">
            <v>MYRO</v>
          </cell>
          <cell r="D608" t="str">
            <v>myro</v>
          </cell>
          <cell r="E608">
            <v>149</v>
          </cell>
          <cell r="F608" t="str">
            <v>2023-11-11T16:58:11.000Z</v>
          </cell>
          <cell r="G608" t="str">
            <v>[List]</v>
          </cell>
          <cell r="I608">
            <v>944203815</v>
          </cell>
          <cell r="J608">
            <v>999981490.5</v>
          </cell>
          <cell r="K608" t="str">
            <v>[Record]</v>
          </cell>
          <cell r="L608">
            <v>607</v>
          </cell>
          <cell r="M608" t="str">
            <v>2025-01-01T14:44:00.000Z</v>
          </cell>
          <cell r="N608">
            <v>6.3554658622927876E-2</v>
          </cell>
          <cell r="O608">
            <v>8979982.1681202203</v>
          </cell>
          <cell r="P608">
            <v>0.25505594999999998</v>
          </cell>
          <cell r="Q608">
            <v>-3.8327619099999999</v>
          </cell>
          <cell r="R608">
            <v>-10.101550619999999</v>
          </cell>
          <cell r="S608">
            <v>60008551.132791147</v>
          </cell>
          <cell r="T608" t="str">
            <v>2025-01-01T14:44:00.000Z</v>
          </cell>
        </row>
        <row r="609">
          <cell r="C609" t="str">
            <v>NGL</v>
          </cell>
          <cell r="D609" t="str">
            <v>entangle</v>
          </cell>
          <cell r="E609">
            <v>13</v>
          </cell>
          <cell r="F609" t="str">
            <v>2024-03-13T23:56:44.000Z</v>
          </cell>
          <cell r="G609" t="str">
            <v>[List]</v>
          </cell>
          <cell r="H609">
            <v>843000000</v>
          </cell>
          <cell r="I609">
            <v>572112333</v>
          </cell>
          <cell r="J609">
            <v>843000000</v>
          </cell>
          <cell r="K609" t="str">
            <v>[Record]</v>
          </cell>
          <cell r="L609">
            <v>608</v>
          </cell>
          <cell r="M609" t="str">
            <v>2025-01-01T14:43:00.000Z</v>
          </cell>
          <cell r="N609">
            <v>0.10467168507809664</v>
          </cell>
          <cell r="O609">
            <v>354823.07127705001</v>
          </cell>
          <cell r="P609">
            <v>1.6582336200000001</v>
          </cell>
          <cell r="Q609">
            <v>-12.06603372</v>
          </cell>
          <cell r="R609">
            <v>-13.99251351</v>
          </cell>
          <cell r="S609">
            <v>59883961.949071147</v>
          </cell>
          <cell r="T609" t="str">
            <v>2025-01-01T14:43:00.000Z</v>
          </cell>
        </row>
        <row r="610">
          <cell r="C610" t="str">
            <v>ATLAS</v>
          </cell>
          <cell r="D610" t="str">
            <v>star-atlas</v>
          </cell>
          <cell r="E610">
            <v>98</v>
          </cell>
          <cell r="F610" t="str">
            <v>2021-08-11T00:00:00.000Z</v>
          </cell>
          <cell r="G610" t="str">
            <v>[List]</v>
          </cell>
          <cell r="I610">
            <v>17701769131.360199</v>
          </cell>
          <cell r="J610">
            <v>36000000000</v>
          </cell>
          <cell r="K610" t="str">
            <v>[Record]</v>
          </cell>
          <cell r="L610">
            <v>609</v>
          </cell>
          <cell r="M610" t="str">
            <v>2025-01-01T14:44:00.000Z</v>
          </cell>
          <cell r="N610">
            <v>3.3796063623021634E-3</v>
          </cell>
          <cell r="O610">
            <v>1896636.97578298</v>
          </cell>
          <cell r="P610">
            <v>-0.82703559999999998</v>
          </cell>
          <cell r="Q610">
            <v>-4.9032718700000002</v>
          </cell>
          <cell r="R610">
            <v>-15.711219529999999</v>
          </cell>
          <cell r="S610">
            <v>59825011.580348969</v>
          </cell>
          <cell r="T610" t="str">
            <v>2025-01-01T14:44:00.000Z</v>
          </cell>
        </row>
        <row r="611">
          <cell r="C611" t="str">
            <v>ERN</v>
          </cell>
          <cell r="D611" t="str">
            <v>ethernity-chain</v>
          </cell>
          <cell r="E611">
            <v>91</v>
          </cell>
          <cell r="F611" t="str">
            <v>2021-02-28T00:00:00.000Z</v>
          </cell>
          <cell r="G611" t="str">
            <v>[List]</v>
          </cell>
          <cell r="I611">
            <v>23582306.082066</v>
          </cell>
          <cell r="J611">
            <v>30000000</v>
          </cell>
          <cell r="K611" t="str">
            <v>[Record]</v>
          </cell>
          <cell r="L611">
            <v>611</v>
          </cell>
          <cell r="M611" t="str">
            <v>2025-01-01T14:43:00.000Z</v>
          </cell>
          <cell r="N611">
            <v>2.529049886808175</v>
          </cell>
          <cell r="O611">
            <v>2568900.5024346001</v>
          </cell>
          <cell r="P611">
            <v>8.1140119999999996E-2</v>
          </cell>
          <cell r="Q611">
            <v>-6.4364698599999999</v>
          </cell>
          <cell r="R611">
            <v>-10.87066188</v>
          </cell>
          <cell r="S611">
            <v>59640828.527524762</v>
          </cell>
          <cell r="T611" t="str">
            <v>2025-01-01T14:43:00.000Z</v>
          </cell>
        </row>
        <row r="612">
          <cell r="C612" t="str">
            <v>F</v>
          </cell>
          <cell r="D612" t="str">
            <v>synfutures</v>
          </cell>
          <cell r="E612">
            <v>30</v>
          </cell>
          <cell r="F612" t="str">
            <v>2024-12-06T10:15:16.000Z</v>
          </cell>
          <cell r="G612" t="str">
            <v>[List]</v>
          </cell>
          <cell r="H612">
            <v>10000000000</v>
          </cell>
          <cell r="I612">
            <v>1200000000</v>
          </cell>
          <cell r="J612">
            <v>10000000000</v>
          </cell>
          <cell r="K612" t="str">
            <v>[Record]</v>
          </cell>
          <cell r="L612">
            <v>610</v>
          </cell>
          <cell r="M612" t="str">
            <v>2025-01-01T14:43:00.000Z</v>
          </cell>
          <cell r="N612">
            <v>4.9758759650115933E-2</v>
          </cell>
          <cell r="O612">
            <v>34613849.695444196</v>
          </cell>
          <cell r="P612">
            <v>0.68128557000000001</v>
          </cell>
          <cell r="Q612">
            <v>-2.8345147599999998</v>
          </cell>
          <cell r="R612">
            <v>-6.5506736600000002</v>
          </cell>
          <cell r="S612">
            <v>59710511.580139123</v>
          </cell>
          <cell r="T612" t="str">
            <v>2025-01-01T14:43:00.000Z</v>
          </cell>
        </row>
        <row r="613">
          <cell r="C613" t="str">
            <v>DEGO</v>
          </cell>
          <cell r="D613" t="str">
            <v>dego-finance</v>
          </cell>
          <cell r="E613">
            <v>101</v>
          </cell>
          <cell r="F613" t="str">
            <v>2020-09-17T00:00:00.000Z</v>
          </cell>
          <cell r="G613" t="str">
            <v>[List]</v>
          </cell>
          <cell r="H613">
            <v>21000000</v>
          </cell>
          <cell r="I613">
            <v>20997212.632670689</v>
          </cell>
          <cell r="J613">
            <v>21000000</v>
          </cell>
          <cell r="K613" t="str">
            <v>[Record]</v>
          </cell>
          <cell r="L613">
            <v>612</v>
          </cell>
          <cell r="M613" t="str">
            <v>2025-01-01T14:44:00.000Z</v>
          </cell>
          <cell r="N613">
            <v>2.8209796772225317</v>
          </cell>
          <cell r="O613">
            <v>4235462.9948284896</v>
          </cell>
          <cell r="P613">
            <v>4.8505659999999999E-2</v>
          </cell>
          <cell r="Q613">
            <v>-1.92942872</v>
          </cell>
          <cell r="R613">
            <v>-12.318085099999999</v>
          </cell>
          <cell r="S613">
            <v>59232710.115084223</v>
          </cell>
          <cell r="T613" t="str">
            <v>2025-01-01T14:44:00.000Z</v>
          </cell>
        </row>
        <row r="614">
          <cell r="C614" t="str">
            <v>CLANKER</v>
          </cell>
          <cell r="D614" t="str">
            <v>tokenbot-2</v>
          </cell>
          <cell r="E614">
            <v>38</v>
          </cell>
          <cell r="F614" t="str">
            <v>2024-11-28T11:23:05.000Z</v>
          </cell>
          <cell r="G614" t="str">
            <v>[List]</v>
          </cell>
          <cell r="H614">
            <v>1000000</v>
          </cell>
          <cell r="I614">
            <v>871000</v>
          </cell>
          <cell r="J614">
            <v>1000000</v>
          </cell>
          <cell r="K614" t="str">
            <v>[Record]</v>
          </cell>
          <cell r="L614">
            <v>613</v>
          </cell>
          <cell r="M614" t="str">
            <v>2025-01-01T14:43:00.000Z</v>
          </cell>
          <cell r="N614">
            <v>67.655370383444108</v>
          </cell>
          <cell r="O614">
            <v>5766690.8057628796</v>
          </cell>
          <cell r="P614">
            <v>-1.08072276</v>
          </cell>
          <cell r="Q614">
            <v>-11.159024560000001</v>
          </cell>
          <cell r="R614">
            <v>50.59684412</v>
          </cell>
          <cell r="S614">
            <v>58927827.603979819</v>
          </cell>
          <cell r="T614" t="str">
            <v>2025-01-01T14:43:00.000Z</v>
          </cell>
        </row>
        <row r="615">
          <cell r="C615" t="str">
            <v>GUSD</v>
          </cell>
          <cell r="D615" t="str">
            <v>gemini-dollar</v>
          </cell>
          <cell r="E615">
            <v>143</v>
          </cell>
          <cell r="F615" t="str">
            <v>2018-10-05T00:00:00.000Z</v>
          </cell>
          <cell r="G615" t="str">
            <v>[List]</v>
          </cell>
          <cell r="H615">
            <v>148548675.97999999</v>
          </cell>
          <cell r="I615">
            <v>58789524.5</v>
          </cell>
          <cell r="J615">
            <v>58789524.5</v>
          </cell>
          <cell r="K615" t="str">
            <v>[Record]</v>
          </cell>
          <cell r="L615">
            <v>614</v>
          </cell>
          <cell r="M615" t="str">
            <v>2025-01-01T14:43:00.000Z</v>
          </cell>
          <cell r="N615">
            <v>0.99974115037723155</v>
          </cell>
          <cell r="O615">
            <v>1025388.04637119</v>
          </cell>
          <cell r="P615">
            <v>0.10642252000000001</v>
          </cell>
          <cell r="Q615">
            <v>0.30069156000000002</v>
          </cell>
          <cell r="R615">
            <v>-0.19426937</v>
          </cell>
          <cell r="S615">
            <v>58774306.853760429</v>
          </cell>
          <cell r="T615" t="str">
            <v>2025-01-01T14:43:00.000Z</v>
          </cell>
        </row>
        <row r="616">
          <cell r="C616" t="str">
            <v>LOOKS</v>
          </cell>
          <cell r="D616" t="str">
            <v>looksrare</v>
          </cell>
          <cell r="E616">
            <v>133</v>
          </cell>
          <cell r="F616" t="str">
            <v>2022-01-10T10:44:52.000Z</v>
          </cell>
          <cell r="G616" t="str">
            <v>[List]</v>
          </cell>
          <cell r="H616">
            <v>1000000000</v>
          </cell>
          <cell r="I616">
            <v>999941673</v>
          </cell>
          <cell r="J616">
            <v>1000000000</v>
          </cell>
          <cell r="K616" t="str">
            <v>[Record]</v>
          </cell>
          <cell r="L616">
            <v>615</v>
          </cell>
          <cell r="M616" t="str">
            <v>2025-01-01T14:44:00.000Z</v>
          </cell>
          <cell r="N616">
            <v>5.8768165225769942E-2</v>
          </cell>
          <cell r="O616">
            <v>2894764.8234865698</v>
          </cell>
          <cell r="P616">
            <v>0.3758378</v>
          </cell>
          <cell r="Q616">
            <v>-3.8014850500000001</v>
          </cell>
          <cell r="R616">
            <v>-11.23245414</v>
          </cell>
          <cell r="S616">
            <v>58764737.454996817</v>
          </cell>
          <cell r="T616" t="str">
            <v>2025-01-01T14:44:00.000Z</v>
          </cell>
        </row>
        <row r="617">
          <cell r="C617" t="str">
            <v>MBL</v>
          </cell>
          <cell r="D617" t="str">
            <v>moviebloc</v>
          </cell>
          <cell r="E617">
            <v>61</v>
          </cell>
          <cell r="F617" t="str">
            <v>2019-06-21T00:00:00.000Z</v>
          </cell>
          <cell r="G617" t="str">
            <v>[List]</v>
          </cell>
          <cell r="H617">
            <v>30000000000</v>
          </cell>
          <cell r="I617">
            <v>18121887214</v>
          </cell>
          <cell r="J617">
            <v>30000000000</v>
          </cell>
          <cell r="K617" t="str">
            <v>[Record]</v>
          </cell>
          <cell r="L617">
            <v>616</v>
          </cell>
          <cell r="M617" t="str">
            <v>2025-01-01T14:44:00.000Z</v>
          </cell>
          <cell r="N617">
            <v>3.2387441584124086E-3</v>
          </cell>
          <cell r="O617">
            <v>6506009.5312277004</v>
          </cell>
          <cell r="P617">
            <v>6.0874169999999998E-2</v>
          </cell>
          <cell r="Q617">
            <v>-3.7763095600000001</v>
          </cell>
          <cell r="R617">
            <v>-3.1918866700000001</v>
          </cell>
          <cell r="S617">
            <v>58692156.353751019</v>
          </cell>
          <cell r="T617" t="str">
            <v>2025-01-01T14:44:00.000Z</v>
          </cell>
        </row>
        <row r="618">
          <cell r="C618" t="str">
            <v>WEN</v>
          </cell>
          <cell r="D618" t="str">
            <v>wen</v>
          </cell>
          <cell r="E618">
            <v>244</v>
          </cell>
          <cell r="F618" t="str">
            <v>2024-01-25T16:42:02.000Z</v>
          </cell>
          <cell r="G618" t="str">
            <v>[List]</v>
          </cell>
          <cell r="I618">
            <v>727716951329</v>
          </cell>
          <cell r="J618">
            <v>727716951329</v>
          </cell>
          <cell r="K618" t="str">
            <v>[Record]</v>
          </cell>
          <cell r="L618">
            <v>617</v>
          </cell>
          <cell r="M618" t="str">
            <v>2025-01-01T14:44:00.000Z</v>
          </cell>
          <cell r="N618">
            <v>8.049339251543105E-5</v>
          </cell>
          <cell r="O618">
            <v>6261306.4233920304</v>
          </cell>
          <cell r="P618">
            <v>3.7158730000000001E-2</v>
          </cell>
          <cell r="Q618">
            <v>-6.8453682100000002</v>
          </cell>
          <cell r="R618">
            <v>-17.40840983</v>
          </cell>
          <cell r="S618">
            <v>58576406.203458034</v>
          </cell>
          <cell r="T618" t="str">
            <v>2025-01-01T14:44:00.000Z</v>
          </cell>
        </row>
        <row r="619">
          <cell r="C619" t="str">
            <v>RARI</v>
          </cell>
          <cell r="D619" t="str">
            <v>rarible</v>
          </cell>
          <cell r="E619">
            <v>81</v>
          </cell>
          <cell r="F619" t="str">
            <v>2020-07-20T00:00:00.000Z</v>
          </cell>
          <cell r="G619" t="str">
            <v>[List]</v>
          </cell>
          <cell r="I619">
            <v>24712053.00395323</v>
          </cell>
          <cell r="J619">
            <v>25000000</v>
          </cell>
          <cell r="K619" t="str">
            <v>[Record]</v>
          </cell>
          <cell r="L619">
            <v>618</v>
          </cell>
          <cell r="M619" t="str">
            <v>2025-01-01T14:44:00.000Z</v>
          </cell>
          <cell r="N619">
            <v>2.3621717483569227</v>
          </cell>
          <cell r="O619">
            <v>1733029.7479894999</v>
          </cell>
          <cell r="P619">
            <v>-0.97058776000000002</v>
          </cell>
          <cell r="Q619">
            <v>-11.60223141</v>
          </cell>
          <cell r="R619">
            <v>-11.77828693</v>
          </cell>
          <cell r="S619">
            <v>58374113.449837141</v>
          </cell>
          <cell r="T619" t="str">
            <v>2025-01-01T14:44:00.000Z</v>
          </cell>
        </row>
        <row r="620">
          <cell r="C620" t="str">
            <v>APX</v>
          </cell>
          <cell r="D620" t="str">
            <v>apollox</v>
          </cell>
          <cell r="E620">
            <v>58</v>
          </cell>
          <cell r="F620" t="str">
            <v>2021-12-21T09:51:43.000Z</v>
          </cell>
          <cell r="G620" t="str">
            <v>[List]</v>
          </cell>
          <cell r="H620">
            <v>10000000000</v>
          </cell>
          <cell r="I620">
            <v>554808435.30626988</v>
          </cell>
          <cell r="J620">
            <v>3975255603.4277463</v>
          </cell>
          <cell r="K620" t="str">
            <v>[Record]</v>
          </cell>
          <cell r="L620">
            <v>619</v>
          </cell>
          <cell r="M620" t="str">
            <v>2025-01-01T14:44:00.000Z</v>
          </cell>
          <cell r="N620">
            <v>0.10517639220037776</v>
          </cell>
          <cell r="O620">
            <v>1277857.0443639001</v>
          </cell>
          <cell r="P620">
            <v>-0.21023045000000001</v>
          </cell>
          <cell r="Q620">
            <v>1.88022445</v>
          </cell>
          <cell r="R620">
            <v>-15.79699203</v>
          </cell>
          <cell r="S620">
            <v>58352749.587850153</v>
          </cell>
          <cell r="T620" t="str">
            <v>2025-01-01T14:44:00.000Z</v>
          </cell>
        </row>
        <row r="621">
          <cell r="C621" t="str">
            <v>SWELL</v>
          </cell>
          <cell r="D621" t="str">
            <v>swell-network</v>
          </cell>
          <cell r="E621">
            <v>70</v>
          </cell>
          <cell r="F621" t="str">
            <v>2024-07-15T10:12:16.000Z</v>
          </cell>
          <cell r="G621" t="str">
            <v>[List]</v>
          </cell>
          <cell r="H621">
            <v>10000000000</v>
          </cell>
          <cell r="I621">
            <v>1728423428.6775987</v>
          </cell>
          <cell r="J621">
            <v>10000000000</v>
          </cell>
          <cell r="K621" t="str">
            <v>[Record]</v>
          </cell>
          <cell r="L621">
            <v>620</v>
          </cell>
          <cell r="M621" t="str">
            <v>2025-01-01T14:44:00.000Z</v>
          </cell>
          <cell r="N621">
            <v>3.3514368072731344E-2</v>
          </cell>
          <cell r="O621">
            <v>23687516.952225361</v>
          </cell>
          <cell r="P621">
            <v>0.91442555999999997</v>
          </cell>
          <cell r="Q621">
            <v>0.60880515000000002</v>
          </cell>
          <cell r="R621">
            <v>-3.2027606400000002</v>
          </cell>
          <cell r="S621">
            <v>57927018.974233359</v>
          </cell>
          <cell r="T621" t="str">
            <v>2025-01-01T14:44:00.000Z</v>
          </cell>
        </row>
        <row r="622">
          <cell r="C622" t="str">
            <v>AEUR</v>
          </cell>
          <cell r="D622" t="str">
            <v>anchored-coins-aeur</v>
          </cell>
          <cell r="E622">
            <v>26</v>
          </cell>
          <cell r="F622" t="str">
            <v>2023-12-05T11:27:21.000Z</v>
          </cell>
          <cell r="G622" t="str">
            <v>[List]</v>
          </cell>
          <cell r="H622">
            <v>67009654.600000001</v>
          </cell>
          <cell r="I622">
            <v>57009604.600000001</v>
          </cell>
          <cell r="J622">
            <v>57009604.600000001</v>
          </cell>
          <cell r="K622" t="str">
            <v>[Record]</v>
          </cell>
          <cell r="L622">
            <v>621</v>
          </cell>
          <cell r="M622" t="str">
            <v>2025-01-01T14:44:00.000Z</v>
          </cell>
          <cell r="N622">
            <v>1.0142254832739586</v>
          </cell>
          <cell r="O622">
            <v>78632.456846000001</v>
          </cell>
          <cell r="P622">
            <v>3.6409940000000002E-2</v>
          </cell>
          <cell r="Q622">
            <v>-1.0312066600000001</v>
          </cell>
          <cell r="R622">
            <v>-1.77663528</v>
          </cell>
          <cell r="S622">
            <v>57820593.776692294</v>
          </cell>
          <cell r="T622" t="str">
            <v>2025-01-01T14:44:00.000Z</v>
          </cell>
        </row>
        <row r="623">
          <cell r="C623" t="str">
            <v>LAT</v>
          </cell>
          <cell r="D623" t="str">
            <v>platon</v>
          </cell>
          <cell r="E623">
            <v>47</v>
          </cell>
          <cell r="F623" t="str">
            <v>2021-05-12T00:00:00.000Z</v>
          </cell>
          <cell r="G623" t="str">
            <v>[List]</v>
          </cell>
          <cell r="I623">
            <v>6249941780.5272379</v>
          </cell>
          <cell r="J623">
            <v>10250000000</v>
          </cell>
          <cell r="L623">
            <v>622</v>
          </cell>
          <cell r="M623" t="str">
            <v>2025-01-01T14:43:00.000Z</v>
          </cell>
          <cell r="N623">
            <v>9.2484742061004939E-3</v>
          </cell>
          <cell r="O623">
            <v>7521713.7791725202</v>
          </cell>
          <cell r="P623">
            <v>-0.35754919000000002</v>
          </cell>
          <cell r="Q623">
            <v>-1.4066991099999999</v>
          </cell>
          <cell r="R623">
            <v>-6.3186660899999998</v>
          </cell>
          <cell r="S623">
            <v>57802425.346835949</v>
          </cell>
          <cell r="T623" t="str">
            <v>2025-01-01T14:43:00.000Z</v>
          </cell>
        </row>
        <row r="624">
          <cell r="C624" t="str">
            <v>BOBO</v>
          </cell>
          <cell r="D624" t="str">
            <v>bobo-coin</v>
          </cell>
          <cell r="E624">
            <v>42</v>
          </cell>
          <cell r="F624" t="str">
            <v>2023-05-14T23:20:45.000Z</v>
          </cell>
          <cell r="G624" t="str">
            <v>[List]</v>
          </cell>
          <cell r="H624">
            <v>69000000000000</v>
          </cell>
          <cell r="I624">
            <v>66134444313649</v>
          </cell>
          <cell r="J624">
            <v>66484444313649</v>
          </cell>
          <cell r="K624" t="str">
            <v>[Record]</v>
          </cell>
          <cell r="L624">
            <v>623</v>
          </cell>
          <cell r="M624" t="str">
            <v>2025-01-01T14:44:00.000Z</v>
          </cell>
          <cell r="N624">
            <v>8.71812361715868E-7</v>
          </cell>
          <cell r="O624">
            <v>2466278.3023150498</v>
          </cell>
          <cell r="P624">
            <v>-0.20089140999999999</v>
          </cell>
          <cell r="Q624">
            <v>5.7626195999999998</v>
          </cell>
          <cell r="R624">
            <v>-17.740271759999999</v>
          </cell>
          <cell r="S624">
            <v>57656826.087848894</v>
          </cell>
          <cell r="T624" t="str">
            <v>2025-01-01T14:44:00.000Z</v>
          </cell>
        </row>
        <row r="625">
          <cell r="C625" t="str">
            <v>HPO</v>
          </cell>
          <cell r="D625" t="str">
            <v>hippocrat</v>
          </cell>
          <cell r="E625">
            <v>16</v>
          </cell>
          <cell r="F625" t="str">
            <v>2018-11-08T00:00:00.000Z</v>
          </cell>
          <cell r="G625" t="str">
            <v>[List]</v>
          </cell>
          <cell r="I625">
            <v>1034734273.38</v>
          </cell>
          <cell r="J625">
            <v>1084734273.3800001</v>
          </cell>
          <cell r="K625" t="str">
            <v>[Record]</v>
          </cell>
          <cell r="L625">
            <v>624</v>
          </cell>
          <cell r="M625" t="str">
            <v>2025-01-01T14:43:00.000Z</v>
          </cell>
          <cell r="N625">
            <v>5.5567226798541106E-2</v>
          </cell>
          <cell r="O625">
            <v>5006684.2154245703</v>
          </cell>
          <cell r="P625">
            <v>3.8984119999999997E-2</v>
          </cell>
          <cell r="Q625">
            <v>-2.9405703700000001</v>
          </cell>
          <cell r="R625">
            <v>-7.8409729800000001</v>
          </cell>
          <cell r="S625">
            <v>57497314.045130096</v>
          </cell>
          <cell r="T625" t="str">
            <v>2025-01-01T14:43:00.000Z</v>
          </cell>
        </row>
        <row r="626">
          <cell r="C626" t="str">
            <v>ELA</v>
          </cell>
          <cell r="D626" t="str">
            <v>elastos</v>
          </cell>
          <cell r="E626">
            <v>38</v>
          </cell>
          <cell r="F626" t="str">
            <v>2018-01-31T00:00:00.000Z</v>
          </cell>
          <cell r="G626" t="str">
            <v>[List]</v>
          </cell>
          <cell r="H626">
            <v>28219999</v>
          </cell>
          <cell r="I626">
            <v>22449403</v>
          </cell>
          <cell r="J626">
            <v>25788734</v>
          </cell>
          <cell r="L626">
            <v>625</v>
          </cell>
          <cell r="M626" t="str">
            <v>2025-01-01T14:44:00.000Z</v>
          </cell>
          <cell r="N626">
            <v>2.5505225205776596</v>
          </cell>
          <cell r="O626">
            <v>1030608.29272999</v>
          </cell>
          <cell r="P626">
            <v>-1.388967E-2</v>
          </cell>
          <cell r="Q626">
            <v>-6.0390551400000003</v>
          </cell>
          <cell r="R626">
            <v>11.71445533</v>
          </cell>
          <cell r="S626">
            <v>57257707.925023675</v>
          </cell>
          <cell r="T626" t="str">
            <v>2025-01-01T14:44:00.000Z</v>
          </cell>
        </row>
        <row r="627">
          <cell r="C627" t="str">
            <v>GNS</v>
          </cell>
          <cell r="D627" t="str">
            <v>gains-network</v>
          </cell>
          <cell r="E627">
            <v>248</v>
          </cell>
          <cell r="F627" t="str">
            <v>2021-11-01T10:00:04.000Z</v>
          </cell>
          <cell r="G627" t="str">
            <v>[List]</v>
          </cell>
          <cell r="I627">
            <v>32563669.13133708</v>
          </cell>
          <cell r="J627">
            <v>32563669.13133708</v>
          </cell>
          <cell r="K627" t="str">
            <v>[Record]</v>
          </cell>
          <cell r="L627">
            <v>626</v>
          </cell>
          <cell r="M627" t="str">
            <v>2025-01-01T14:44:00.000Z</v>
          </cell>
          <cell r="N627">
            <v>1.7537620928955089</v>
          </cell>
          <cell r="O627">
            <v>2006384.7396505</v>
          </cell>
          <cell r="P627">
            <v>0.24411806</v>
          </cell>
          <cell r="Q627">
            <v>-5.6916839100000001</v>
          </cell>
          <cell r="R627">
            <v>-11.97535779</v>
          </cell>
          <cell r="S627">
            <v>57108928.528130591</v>
          </cell>
          <cell r="T627" t="str">
            <v>2025-01-01T14:44:00.000Z</v>
          </cell>
        </row>
        <row r="628">
          <cell r="C628" t="str">
            <v>AVA</v>
          </cell>
          <cell r="D628" t="str">
            <v>ava-sol</v>
          </cell>
          <cell r="E628">
            <v>23</v>
          </cell>
          <cell r="F628" t="str">
            <v>2024-11-20T13:48:04.000Z</v>
          </cell>
          <cell r="G628" t="str">
            <v>[List]</v>
          </cell>
          <cell r="H628">
            <v>999995926.72000003</v>
          </cell>
          <cell r="I628">
            <v>999994070</v>
          </cell>
          <cell r="J628">
            <v>999994070</v>
          </cell>
          <cell r="K628" t="str">
            <v>[Record]</v>
          </cell>
          <cell r="L628">
            <v>628</v>
          </cell>
          <cell r="M628" t="str">
            <v>2025-01-01T14:43:00.000Z</v>
          </cell>
          <cell r="N628">
            <v>5.6998855401802481E-2</v>
          </cell>
          <cell r="O628">
            <v>19374937.71766267</v>
          </cell>
          <cell r="P628">
            <v>1.72724506</v>
          </cell>
          <cell r="Q628">
            <v>12.619490020000001</v>
          </cell>
          <cell r="R628">
            <v>183.27174402</v>
          </cell>
          <cell r="S628">
            <v>56998517.398589946</v>
          </cell>
          <cell r="T628" t="str">
            <v>2025-01-01T14:43:00.000Z</v>
          </cell>
        </row>
        <row r="629">
          <cell r="C629" t="str">
            <v>M87</v>
          </cell>
          <cell r="D629" t="str">
            <v>messier</v>
          </cell>
          <cell r="E629">
            <v>9</v>
          </cell>
          <cell r="F629" t="str">
            <v>2022-06-11T16:42:39.000Z</v>
          </cell>
          <cell r="G629" t="str">
            <v>[List]</v>
          </cell>
          <cell r="H629">
            <v>884846293944</v>
          </cell>
          <cell r="I629">
            <v>884846293944</v>
          </cell>
          <cell r="J629">
            <v>884846293944</v>
          </cell>
          <cell r="K629" t="str">
            <v>[Record]</v>
          </cell>
          <cell r="L629">
            <v>627</v>
          </cell>
          <cell r="M629" t="str">
            <v>2025-01-01T14:43:00.000Z</v>
          </cell>
          <cell r="N629">
            <v>6.4424332702947405E-5</v>
          </cell>
          <cell r="O629">
            <v>880911.22132302006</v>
          </cell>
          <cell r="P629">
            <v>-0.34807905</v>
          </cell>
          <cell r="Q629">
            <v>-9.9797708299999996</v>
          </cell>
          <cell r="R629">
            <v>-22.247236999999998</v>
          </cell>
          <cell r="S629">
            <v>57005632.032018252</v>
          </cell>
          <cell r="T629" t="str">
            <v>2025-01-01T14:43:00.000Z</v>
          </cell>
        </row>
        <row r="630">
          <cell r="C630" t="str">
            <v>STNK</v>
          </cell>
          <cell r="D630" t="str">
            <v>stonks</v>
          </cell>
          <cell r="E630">
            <v>32</v>
          </cell>
          <cell r="F630" t="str">
            <v>2021-06-08T00:00:00.000Z</v>
          </cell>
          <cell r="G630" t="str">
            <v>[List]</v>
          </cell>
          <cell r="H630">
            <v>581918.12</v>
          </cell>
          <cell r="I630">
            <v>579700.62573921005</v>
          </cell>
          <cell r="J630">
            <v>581918.08836636005</v>
          </cell>
          <cell r="K630" t="str">
            <v>[Record]</v>
          </cell>
          <cell r="L630">
            <v>629</v>
          </cell>
          <cell r="M630" t="str">
            <v>2025-01-01T14:43:00.000Z</v>
          </cell>
          <cell r="N630">
            <v>98.187815599281606</v>
          </cell>
          <cell r="O630">
            <v>1264961.7489267399</v>
          </cell>
          <cell r="P630">
            <v>1.1291008499999999</v>
          </cell>
          <cell r="Q630">
            <v>-14.65931009</v>
          </cell>
          <cell r="R630">
            <v>-19.380793929999999</v>
          </cell>
          <cell r="S630">
            <v>56919538.142869718</v>
          </cell>
          <cell r="T630" t="str">
            <v>2025-01-01T14:43:00.000Z</v>
          </cell>
        </row>
        <row r="631">
          <cell r="C631" t="str">
            <v>ODOS</v>
          </cell>
          <cell r="D631" t="str">
            <v>odos</v>
          </cell>
          <cell r="E631">
            <v>22</v>
          </cell>
          <cell r="F631" t="str">
            <v>2024-12-22T19:19:12.000Z</v>
          </cell>
          <cell r="G631" t="str">
            <v>[List]</v>
          </cell>
          <cell r="H631">
            <v>10000000000</v>
          </cell>
          <cell r="I631">
            <v>1600000001.378885</v>
          </cell>
          <cell r="J631">
            <v>10000000000</v>
          </cell>
          <cell r="K631" t="str">
            <v>[Record]</v>
          </cell>
          <cell r="L631">
            <v>630</v>
          </cell>
          <cell r="M631" t="str">
            <v>2025-01-01T14:44:00.000Z</v>
          </cell>
          <cell r="N631">
            <v>3.524953404639946E-2</v>
          </cell>
          <cell r="O631">
            <v>14598027.807744119</v>
          </cell>
          <cell r="P631">
            <v>-0.78141793000000004</v>
          </cell>
          <cell r="Q631">
            <v>-7.6108904900000001</v>
          </cell>
          <cell r="R631">
            <v>14.55396032</v>
          </cell>
          <cell r="S631">
            <v>56399254.522844188</v>
          </cell>
          <cell r="T631" t="str">
            <v>2025-01-01T14:44:00.000Z</v>
          </cell>
        </row>
        <row r="632">
          <cell r="C632" t="str">
            <v>ATR</v>
          </cell>
          <cell r="D632" t="str">
            <v>artrade</v>
          </cell>
          <cell r="E632">
            <v>26</v>
          </cell>
          <cell r="F632" t="str">
            <v>2022-03-28T09:25:46.000Z</v>
          </cell>
          <cell r="G632" t="str">
            <v>[List]</v>
          </cell>
          <cell r="I632">
            <v>1254871954.2505472</v>
          </cell>
          <cell r="J632">
            <v>1264126223.1413093</v>
          </cell>
          <cell r="K632" t="str">
            <v>[Record]</v>
          </cell>
          <cell r="L632">
            <v>631</v>
          </cell>
          <cell r="M632" t="str">
            <v>2025-01-01T14:43:00.000Z</v>
          </cell>
          <cell r="N632">
            <v>4.4623271001868914E-2</v>
          </cell>
          <cell r="O632">
            <v>552503.83011064003</v>
          </cell>
          <cell r="P632">
            <v>-7.6236819999999997E-2</v>
          </cell>
          <cell r="Q632">
            <v>4.1953842100000003</v>
          </cell>
          <cell r="R632">
            <v>7.8118835000000004</v>
          </cell>
          <cell r="S632">
            <v>55996491.287167013</v>
          </cell>
          <cell r="T632" t="str">
            <v>2025-01-01T14:43:00.000Z</v>
          </cell>
        </row>
        <row r="633">
          <cell r="C633" t="str">
            <v>PALM</v>
          </cell>
          <cell r="D633" t="str">
            <v>palm-ai</v>
          </cell>
          <cell r="E633">
            <v>22</v>
          </cell>
          <cell r="F633" t="str">
            <v>2023-12-01T12:22:15.000Z</v>
          </cell>
          <cell r="G633" t="str">
            <v>[List]</v>
          </cell>
          <cell r="I633">
            <v>77200000</v>
          </cell>
          <cell r="J633">
            <v>77200000</v>
          </cell>
          <cell r="K633" t="str">
            <v>[Record]</v>
          </cell>
          <cell r="L633">
            <v>632</v>
          </cell>
          <cell r="M633" t="str">
            <v>2025-01-01T14:44:00.000Z</v>
          </cell>
          <cell r="N633">
            <v>0.72317698121624441</v>
          </cell>
          <cell r="O633">
            <v>606039.19682863005</v>
          </cell>
          <cell r="P633">
            <v>1.16686785</v>
          </cell>
          <cell r="Q633">
            <v>-8.4255988800000008</v>
          </cell>
          <cell r="R633">
            <v>-17.476882509999999</v>
          </cell>
          <cell r="S633">
            <v>55829262.949894071</v>
          </cell>
          <cell r="T633" t="str">
            <v>2025-01-01T14:44:00.000Z</v>
          </cell>
        </row>
        <row r="634">
          <cell r="C634" t="str">
            <v>MYRIA</v>
          </cell>
          <cell r="D634" t="str">
            <v>myria</v>
          </cell>
          <cell r="E634">
            <v>55</v>
          </cell>
          <cell r="F634" t="str">
            <v>2022-10-19T09:21:55.000Z</v>
          </cell>
          <cell r="G634" t="str">
            <v>[List]</v>
          </cell>
          <cell r="H634">
            <v>50000000000</v>
          </cell>
          <cell r="I634">
            <v>26935480809</v>
          </cell>
          <cell r="J634">
            <v>50000000000</v>
          </cell>
          <cell r="K634" t="str">
            <v>[Record]</v>
          </cell>
          <cell r="L634">
            <v>633</v>
          </cell>
          <cell r="M634" t="str">
            <v>2025-01-01T14:43:00.000Z</v>
          </cell>
          <cell r="N634">
            <v>2.0660748149640964E-3</v>
          </cell>
          <cell r="O634">
            <v>1423046.7622114699</v>
          </cell>
          <cell r="P634">
            <v>4.637459E-2</v>
          </cell>
          <cell r="Q634">
            <v>-1.9649512499999999</v>
          </cell>
          <cell r="R634">
            <v>-18.68006175</v>
          </cell>
          <cell r="S634">
            <v>55650718.528423645</v>
          </cell>
          <cell r="T634" t="str">
            <v>2025-01-01T14:43:00.000Z</v>
          </cell>
        </row>
        <row r="635">
          <cell r="C635" t="str">
            <v>MIN</v>
          </cell>
          <cell r="D635" t="str">
            <v>minswap</v>
          </cell>
          <cell r="E635">
            <v>54</v>
          </cell>
          <cell r="F635" t="str">
            <v>2021-10-15T14:39:28.000Z</v>
          </cell>
          <cell r="G635" t="str">
            <v>[List]</v>
          </cell>
          <cell r="I635">
            <v>1353064468.3926899</v>
          </cell>
          <cell r="J635">
            <v>3000000000</v>
          </cell>
          <cell r="K635" t="str">
            <v>[Record]</v>
          </cell>
          <cell r="L635">
            <v>634</v>
          </cell>
          <cell r="M635" t="str">
            <v>2025-01-01T14:43:00.000Z</v>
          </cell>
          <cell r="N635">
            <v>4.0868985083827254E-2</v>
          </cell>
          <cell r="O635">
            <v>155260.38058237001</v>
          </cell>
          <cell r="P635">
            <v>0.47782214000000001</v>
          </cell>
          <cell r="Q635">
            <v>-1.03833906</v>
          </cell>
          <cell r="R635">
            <v>-7.3337886399999999</v>
          </cell>
          <cell r="S635">
            <v>55298371.576197498</v>
          </cell>
          <cell r="T635" t="str">
            <v>2025-01-01T14:43:00.000Z</v>
          </cell>
        </row>
        <row r="636">
          <cell r="C636" t="str">
            <v>AA</v>
          </cell>
          <cell r="D636" t="str">
            <v>a3s-protocol</v>
          </cell>
          <cell r="E636">
            <v>5</v>
          </cell>
          <cell r="F636" t="str">
            <v>2023-05-17T15:43:33.000Z</v>
          </cell>
          <cell r="G636" t="str">
            <v>[List]</v>
          </cell>
          <cell r="H636">
            <v>1000000000</v>
          </cell>
          <cell r="I636">
            <v>239595033</v>
          </cell>
          <cell r="J636">
            <v>300226092.27537775</v>
          </cell>
          <cell r="K636" t="str">
            <v>[Record]</v>
          </cell>
          <cell r="L636">
            <v>635</v>
          </cell>
          <cell r="M636" t="str">
            <v>2025-01-01T14:43:00.000Z</v>
          </cell>
          <cell r="N636">
            <v>0.22924591537091851</v>
          </cell>
          <cell r="O636">
            <v>3044905.8773672902</v>
          </cell>
          <cell r="P636">
            <v>-0.24867343</v>
          </cell>
          <cell r="Q636">
            <v>-0.35890294</v>
          </cell>
          <cell r="R636">
            <v>-0.58397606000000002</v>
          </cell>
          <cell r="S636">
            <v>54926182.65841043</v>
          </cell>
          <cell r="T636" t="str">
            <v>2025-01-01T14:43:00.000Z</v>
          </cell>
        </row>
        <row r="637">
          <cell r="C637" t="str">
            <v>TROY</v>
          </cell>
          <cell r="D637" t="str">
            <v>troy</v>
          </cell>
          <cell r="E637">
            <v>76</v>
          </cell>
          <cell r="F637" t="str">
            <v>2019-12-06T00:00:00.000Z</v>
          </cell>
          <cell r="G637" t="str">
            <v>[List]</v>
          </cell>
          <cell r="I637">
            <v>8625000000</v>
          </cell>
          <cell r="J637">
            <v>10000000000</v>
          </cell>
          <cell r="K637" t="str">
            <v>[Record]</v>
          </cell>
          <cell r="L637">
            <v>640</v>
          </cell>
          <cell r="M637" t="str">
            <v>2025-01-01T14:44:00.000Z</v>
          </cell>
          <cell r="N637">
            <v>6.3681404289354718E-3</v>
          </cell>
          <cell r="O637">
            <v>54034267.843941703</v>
          </cell>
          <cell r="P637">
            <v>5.2942533799999998</v>
          </cell>
          <cell r="Q637">
            <v>2.36428153</v>
          </cell>
          <cell r="R637">
            <v>4.9840619799999999</v>
          </cell>
          <cell r="S637">
            <v>54925211.199568443</v>
          </cell>
          <cell r="T637" t="str">
            <v>2025-01-01T14:44:00.000Z</v>
          </cell>
        </row>
        <row r="638">
          <cell r="C638" t="str">
            <v>CTXC</v>
          </cell>
          <cell r="D638" t="str">
            <v>cortex</v>
          </cell>
          <cell r="E638">
            <v>57</v>
          </cell>
          <cell r="F638" t="str">
            <v>2018-04-16T00:00:00.000Z</v>
          </cell>
          <cell r="G638" t="str">
            <v>[List]</v>
          </cell>
          <cell r="H638">
            <v>299792458</v>
          </cell>
          <cell r="I638">
            <v>226363501.28124997</v>
          </cell>
          <cell r="J638">
            <v>299792458</v>
          </cell>
          <cell r="L638">
            <v>636</v>
          </cell>
          <cell r="M638" t="str">
            <v>2025-01-01T14:43:00.000Z</v>
          </cell>
          <cell r="N638">
            <v>0.242401470489017</v>
          </cell>
          <cell r="O638">
            <v>6860009.3812086303</v>
          </cell>
          <cell r="P638">
            <v>-0.27347189999999999</v>
          </cell>
          <cell r="Q638">
            <v>-6.3902084099999996</v>
          </cell>
          <cell r="R638">
            <v>-18.53023516</v>
          </cell>
          <cell r="S638">
            <v>54870845.575617477</v>
          </cell>
          <cell r="T638" t="str">
            <v>2025-01-01T14:43:00.000Z</v>
          </cell>
        </row>
        <row r="639">
          <cell r="C639" t="str">
            <v>ASM</v>
          </cell>
          <cell r="D639" t="str">
            <v>assemble-protocol</v>
          </cell>
          <cell r="E639">
            <v>26</v>
          </cell>
          <cell r="F639" t="str">
            <v>2020-08-03T00:00:00.000Z</v>
          </cell>
          <cell r="G639" t="str">
            <v>[List]</v>
          </cell>
          <cell r="I639">
            <v>1500000000</v>
          </cell>
          <cell r="J639">
            <v>1500000000</v>
          </cell>
          <cell r="K639" t="str">
            <v>[Record]</v>
          </cell>
          <cell r="L639">
            <v>637</v>
          </cell>
          <cell r="M639" t="str">
            <v>2025-01-01T14:44:00.000Z</v>
          </cell>
          <cell r="N639">
            <v>3.6568150617341012E-2</v>
          </cell>
          <cell r="O639">
            <v>2124726.0934495698</v>
          </cell>
          <cell r="P639">
            <v>-0.26711950000000001</v>
          </cell>
          <cell r="Q639">
            <v>3.2201608400000001</v>
          </cell>
          <cell r="R639">
            <v>29.346427179999999</v>
          </cell>
          <cell r="S639">
            <v>54852225.926011518</v>
          </cell>
          <cell r="T639" t="str">
            <v>2025-01-01T14:44:00.000Z</v>
          </cell>
        </row>
        <row r="640">
          <cell r="C640" t="str">
            <v>RIF</v>
          </cell>
          <cell r="D640" t="str">
            <v>rifampicin</v>
          </cell>
          <cell r="E640">
            <v>53</v>
          </cell>
          <cell r="F640" t="str">
            <v>2024-11-20T04:16:52.000Z</v>
          </cell>
          <cell r="G640" t="str">
            <v>[List]</v>
          </cell>
          <cell r="H640">
            <v>1000000000</v>
          </cell>
          <cell r="I640">
            <v>999651057.31519794</v>
          </cell>
          <cell r="J640">
            <v>999651057.31519794</v>
          </cell>
          <cell r="K640" t="str">
            <v>[Record]</v>
          </cell>
          <cell r="L640">
            <v>638</v>
          </cell>
          <cell r="M640" t="str">
            <v>2025-01-01T14:44:00.000Z</v>
          </cell>
          <cell r="N640">
            <v>5.4850183127817129E-2</v>
          </cell>
          <cell r="O640">
            <v>35433725.846475467</v>
          </cell>
          <cell r="P640">
            <v>7.3408179499999999</v>
          </cell>
          <cell r="Q640">
            <v>16.36351848</v>
          </cell>
          <cell r="R640">
            <v>-3.22166562</v>
          </cell>
          <cell r="S640">
            <v>54831043.557654627</v>
          </cell>
          <cell r="T640" t="str">
            <v>2025-01-01T14:44:00.000Z</v>
          </cell>
        </row>
        <row r="641">
          <cell r="C641" t="str">
            <v>MIGGLES</v>
          </cell>
          <cell r="D641" t="str">
            <v>mr-miggles</v>
          </cell>
          <cell r="E641">
            <v>88</v>
          </cell>
          <cell r="F641" t="str">
            <v>2024-07-18T13:00:51.000Z</v>
          </cell>
          <cell r="G641" t="str">
            <v>[List]</v>
          </cell>
          <cell r="H641">
            <v>958766520</v>
          </cell>
          <cell r="I641">
            <v>957371091</v>
          </cell>
          <cell r="J641">
            <v>958766520</v>
          </cell>
          <cell r="K641" t="str">
            <v>[Record]</v>
          </cell>
          <cell r="L641">
            <v>639</v>
          </cell>
          <cell r="M641" t="str">
            <v>2025-01-01T14:43:00.000Z</v>
          </cell>
          <cell r="N641">
            <v>5.7219302717187705E-2</v>
          </cell>
          <cell r="O641">
            <v>3346349.1815362698</v>
          </cell>
          <cell r="P641">
            <v>-2.31635926</v>
          </cell>
          <cell r="Q641">
            <v>-10.747800270000001</v>
          </cell>
          <cell r="R641">
            <v>-23.509359440000001</v>
          </cell>
          <cell r="S641">
            <v>54780106.268613257</v>
          </cell>
          <cell r="T641" t="str">
            <v>2025-01-01T14:43:00.000Z</v>
          </cell>
        </row>
        <row r="642">
          <cell r="C642" t="str">
            <v>BAN</v>
          </cell>
          <cell r="D642" t="str">
            <v>comedian</v>
          </cell>
          <cell r="E642">
            <v>83</v>
          </cell>
          <cell r="F642" t="str">
            <v>2024-11-11T07:48:59.000Z</v>
          </cell>
          <cell r="G642" t="str">
            <v>[List]</v>
          </cell>
          <cell r="H642">
            <v>999961859</v>
          </cell>
          <cell r="I642">
            <v>999961859</v>
          </cell>
          <cell r="J642">
            <v>999961859</v>
          </cell>
          <cell r="K642" t="str">
            <v>[Record]</v>
          </cell>
          <cell r="L642">
            <v>641</v>
          </cell>
          <cell r="M642" t="str">
            <v>2025-01-01T14:43:00.000Z</v>
          </cell>
          <cell r="N642">
            <v>5.4326875910788504E-2</v>
          </cell>
          <cell r="O642">
            <v>91422408.246685758</v>
          </cell>
          <cell r="P642">
            <v>0.46022659999999999</v>
          </cell>
          <cell r="Q642">
            <v>4.11889035</v>
          </cell>
          <cell r="R642">
            <v>8.3981627200000002</v>
          </cell>
          <cell r="S642">
            <v>54324803.82941439</v>
          </cell>
          <cell r="T642" t="str">
            <v>2025-01-01T14:43:00.000Z</v>
          </cell>
        </row>
        <row r="643">
          <cell r="C643" t="str">
            <v>OL</v>
          </cell>
          <cell r="D643" t="str">
            <v>open-loot</v>
          </cell>
          <cell r="E643">
            <v>50</v>
          </cell>
          <cell r="F643" t="str">
            <v>2024-11-18T08:15:27.000Z</v>
          </cell>
          <cell r="G643" t="str">
            <v>[List]</v>
          </cell>
          <cell r="H643">
            <v>5000000000</v>
          </cell>
          <cell r="I643">
            <v>257748396.82390001</v>
          </cell>
          <cell r="J643">
            <v>5000000000</v>
          </cell>
          <cell r="K643" t="str">
            <v>[Record]</v>
          </cell>
          <cell r="L643">
            <v>642</v>
          </cell>
          <cell r="M643" t="str">
            <v>2025-01-01T14:44:00.000Z</v>
          </cell>
          <cell r="N643">
            <v>0.20973637193559991</v>
          </cell>
          <cell r="O643">
            <v>23483160.289038431</v>
          </cell>
          <cell r="P643">
            <v>0.38537377</v>
          </cell>
          <cell r="Q643">
            <v>-3.3639153500000001</v>
          </cell>
          <cell r="R643">
            <v>-9.5703151099999992</v>
          </cell>
          <cell r="S643">
            <v>54059213.622062102</v>
          </cell>
          <cell r="T643" t="str">
            <v>2025-01-01T14:44:00.000Z</v>
          </cell>
        </row>
        <row r="644">
          <cell r="C644" t="str">
            <v>TNSR</v>
          </cell>
          <cell r="D644" t="str">
            <v>tensor</v>
          </cell>
          <cell r="E644">
            <v>194</v>
          </cell>
          <cell r="F644" t="str">
            <v>2024-04-08T11:24:28.000Z</v>
          </cell>
          <cell r="G644" t="str">
            <v>[List]</v>
          </cell>
          <cell r="I644">
            <v>125000000</v>
          </cell>
          <cell r="J644">
            <v>1000000000</v>
          </cell>
          <cell r="K644" t="str">
            <v>[Record]</v>
          </cell>
          <cell r="L644">
            <v>643</v>
          </cell>
          <cell r="M644" t="str">
            <v>2025-01-01T14:43:00.000Z</v>
          </cell>
          <cell r="N644">
            <v>0.43093389151088379</v>
          </cell>
          <cell r="O644">
            <v>10350607.931593919</v>
          </cell>
          <cell r="P644">
            <v>6.4139970000000004E-2</v>
          </cell>
          <cell r="Q644">
            <v>-4.6242886800000003</v>
          </cell>
          <cell r="R644">
            <v>-12.18512715</v>
          </cell>
          <cell r="S644">
            <v>53866736.438860483</v>
          </cell>
          <cell r="T644" t="str">
            <v>2025-01-01T14:43:00.000Z</v>
          </cell>
        </row>
        <row r="645">
          <cell r="C645" t="str">
            <v>GHST</v>
          </cell>
          <cell r="D645" t="str">
            <v>aavegotchi</v>
          </cell>
          <cell r="E645">
            <v>271</v>
          </cell>
          <cell r="F645" t="str">
            <v>2020-09-14T00:00:00.000Z</v>
          </cell>
          <cell r="G645" t="str">
            <v>[List]</v>
          </cell>
          <cell r="I645">
            <v>52747801.214068487</v>
          </cell>
          <cell r="J645">
            <v>52747802.714255981</v>
          </cell>
          <cell r="K645" t="str">
            <v>[Record]</v>
          </cell>
          <cell r="L645">
            <v>644</v>
          </cell>
          <cell r="M645" t="str">
            <v>2025-01-01T14:43:00.000Z</v>
          </cell>
          <cell r="N645">
            <v>1.0206103175343348</v>
          </cell>
          <cell r="O645">
            <v>2788179.2435602401</v>
          </cell>
          <cell r="P645">
            <v>-4.5199570000000001E-2</v>
          </cell>
          <cell r="Q645">
            <v>-4.7913655100000003</v>
          </cell>
          <cell r="R645">
            <v>-5.78638896</v>
          </cell>
          <cell r="S645">
            <v>53834950.146328412</v>
          </cell>
          <cell r="T645" t="str">
            <v>2025-01-01T14:43:00.000Z</v>
          </cell>
        </row>
        <row r="646">
          <cell r="C646" t="str">
            <v>CROWN</v>
          </cell>
          <cell r="D646" t="str">
            <v>crown-by-third-time-games</v>
          </cell>
          <cell r="E646">
            <v>40</v>
          </cell>
          <cell r="F646" t="str">
            <v>2023-05-23T03:07:25.000Z</v>
          </cell>
          <cell r="G646" t="str">
            <v>[List]</v>
          </cell>
          <cell r="I646">
            <v>190615863.05000001</v>
          </cell>
          <cell r="J646">
            <v>250000000</v>
          </cell>
          <cell r="K646" t="str">
            <v>[Record]</v>
          </cell>
          <cell r="L646">
            <v>645</v>
          </cell>
          <cell r="M646" t="str">
            <v>2025-01-01T14:43:00.000Z</v>
          </cell>
          <cell r="N646">
            <v>0.28121144194550157</v>
          </cell>
          <cell r="O646">
            <v>388366.93055112002</v>
          </cell>
          <cell r="P646">
            <v>1.41304538</v>
          </cell>
          <cell r="Q646">
            <v>-7.6096332599999998</v>
          </cell>
          <cell r="R646">
            <v>-13.226756890000001</v>
          </cell>
          <cell r="S646">
            <v>53603361.705976754</v>
          </cell>
          <cell r="T646" t="str">
            <v>2025-01-01T14:43:00.000Z</v>
          </cell>
        </row>
        <row r="647">
          <cell r="C647" t="str">
            <v>LADYS</v>
          </cell>
          <cell r="D647" t="str">
            <v>milady-meme-coin</v>
          </cell>
          <cell r="E647">
            <v>74</v>
          </cell>
          <cell r="F647" t="str">
            <v>2023-05-08T02:42:20.000Z</v>
          </cell>
          <cell r="G647" t="str">
            <v>[List]</v>
          </cell>
          <cell r="H647">
            <v>888000888000888</v>
          </cell>
          <cell r="I647">
            <v>734366023232083</v>
          </cell>
          <cell r="J647">
            <v>888000888000888</v>
          </cell>
          <cell r="K647" t="str">
            <v>[Record]</v>
          </cell>
          <cell r="L647">
            <v>646</v>
          </cell>
          <cell r="M647" t="str">
            <v>2025-01-01T14:43:00.000Z</v>
          </cell>
          <cell r="N647">
            <v>7.2771892541103602E-8</v>
          </cell>
          <cell r="O647">
            <v>3189454.6063122898</v>
          </cell>
          <cell r="P647">
            <v>2.6936160000000001E-2</v>
          </cell>
          <cell r="Q647">
            <v>-4.3708998399999999</v>
          </cell>
          <cell r="R647">
            <v>-12.04306019</v>
          </cell>
          <cell r="S647">
            <v>53441205.328482725</v>
          </cell>
          <cell r="T647" t="str">
            <v>2025-01-01T14:43:00.000Z</v>
          </cell>
        </row>
        <row r="648">
          <cell r="C648" t="str">
            <v>IDEX</v>
          </cell>
          <cell r="D648" t="str">
            <v>idex</v>
          </cell>
          <cell r="E648">
            <v>111</v>
          </cell>
          <cell r="F648" t="str">
            <v>2019-05-09T00:00:00.000Z</v>
          </cell>
          <cell r="G648" t="str">
            <v>[List]</v>
          </cell>
          <cell r="I648">
            <v>807488993.03999996</v>
          </cell>
          <cell r="J648">
            <v>1000000000</v>
          </cell>
          <cell r="K648" t="str">
            <v>[Record]</v>
          </cell>
          <cell r="L648">
            <v>647</v>
          </cell>
          <cell r="M648" t="str">
            <v>2025-01-01T14:44:00.000Z</v>
          </cell>
          <cell r="N648">
            <v>6.5784167168906213E-2</v>
          </cell>
          <cell r="O648">
            <v>18781833.811902139</v>
          </cell>
          <cell r="P648">
            <v>0.39097102</v>
          </cell>
          <cell r="Q648">
            <v>-1.7533623199999999</v>
          </cell>
          <cell r="R648">
            <v>4.6288748699999998</v>
          </cell>
          <cell r="S648">
            <v>53119990.905195102</v>
          </cell>
          <cell r="T648" t="str">
            <v>2025-01-01T14:44:00.000Z</v>
          </cell>
        </row>
        <row r="649">
          <cell r="C649" t="str">
            <v>YNE</v>
          </cell>
          <cell r="D649" t="str">
            <v>yesnoerror</v>
          </cell>
          <cell r="E649">
            <v>22</v>
          </cell>
          <cell r="F649" t="str">
            <v>2024-12-24T12:15:59.000Z</v>
          </cell>
          <cell r="G649" t="str">
            <v>[List]</v>
          </cell>
          <cell r="H649">
            <v>999998467</v>
          </cell>
          <cell r="I649">
            <v>999998467</v>
          </cell>
          <cell r="J649">
            <v>999998467</v>
          </cell>
          <cell r="K649" t="str">
            <v>[Record]</v>
          </cell>
          <cell r="L649">
            <v>648</v>
          </cell>
          <cell r="M649" t="str">
            <v>2025-01-01T14:44:00.000Z</v>
          </cell>
          <cell r="N649">
            <v>5.2618100352969245E-2</v>
          </cell>
          <cell r="O649">
            <v>14569776.608001269</v>
          </cell>
          <cell r="P649">
            <v>1.3984236800000001</v>
          </cell>
          <cell r="Q649">
            <v>28.31203498</v>
          </cell>
          <cell r="R649">
            <v>30.089158829999999</v>
          </cell>
          <cell r="S649">
            <v>52618019.6894214</v>
          </cell>
          <cell r="T649" t="str">
            <v>2025-01-01T14:44:00.000Z</v>
          </cell>
        </row>
        <row r="650">
          <cell r="C650" t="str">
            <v>ETN</v>
          </cell>
          <cell r="D650" t="str">
            <v>electroneum</v>
          </cell>
          <cell r="E650">
            <v>29</v>
          </cell>
          <cell r="F650" t="str">
            <v>2017-11-02T00:00:00.000Z</v>
          </cell>
          <cell r="G650" t="str">
            <v>[List]</v>
          </cell>
          <cell r="H650">
            <v>21000000000</v>
          </cell>
          <cell r="I650">
            <v>17979817604.560001</v>
          </cell>
          <cell r="J650">
            <v>17979817604.560001</v>
          </cell>
          <cell r="L650">
            <v>649</v>
          </cell>
          <cell r="M650" t="str">
            <v>2025-01-01T14:43:00.000Z</v>
          </cell>
          <cell r="N650">
            <v>2.9233631161971292E-3</v>
          </cell>
          <cell r="O650">
            <v>417138.30964207998</v>
          </cell>
          <cell r="P650">
            <v>1.5732106100000001</v>
          </cell>
          <cell r="Q650">
            <v>-3.9165175200000002</v>
          </cell>
          <cell r="R650">
            <v>-6.2720643599999999</v>
          </cell>
          <cell r="S650">
            <v>52561535.621122532</v>
          </cell>
          <cell r="T650" t="str">
            <v>2025-01-01T14:43:00.000Z</v>
          </cell>
        </row>
        <row r="651">
          <cell r="C651" t="str">
            <v>FX</v>
          </cell>
          <cell r="D651" t="str">
            <v>function-x</v>
          </cell>
          <cell r="E651">
            <v>31</v>
          </cell>
          <cell r="F651" t="str">
            <v>2019-04-25T00:00:00.000Z</v>
          </cell>
          <cell r="G651" t="str">
            <v>[List]</v>
          </cell>
          <cell r="H651">
            <v>1893022625</v>
          </cell>
          <cell r="I651">
            <v>408520357</v>
          </cell>
          <cell r="J651">
            <v>408520357</v>
          </cell>
          <cell r="K651" t="str">
            <v>[Record]</v>
          </cell>
          <cell r="L651">
            <v>650</v>
          </cell>
          <cell r="M651" t="str">
            <v>2025-01-01T14:44:00.000Z</v>
          </cell>
          <cell r="N651">
            <v>0.12793493044378723</v>
          </cell>
          <cell r="O651">
            <v>160168.28181598001</v>
          </cell>
          <cell r="P651">
            <v>0.43030524999999997</v>
          </cell>
          <cell r="Q651">
            <v>-1.7132170099999999</v>
          </cell>
          <cell r="R651">
            <v>-9.1226233299999997</v>
          </cell>
          <cell r="S651">
            <v>52264023.457666129</v>
          </cell>
          <cell r="T651" t="str">
            <v>2025-01-01T14:44:00.000Z</v>
          </cell>
        </row>
        <row r="652">
          <cell r="C652" t="str">
            <v>FORT</v>
          </cell>
          <cell r="D652" t="str">
            <v>forta</v>
          </cell>
          <cell r="E652">
            <v>37</v>
          </cell>
          <cell r="F652" t="str">
            <v>2022-06-15T16:55:55.000Z</v>
          </cell>
          <cell r="G652" t="str">
            <v>[List]</v>
          </cell>
          <cell r="H652">
            <v>1000000000</v>
          </cell>
          <cell r="I652">
            <v>480734585</v>
          </cell>
          <cell r="J652">
            <v>1000000000</v>
          </cell>
          <cell r="L652">
            <v>651</v>
          </cell>
          <cell r="M652" t="str">
            <v>2025-01-01T14:43:00.000Z</v>
          </cell>
          <cell r="N652">
            <v>0.10864874987317726</v>
          </cell>
          <cell r="O652">
            <v>314568.65524301003</v>
          </cell>
          <cell r="P652">
            <v>-8.7138679999999996E-2</v>
          </cell>
          <cell r="Q652">
            <v>-4.3900684600000002</v>
          </cell>
          <cell r="R652">
            <v>-13.22006992</v>
          </cell>
          <cell r="S652">
            <v>52231211.681050673</v>
          </cell>
          <cell r="T652" t="str">
            <v>2025-01-01T14:43:00.000Z</v>
          </cell>
        </row>
        <row r="653">
          <cell r="C653" t="str">
            <v>POKT</v>
          </cell>
          <cell r="D653" t="str">
            <v>pocket-network</v>
          </cell>
          <cell r="E653">
            <v>36</v>
          </cell>
          <cell r="F653" t="str">
            <v>2021-09-12T10:19:10.000Z</v>
          </cell>
          <cell r="G653" t="str">
            <v>[List]</v>
          </cell>
          <cell r="I653">
            <v>1639345851</v>
          </cell>
          <cell r="J653">
            <v>1683071360</v>
          </cell>
          <cell r="K653" t="str">
            <v>[Record]</v>
          </cell>
          <cell r="L653">
            <v>653</v>
          </cell>
          <cell r="M653" t="str">
            <v>2025-01-01T14:43:00.000Z</v>
          </cell>
          <cell r="N653">
            <v>3.1814582090855491E-2</v>
          </cell>
          <cell r="O653">
            <v>824131.19325881999</v>
          </cell>
          <cell r="P653">
            <v>1.85840447</v>
          </cell>
          <cell r="Q653">
            <v>-3.7723461</v>
          </cell>
          <cell r="R653">
            <v>-14.8240496</v>
          </cell>
          <cell r="S653">
            <v>52155103.151942857</v>
          </cell>
          <cell r="T653" t="str">
            <v>2025-01-01T14:43:00.000Z</v>
          </cell>
        </row>
        <row r="654">
          <cell r="C654" t="str">
            <v>REI</v>
          </cell>
          <cell r="D654" t="str">
            <v>rei-network</v>
          </cell>
          <cell r="E654">
            <v>60</v>
          </cell>
          <cell r="F654" t="str">
            <v>2022-04-27T14:07:00.000Z</v>
          </cell>
          <cell r="G654" t="str">
            <v>[List]</v>
          </cell>
          <cell r="I654">
            <v>950000000</v>
          </cell>
          <cell r="J654">
            <v>1000000000</v>
          </cell>
          <cell r="L654">
            <v>652</v>
          </cell>
          <cell r="M654" t="str">
            <v>2025-01-01T14:44:00.000Z</v>
          </cell>
          <cell r="N654">
            <v>5.4919452969475889E-2</v>
          </cell>
          <cell r="O654">
            <v>2033939.5038509001</v>
          </cell>
          <cell r="P654">
            <v>0.14962373000000001</v>
          </cell>
          <cell r="Q654">
            <v>-4.3900463900000002</v>
          </cell>
          <cell r="R654">
            <v>-10.10759258</v>
          </cell>
          <cell r="S654">
            <v>52173480.321002096</v>
          </cell>
          <cell r="T654" t="str">
            <v>2025-01-01T14:44:00.000Z</v>
          </cell>
        </row>
        <row r="655">
          <cell r="C655" t="str">
            <v>HAI</v>
          </cell>
          <cell r="D655" t="str">
            <v>hackenai</v>
          </cell>
          <cell r="E655">
            <v>66</v>
          </cell>
          <cell r="F655" t="str">
            <v>2020-05-13T00:00:00.000Z</v>
          </cell>
          <cell r="G655" t="str">
            <v>[List]</v>
          </cell>
          <cell r="H655">
            <v>1000000000</v>
          </cell>
          <cell r="I655">
            <v>833607816</v>
          </cell>
          <cell r="J655">
            <v>958607815</v>
          </cell>
          <cell r="K655" t="str">
            <v>[Record]</v>
          </cell>
          <cell r="L655">
            <v>654</v>
          </cell>
          <cell r="M655" t="str">
            <v>2025-01-01T14:44:00.000Z</v>
          </cell>
          <cell r="N655">
            <v>6.2533395196181799E-2</v>
          </cell>
          <cell r="O655">
            <v>132646.53384359</v>
          </cell>
          <cell r="P655">
            <v>-7.2311399999999998E-2</v>
          </cell>
          <cell r="Q655">
            <v>-1.7102139300000001</v>
          </cell>
          <cell r="R655">
            <v>-8.7260145399999995</v>
          </cell>
          <cell r="S655">
            <v>52128326.996554002</v>
          </cell>
          <cell r="T655" t="str">
            <v>2025-01-01T14:44:00.000Z</v>
          </cell>
        </row>
        <row r="656">
          <cell r="C656" t="str">
            <v>SWEAT</v>
          </cell>
          <cell r="D656" t="str">
            <v>sweat-economy</v>
          </cell>
          <cell r="E656">
            <v>76</v>
          </cell>
          <cell r="F656" t="str">
            <v>2022-09-13T08:15:37.000Z</v>
          </cell>
          <cell r="G656" t="str">
            <v>[List]</v>
          </cell>
          <cell r="H656">
            <v>21867346500.41</v>
          </cell>
          <cell r="I656">
            <v>6769468283.9300003</v>
          </cell>
          <cell r="J656">
            <v>21295106763.521</v>
          </cell>
          <cell r="K656" t="str">
            <v>[Record]</v>
          </cell>
          <cell r="L656">
            <v>655</v>
          </cell>
          <cell r="M656" t="str">
            <v>2025-01-01T14:43:00.000Z</v>
          </cell>
          <cell r="N656">
            <v>7.6821415769466042E-3</v>
          </cell>
          <cell r="O656">
            <v>4622022.3681596201</v>
          </cell>
          <cell r="P656">
            <v>3.9410424599999998</v>
          </cell>
          <cell r="Q656">
            <v>9.5237006100000006</v>
          </cell>
          <cell r="R656">
            <v>4.5155521099999998</v>
          </cell>
          <cell r="S656">
            <v>52004013.757800035</v>
          </cell>
          <cell r="T656" t="str">
            <v>2025-01-01T14:43:00.000Z</v>
          </cell>
        </row>
        <row r="657">
          <cell r="C657" t="str">
            <v>DATA</v>
          </cell>
          <cell r="D657" t="str">
            <v>streamr</v>
          </cell>
          <cell r="E657">
            <v>137</v>
          </cell>
          <cell r="F657" t="str">
            <v>2017-11-03T00:00:00.000Z</v>
          </cell>
          <cell r="G657" t="str">
            <v>[List]</v>
          </cell>
          <cell r="I657">
            <v>1093103853</v>
          </cell>
          <cell r="J657">
            <v>1155023352</v>
          </cell>
          <cell r="K657" t="str">
            <v>[Record]</v>
          </cell>
          <cell r="L657">
            <v>656</v>
          </cell>
          <cell r="M657" t="str">
            <v>2025-01-01T14:43:00.000Z</v>
          </cell>
          <cell r="N657">
            <v>4.7436446821097024E-2</v>
          </cell>
          <cell r="O657">
            <v>5135580.6557365898</v>
          </cell>
          <cell r="P657">
            <v>0.36814803000000001</v>
          </cell>
          <cell r="Q657">
            <v>-3.7851781600000001</v>
          </cell>
          <cell r="R657">
            <v>-5.1363202100000001</v>
          </cell>
          <cell r="S657">
            <v>51852962.792770758</v>
          </cell>
          <cell r="T657" t="str">
            <v>2025-01-01T14:43:00.000Z</v>
          </cell>
        </row>
        <row r="658">
          <cell r="C658" t="str">
            <v>UQC</v>
          </cell>
          <cell r="D658" t="str">
            <v>uquid-coin</v>
          </cell>
          <cell r="E658">
            <v>43</v>
          </cell>
          <cell r="F658" t="str">
            <v>2017-12-13T00:00:00.000Z</v>
          </cell>
          <cell r="G658" t="str">
            <v>[List]</v>
          </cell>
          <cell r="I658">
            <v>10000000</v>
          </cell>
          <cell r="J658">
            <v>40000000</v>
          </cell>
          <cell r="K658" t="str">
            <v>[Record]</v>
          </cell>
          <cell r="L658">
            <v>657</v>
          </cell>
          <cell r="M658" t="str">
            <v>2025-01-01T14:43:00.000Z</v>
          </cell>
          <cell r="N658">
            <v>5.1763040309787698</v>
          </cell>
          <cell r="O658">
            <v>337589.54418050998</v>
          </cell>
          <cell r="P658">
            <v>3.4515610000000002E-2</v>
          </cell>
          <cell r="Q658">
            <v>-9.2987120000000006E-2</v>
          </cell>
          <cell r="R658">
            <v>-4.8484108600000004</v>
          </cell>
          <cell r="S658">
            <v>51763040.309787698</v>
          </cell>
          <cell r="T658" t="str">
            <v>2025-01-01T14:43:00.000Z</v>
          </cell>
        </row>
        <row r="659">
          <cell r="C659" t="str">
            <v>VENOM</v>
          </cell>
          <cell r="D659" t="str">
            <v>venom</v>
          </cell>
          <cell r="E659">
            <v>27</v>
          </cell>
          <cell r="F659" t="str">
            <v>2022-10-04T05:33:38.000Z</v>
          </cell>
          <cell r="G659" t="str">
            <v>[List]</v>
          </cell>
          <cell r="H659">
            <v>8000000000</v>
          </cell>
          <cell r="I659">
            <v>988919270</v>
          </cell>
          <cell r="J659">
            <v>7258748554.8400002</v>
          </cell>
          <cell r="L659">
            <v>658</v>
          </cell>
          <cell r="M659" t="str">
            <v>2025-01-01T14:43:00.000Z</v>
          </cell>
          <cell r="N659">
            <v>5.2071172699743491E-2</v>
          </cell>
          <cell r="O659">
            <v>157587.18618838</v>
          </cell>
          <cell r="P659">
            <v>-6.1948919999999998E-2</v>
          </cell>
          <cell r="Q659">
            <v>-1.0778338199999999</v>
          </cell>
          <cell r="R659">
            <v>-9.5061823800000003</v>
          </cell>
          <cell r="S659">
            <v>51494186.094274253</v>
          </cell>
          <cell r="T659" t="str">
            <v>2025-01-01T14:43:00.000Z</v>
          </cell>
        </row>
        <row r="660">
          <cell r="C660" t="str">
            <v>SIDUS</v>
          </cell>
          <cell r="D660" t="str">
            <v>sidus</v>
          </cell>
          <cell r="E660">
            <v>59</v>
          </cell>
          <cell r="F660" t="str">
            <v>2021-12-15T14:37:58.000Z</v>
          </cell>
          <cell r="G660" t="str">
            <v>[List]</v>
          </cell>
          <cell r="I660">
            <v>12129015122.566328</v>
          </cell>
          <cell r="J660">
            <v>18918957491.99617</v>
          </cell>
          <cell r="K660" t="str">
            <v>[Record]</v>
          </cell>
          <cell r="L660">
            <v>659</v>
          </cell>
          <cell r="M660" t="str">
            <v>2025-01-01T14:44:00.000Z</v>
          </cell>
          <cell r="N660">
            <v>4.2243744831081719E-3</v>
          </cell>
          <cell r="O660">
            <v>894366.89528636995</v>
          </cell>
          <cell r="P660">
            <v>-0.45200848999999999</v>
          </cell>
          <cell r="Q660">
            <v>-6.4125496100000001</v>
          </cell>
          <cell r="R660">
            <v>-25.515614450000001</v>
          </cell>
          <cell r="S660">
            <v>51237501.989002332</v>
          </cell>
          <cell r="T660" t="str">
            <v>2025-01-01T14:44:00.000Z</v>
          </cell>
        </row>
        <row r="661">
          <cell r="C661" t="str">
            <v>PATRIOT</v>
          </cell>
          <cell r="D661" t="str">
            <v>patriot</v>
          </cell>
          <cell r="E661">
            <v>12</v>
          </cell>
          <cell r="F661" t="str">
            <v>2024-11-04T08:10:27.000Z</v>
          </cell>
          <cell r="G661" t="str">
            <v>[List]</v>
          </cell>
          <cell r="H661">
            <v>10000000000</v>
          </cell>
          <cell r="I661">
            <v>10000000000</v>
          </cell>
          <cell r="J661">
            <v>10000000000</v>
          </cell>
          <cell r="K661" t="str">
            <v>[Record]</v>
          </cell>
          <cell r="L661">
            <v>660</v>
          </cell>
          <cell r="M661" t="str">
            <v>2025-01-01T14:44:00.000Z</v>
          </cell>
          <cell r="N661">
            <v>5.0852895364828683E-3</v>
          </cell>
          <cell r="O661">
            <v>1355375.8230880301</v>
          </cell>
          <cell r="P661">
            <v>-1.0349388399999999</v>
          </cell>
          <cell r="Q661">
            <v>-16.268934139999999</v>
          </cell>
          <cell r="R661">
            <v>-18.613110249999998</v>
          </cell>
          <cell r="S661">
            <v>50852895.364828683</v>
          </cell>
          <cell r="T661" t="str">
            <v>2025-01-01T14:44:00.000Z</v>
          </cell>
        </row>
        <row r="662">
          <cell r="C662" t="str">
            <v>WHY</v>
          </cell>
          <cell r="D662" t="str">
            <v>why</v>
          </cell>
          <cell r="E662">
            <v>56</v>
          </cell>
          <cell r="F662" t="str">
            <v>2024-04-24T05:44:18.000Z</v>
          </cell>
          <cell r="G662" t="str">
            <v>[List]</v>
          </cell>
          <cell r="H662">
            <v>420000000000000</v>
          </cell>
          <cell r="I662">
            <v>420000000000000</v>
          </cell>
          <cell r="J662">
            <v>420000000000000</v>
          </cell>
          <cell r="K662" t="str">
            <v>[Record]</v>
          </cell>
          <cell r="L662">
            <v>661</v>
          </cell>
          <cell r="M662" t="str">
            <v>2025-01-01T14:44:00.000Z</v>
          </cell>
          <cell r="N662">
            <v>1.207826885287675E-7</v>
          </cell>
          <cell r="O662">
            <v>10677999.282965351</v>
          </cell>
          <cell r="P662">
            <v>-0.35385369</v>
          </cell>
          <cell r="Q662">
            <v>-6.2882676100000001</v>
          </cell>
          <cell r="R662">
            <v>-21.773282989999998</v>
          </cell>
          <cell r="S662">
            <v>50728729.18208234</v>
          </cell>
          <cell r="T662" t="str">
            <v>2025-01-01T14:44:00.000Z</v>
          </cell>
        </row>
        <row r="663">
          <cell r="C663" t="str">
            <v>ROOT</v>
          </cell>
          <cell r="D663" t="str">
            <v>the-root-network</v>
          </cell>
          <cell r="E663">
            <v>32</v>
          </cell>
          <cell r="F663" t="str">
            <v>2023-11-21T04:58:56.000Z</v>
          </cell>
          <cell r="G663" t="str">
            <v>[List]</v>
          </cell>
          <cell r="H663">
            <v>12000000000</v>
          </cell>
          <cell r="I663">
            <v>1446820515</v>
          </cell>
          <cell r="J663">
            <v>12000000000</v>
          </cell>
          <cell r="K663" t="str">
            <v>[Record]</v>
          </cell>
          <cell r="L663">
            <v>662</v>
          </cell>
          <cell r="M663" t="str">
            <v>2025-01-01T14:43:00.000Z</v>
          </cell>
          <cell r="N663">
            <v>3.5051521260493719E-2</v>
          </cell>
          <cell r="O663">
            <v>1861654.4465073801</v>
          </cell>
          <cell r="P663">
            <v>9.9605200000000005E-2</v>
          </cell>
          <cell r="Q663">
            <v>0.53095795000000001</v>
          </cell>
          <cell r="R663">
            <v>-2.9309304699999998</v>
          </cell>
          <cell r="S663">
            <v>50713260.041640975</v>
          </cell>
          <cell r="T663" t="str">
            <v>2025-01-01T14:43:00.000Z</v>
          </cell>
        </row>
        <row r="664">
          <cell r="C664" t="str">
            <v>PERP</v>
          </cell>
          <cell r="D664" t="str">
            <v>perpetual-protocol</v>
          </cell>
          <cell r="E664">
            <v>218</v>
          </cell>
          <cell r="F664" t="str">
            <v>2020-09-08T00:00:00.000Z</v>
          </cell>
          <cell r="G664" t="str">
            <v>[List]</v>
          </cell>
          <cell r="I664">
            <v>66002156.950000003</v>
          </cell>
          <cell r="J664">
            <v>150000000</v>
          </cell>
          <cell r="K664" t="str">
            <v>[Record]</v>
          </cell>
          <cell r="L664">
            <v>663</v>
          </cell>
          <cell r="M664" t="str">
            <v>2025-01-01T14:44:00.000Z</v>
          </cell>
          <cell r="N664">
            <v>0.76599928928899441</v>
          </cell>
          <cell r="O664">
            <v>5921538.9236398796</v>
          </cell>
          <cell r="P664">
            <v>8.972041E-2</v>
          </cell>
          <cell r="Q664">
            <v>-4.9524269800000003</v>
          </cell>
          <cell r="R664">
            <v>-10.85404149</v>
          </cell>
          <cell r="S664">
            <v>50557605.315240666</v>
          </cell>
          <cell r="T664" t="str">
            <v>2025-01-01T14:44:00.000Z</v>
          </cell>
        </row>
        <row r="665">
          <cell r="C665" t="str">
            <v>FUN</v>
          </cell>
          <cell r="D665" t="str">
            <v>funtoken</v>
          </cell>
          <cell r="E665">
            <v>88</v>
          </cell>
          <cell r="F665" t="str">
            <v>2017-06-27T00:00:00.000Z</v>
          </cell>
          <cell r="G665" t="str">
            <v>[List]</v>
          </cell>
          <cell r="I665">
            <v>10843201660.398026</v>
          </cell>
          <cell r="J665">
            <v>10843201660.398026</v>
          </cell>
          <cell r="K665" t="str">
            <v>[Record]</v>
          </cell>
          <cell r="L665">
            <v>664</v>
          </cell>
          <cell r="M665" t="str">
            <v>2025-01-01T14:43:00.000Z</v>
          </cell>
          <cell r="N665">
            <v>4.6600708749106488E-3</v>
          </cell>
          <cell r="O665">
            <v>4607951.5587338703</v>
          </cell>
          <cell r="P665">
            <v>-0.27183183</v>
          </cell>
          <cell r="Q665">
            <v>-2.0475450500000001</v>
          </cell>
          <cell r="R665">
            <v>-9.8846778200000003</v>
          </cell>
          <cell r="S665">
            <v>50530088.248403624</v>
          </cell>
          <cell r="T665" t="str">
            <v>2025-01-01T14:43:00.000Z</v>
          </cell>
        </row>
        <row r="666">
          <cell r="C666" t="str">
            <v>VCNT</v>
          </cell>
          <cell r="D666" t="str">
            <v>vicicoin</v>
          </cell>
          <cell r="E666">
            <v>45</v>
          </cell>
          <cell r="F666" t="str">
            <v>2023-12-11T04:50:06.000Z</v>
          </cell>
          <cell r="G666" t="str">
            <v>[List]</v>
          </cell>
          <cell r="H666">
            <v>10000000</v>
          </cell>
          <cell r="I666">
            <v>2279554.84</v>
          </cell>
          <cell r="J666">
            <v>9974576.3300000001</v>
          </cell>
          <cell r="K666" t="str">
            <v>[Record]</v>
          </cell>
          <cell r="L666">
            <v>665</v>
          </cell>
          <cell r="M666" t="str">
            <v>2025-01-01T14:44:00.000Z</v>
          </cell>
          <cell r="N666">
            <v>22.072496677787971</v>
          </cell>
          <cell r="O666">
            <v>197979.54051598001</v>
          </cell>
          <cell r="P666">
            <v>-0.14082552000000001</v>
          </cell>
          <cell r="Q666">
            <v>-0.58062853999999997</v>
          </cell>
          <cell r="R666">
            <v>-0.36915872</v>
          </cell>
          <cell r="S666">
            <v>50315466.632735483</v>
          </cell>
          <cell r="T666" t="str">
            <v>2025-01-01T14:44:00.000Z</v>
          </cell>
        </row>
        <row r="667">
          <cell r="C667" t="str">
            <v>META</v>
          </cell>
          <cell r="D667" t="str">
            <v>metadium</v>
          </cell>
          <cell r="E667">
            <v>11</v>
          </cell>
          <cell r="F667" t="str">
            <v>2018-10-09T00:00:00.000Z</v>
          </cell>
          <cell r="G667" t="str">
            <v>[List]</v>
          </cell>
          <cell r="I667">
            <v>1703608720</v>
          </cell>
          <cell r="J667">
            <v>2000000000</v>
          </cell>
          <cell r="L667">
            <v>666</v>
          </cell>
          <cell r="M667" t="str">
            <v>2025-01-01T14:43:00.000Z</v>
          </cell>
          <cell r="N667">
            <v>2.9497111516122568E-2</v>
          </cell>
          <cell r="O667">
            <v>548686.11316143</v>
          </cell>
          <cell r="P667">
            <v>-0.18828607999999999</v>
          </cell>
          <cell r="Q667">
            <v>-1.8548727599999999</v>
          </cell>
          <cell r="R667">
            <v>-8.8812393200000006</v>
          </cell>
          <cell r="S667">
            <v>50251536.393678829</v>
          </cell>
          <cell r="T667" t="str">
            <v>2025-01-01T14:43:00.000Z</v>
          </cell>
        </row>
        <row r="668">
          <cell r="C668" t="str">
            <v>FIS</v>
          </cell>
          <cell r="D668" t="str">
            <v>stafi</v>
          </cell>
          <cell r="E668">
            <v>80</v>
          </cell>
          <cell r="F668" t="str">
            <v>2020-07-21T00:00:00.000Z</v>
          </cell>
          <cell r="G668" t="str">
            <v>[List]</v>
          </cell>
          <cell r="I668">
            <v>104598941</v>
          </cell>
          <cell r="J668">
            <v>149986162.32800001</v>
          </cell>
          <cell r="K668" t="str">
            <v>[Record]</v>
          </cell>
          <cell r="L668">
            <v>667</v>
          </cell>
          <cell r="M668" t="str">
            <v>2025-01-01T14:44:00.000Z</v>
          </cell>
          <cell r="N668">
            <v>0.47972329473349706</v>
          </cell>
          <cell r="O668">
            <v>6906182.1258679302</v>
          </cell>
          <cell r="P668">
            <v>2.4385552599999998</v>
          </cell>
          <cell r="Q668">
            <v>-1.7977902699999999</v>
          </cell>
          <cell r="R668">
            <v>1.476186E-2</v>
          </cell>
          <cell r="S668">
            <v>50178548.602154672</v>
          </cell>
          <cell r="T668" t="str">
            <v>2025-01-01T14:44:00.000Z</v>
          </cell>
        </row>
        <row r="669">
          <cell r="C669" t="str">
            <v>DEP</v>
          </cell>
          <cell r="D669" t="str">
            <v>deapcoin</v>
          </cell>
          <cell r="E669">
            <v>72</v>
          </cell>
          <cell r="F669" t="str">
            <v>2020-04-10T00:00:00.000Z</v>
          </cell>
          <cell r="G669" t="str">
            <v>[List]</v>
          </cell>
          <cell r="I669">
            <v>28226332268.328949</v>
          </cell>
          <cell r="J669">
            <v>29892900001.328953</v>
          </cell>
          <cell r="K669" t="str">
            <v>[Record]</v>
          </cell>
          <cell r="L669">
            <v>668</v>
          </cell>
          <cell r="M669" t="str">
            <v>2025-01-01T14:43:00.000Z</v>
          </cell>
          <cell r="N669">
            <v>1.7711568944086364E-3</v>
          </cell>
          <cell r="O669">
            <v>637598.97511533997</v>
          </cell>
          <cell r="P669">
            <v>2.4347810000000001E-2</v>
          </cell>
          <cell r="Q669">
            <v>-1.4595879300000001</v>
          </cell>
          <cell r="R669">
            <v>3.2012119999999999</v>
          </cell>
          <cell r="S669">
            <v>49993263.000919782</v>
          </cell>
          <cell r="T669" t="str">
            <v>2025-01-01T14:43:00.000Z</v>
          </cell>
        </row>
        <row r="670">
          <cell r="C670" t="str">
            <v>BRISE</v>
          </cell>
          <cell r="D670" t="str">
            <v>bitrise-token</v>
          </cell>
          <cell r="E670">
            <v>86</v>
          </cell>
          <cell r="F670" t="str">
            <v>2021-07-28T00:00:00.000Z</v>
          </cell>
          <cell r="G670" t="str">
            <v>[List]</v>
          </cell>
          <cell r="I670">
            <v>395690000000000</v>
          </cell>
          <cell r="J670">
            <v>1000000000000000</v>
          </cell>
          <cell r="K670" t="str">
            <v>[Record]</v>
          </cell>
          <cell r="L670">
            <v>669</v>
          </cell>
          <cell r="M670" t="str">
            <v>2025-01-01T14:44:00.000Z</v>
          </cell>
          <cell r="N670">
            <v>1.2536182837768984E-7</v>
          </cell>
          <cell r="O670">
            <v>35246522.02204863</v>
          </cell>
          <cell r="P670">
            <v>-0.12360065000000001</v>
          </cell>
          <cell r="Q670">
            <v>-4.2099498799999999</v>
          </cell>
          <cell r="R670">
            <v>-6.5879460600000002</v>
          </cell>
          <cell r="S670">
            <v>49604421.870768093</v>
          </cell>
          <cell r="T670" t="str">
            <v>2025-01-01T14:44:00.000Z</v>
          </cell>
        </row>
        <row r="671">
          <cell r="C671" t="str">
            <v>MLN</v>
          </cell>
          <cell r="D671" t="str">
            <v>enzyme</v>
          </cell>
          <cell r="E671">
            <v>106</v>
          </cell>
          <cell r="F671" t="str">
            <v>2017-02-21T00:00:00.000Z</v>
          </cell>
          <cell r="G671" t="str">
            <v>[List]</v>
          </cell>
          <cell r="H671">
            <v>2669203.3819035199</v>
          </cell>
          <cell r="I671">
            <v>2667026.7264978802</v>
          </cell>
          <cell r="J671">
            <v>2667646.3421698101</v>
          </cell>
          <cell r="K671" t="str">
            <v>[Record]</v>
          </cell>
          <cell r="L671">
            <v>670</v>
          </cell>
          <cell r="M671" t="str">
            <v>2025-01-01T14:44:00.000Z</v>
          </cell>
          <cell r="N671">
            <v>18.554603296092569</v>
          </cell>
          <cell r="O671">
            <v>3742922.7559237801</v>
          </cell>
          <cell r="P671">
            <v>0.29736251000000002</v>
          </cell>
          <cell r="Q671">
            <v>-5.9562764899999996</v>
          </cell>
          <cell r="R671">
            <v>-17.423185520000001</v>
          </cell>
          <cell r="S671">
            <v>49485622.890244536</v>
          </cell>
          <cell r="T671" t="str">
            <v>2025-01-01T14:44:00.000Z</v>
          </cell>
        </row>
        <row r="672">
          <cell r="C672" t="str">
            <v>SHOGGOTH</v>
          </cell>
          <cell r="D672" t="str">
            <v>shoggoth-monster</v>
          </cell>
          <cell r="E672">
            <v>56</v>
          </cell>
          <cell r="F672" t="str">
            <v>2024-10-23T16:46:53.000Z</v>
          </cell>
          <cell r="G672" t="str">
            <v>[List]</v>
          </cell>
          <cell r="H672">
            <v>1000000000</v>
          </cell>
          <cell r="I672">
            <v>1000000000</v>
          </cell>
          <cell r="J672">
            <v>1000000000</v>
          </cell>
          <cell r="K672" t="str">
            <v>[Record]</v>
          </cell>
          <cell r="L672">
            <v>671</v>
          </cell>
          <cell r="M672" t="str">
            <v>2025-01-01T14:43:00.000Z</v>
          </cell>
          <cell r="N672">
            <v>4.9117412172153471E-2</v>
          </cell>
          <cell r="O672">
            <v>5057009.8555606399</v>
          </cell>
          <cell r="P672">
            <v>0.28337245</v>
          </cell>
          <cell r="Q672">
            <v>7.8135969000000003</v>
          </cell>
          <cell r="R672">
            <v>-6.8177438199999996</v>
          </cell>
          <cell r="S672">
            <v>49117412.172153473</v>
          </cell>
          <cell r="T672" t="str">
            <v>2025-01-01T14:43:00.000Z</v>
          </cell>
        </row>
        <row r="673">
          <cell r="C673" t="str">
            <v>MEMEFI</v>
          </cell>
          <cell r="D673" t="str">
            <v>meme-fi</v>
          </cell>
          <cell r="E673">
            <v>42</v>
          </cell>
          <cell r="F673" t="str">
            <v>2024-11-22T18:05:59.000Z</v>
          </cell>
          <cell r="G673" t="str">
            <v>[List]</v>
          </cell>
          <cell r="H673">
            <v>10000000000</v>
          </cell>
          <cell r="I673">
            <v>10000000000</v>
          </cell>
          <cell r="J673">
            <v>10000000000</v>
          </cell>
          <cell r="K673" t="str">
            <v>[Record]</v>
          </cell>
          <cell r="L673">
            <v>672</v>
          </cell>
          <cell r="M673" t="str">
            <v>2025-01-01T14:43:00.000Z</v>
          </cell>
          <cell r="N673">
            <v>4.8968396306010775E-3</v>
          </cell>
          <cell r="O673">
            <v>49640949.481549896</v>
          </cell>
          <cell r="P673">
            <v>0.35833305999999998</v>
          </cell>
          <cell r="Q673">
            <v>-0.97736193999999998</v>
          </cell>
          <cell r="R673">
            <v>-10.62013653</v>
          </cell>
          <cell r="S673">
            <v>48968396.306010775</v>
          </cell>
          <cell r="T673" t="str">
            <v>2025-01-01T14:43:00.000Z</v>
          </cell>
        </row>
        <row r="674">
          <cell r="C674" t="str">
            <v>MCOIN</v>
          </cell>
          <cell r="D674" t="str">
            <v>mcoin1</v>
          </cell>
          <cell r="E674">
            <v>13</v>
          </cell>
          <cell r="F674" t="str">
            <v>2022-12-21T15:27:05.000Z</v>
          </cell>
          <cell r="G674" t="str">
            <v>[List]</v>
          </cell>
          <cell r="H674">
            <v>500000000</v>
          </cell>
          <cell r="I674">
            <v>177000000</v>
          </cell>
          <cell r="J674">
            <v>500000000</v>
          </cell>
          <cell r="L674">
            <v>673</v>
          </cell>
          <cell r="M674" t="str">
            <v>2025-01-01T14:44:00.000Z</v>
          </cell>
          <cell r="N674">
            <v>0.27623792508571005</v>
          </cell>
          <cell r="O674">
            <v>2040405.02348082</v>
          </cell>
          <cell r="P674">
            <v>0.79207927</v>
          </cell>
          <cell r="Q674">
            <v>16.903061940000001</v>
          </cell>
          <cell r="R674">
            <v>63.047244169999999</v>
          </cell>
          <cell r="S674">
            <v>48894112.74017068</v>
          </cell>
          <cell r="T674" t="str">
            <v>2025-01-01T14:44:00.000Z</v>
          </cell>
        </row>
        <row r="675">
          <cell r="C675" t="str">
            <v>MAJOR</v>
          </cell>
          <cell r="D675" t="str">
            <v>major</v>
          </cell>
          <cell r="E675">
            <v>56</v>
          </cell>
          <cell r="F675" t="str">
            <v>2024-09-26T21:49:36.000Z</v>
          </cell>
          <cell r="G675" t="str">
            <v>[List]</v>
          </cell>
          <cell r="H675">
            <v>99999999</v>
          </cell>
          <cell r="I675">
            <v>83349868</v>
          </cell>
          <cell r="J675">
            <v>99999999</v>
          </cell>
          <cell r="K675" t="str">
            <v>[Record]</v>
          </cell>
          <cell r="L675">
            <v>675</v>
          </cell>
          <cell r="M675" t="str">
            <v>2025-01-01T14:43:00.000Z</v>
          </cell>
          <cell r="N675">
            <v>0.58179239408427763</v>
          </cell>
          <cell r="O675">
            <v>59419640.416204043</v>
          </cell>
          <cell r="P675">
            <v>0.21079640999999999</v>
          </cell>
          <cell r="Q675">
            <v>4.8434723599999998</v>
          </cell>
          <cell r="R675">
            <v>-11.137163409999999</v>
          </cell>
          <cell r="S675">
            <v>48492319.250328518</v>
          </cell>
          <cell r="T675" t="str">
            <v>2025-01-01T14:43:00.000Z</v>
          </cell>
        </row>
        <row r="676">
          <cell r="C676" t="str">
            <v>TOSHI</v>
          </cell>
          <cell r="D676" t="str">
            <v>toshithecat</v>
          </cell>
          <cell r="E676">
            <v>125</v>
          </cell>
          <cell r="F676" t="str">
            <v>2023-08-04T09:39:48.000Z</v>
          </cell>
          <cell r="G676" t="str">
            <v>[List]</v>
          </cell>
          <cell r="H676">
            <v>420690000000</v>
          </cell>
          <cell r="I676">
            <v>408069300000</v>
          </cell>
          <cell r="J676">
            <v>420690000000</v>
          </cell>
          <cell r="K676" t="str">
            <v>[Record]</v>
          </cell>
          <cell r="L676">
            <v>674</v>
          </cell>
          <cell r="M676" t="str">
            <v>2025-01-01T14:44:00.000Z</v>
          </cell>
          <cell r="N676">
            <v>1.1885538525493074E-4</v>
          </cell>
          <cell r="O676">
            <v>13189654.36540547</v>
          </cell>
          <cell r="P676">
            <v>-2.4714980000000001E-2</v>
          </cell>
          <cell r="Q676">
            <v>-12.46806434</v>
          </cell>
          <cell r="R676">
            <v>-26.507576910000001</v>
          </cell>
          <cell r="S676">
            <v>48501233.862209909</v>
          </cell>
          <cell r="T676" t="str">
            <v>2025-01-01T14:44:00.000Z</v>
          </cell>
        </row>
        <row r="677">
          <cell r="C677" t="str">
            <v>BDC</v>
          </cell>
          <cell r="D677" t="str">
            <v>billion-dollar-cat</v>
          </cell>
          <cell r="E677">
            <v>11</v>
          </cell>
          <cell r="F677" t="str">
            <v>2024-06-19T04:29:07.000Z</v>
          </cell>
          <cell r="G677" t="str">
            <v>[List]</v>
          </cell>
          <cell r="I677">
            <v>1000000000</v>
          </cell>
          <cell r="J677">
            <v>1000000000</v>
          </cell>
          <cell r="K677" t="str">
            <v>[Record]</v>
          </cell>
          <cell r="L677">
            <v>676</v>
          </cell>
          <cell r="M677" t="str">
            <v>2025-01-01T14:43:00.000Z</v>
          </cell>
          <cell r="N677">
            <v>4.8341861748204824E-2</v>
          </cell>
          <cell r="O677">
            <v>19434.904196209998</v>
          </cell>
          <cell r="P677">
            <v>-0.37686735999999998</v>
          </cell>
          <cell r="Q677">
            <v>-3.15854686</v>
          </cell>
          <cell r="R677">
            <v>-13.77092713</v>
          </cell>
          <cell r="S677">
            <v>48341861.748204827</v>
          </cell>
          <cell r="T677" t="str">
            <v>2025-01-01T14:43:00.000Z</v>
          </cell>
        </row>
        <row r="678">
          <cell r="C678" t="str">
            <v>DIONE</v>
          </cell>
          <cell r="D678" t="str">
            <v>dione-protocol</v>
          </cell>
          <cell r="E678">
            <v>23</v>
          </cell>
          <cell r="F678" t="str">
            <v>2022-08-19T09:58:46.000Z</v>
          </cell>
          <cell r="G678" t="str">
            <v>[List]</v>
          </cell>
          <cell r="I678">
            <v>10145441353.452757</v>
          </cell>
          <cell r="J678">
            <v>13433600526</v>
          </cell>
          <cell r="K678" t="str">
            <v>[Record]</v>
          </cell>
          <cell r="L678">
            <v>677</v>
          </cell>
          <cell r="M678" t="str">
            <v>2025-01-01T14:44:00.000Z</v>
          </cell>
          <cell r="N678">
            <v>4.7562988388284884E-3</v>
          </cell>
          <cell r="O678">
            <v>1486101.23074175</v>
          </cell>
          <cell r="P678">
            <v>0.14395589</v>
          </cell>
          <cell r="Q678">
            <v>-4.3753493399999996</v>
          </cell>
          <cell r="R678">
            <v>-12.004199420000001</v>
          </cell>
          <cell r="S678">
            <v>48254750.928829864</v>
          </cell>
          <cell r="T678" t="str">
            <v>2025-01-01T14:44:00.000Z</v>
          </cell>
        </row>
        <row r="679">
          <cell r="C679" t="str">
            <v>MASA</v>
          </cell>
          <cell r="D679" t="str">
            <v>masa-network</v>
          </cell>
          <cell r="E679">
            <v>57</v>
          </cell>
          <cell r="F679" t="str">
            <v>2024-02-27T03:00:05.000Z</v>
          </cell>
          <cell r="G679" t="str">
            <v>[List]</v>
          </cell>
          <cell r="I679">
            <v>357230961</v>
          </cell>
          <cell r="J679">
            <v>1588866523</v>
          </cell>
          <cell r="K679" t="str">
            <v>[Record]</v>
          </cell>
          <cell r="L679">
            <v>678</v>
          </cell>
          <cell r="M679" t="str">
            <v>2025-01-01T14:43:00.000Z</v>
          </cell>
          <cell r="N679">
            <v>0.13496115034591996</v>
          </cell>
          <cell r="O679">
            <v>16471873.446831521</v>
          </cell>
          <cell r="P679">
            <v>0.91969151999999998</v>
          </cell>
          <cell r="Q679">
            <v>13.278860999999999</v>
          </cell>
          <cell r="R679">
            <v>-2.6613606299999999</v>
          </cell>
          <cell r="S679">
            <v>48212301.435738467</v>
          </cell>
          <cell r="T679" t="str">
            <v>2025-01-01T14:43:00.000Z</v>
          </cell>
        </row>
        <row r="680">
          <cell r="C680" t="str">
            <v>ALEX</v>
          </cell>
          <cell r="D680" t="str">
            <v>alex-lab</v>
          </cell>
          <cell r="E680">
            <v>18</v>
          </cell>
          <cell r="F680" t="str">
            <v>2022-10-05T18:46:29.000Z</v>
          </cell>
          <cell r="G680" t="str">
            <v>[List]</v>
          </cell>
          <cell r="H680">
            <v>1000000000</v>
          </cell>
          <cell r="I680">
            <v>606489877.29999995</v>
          </cell>
          <cell r="J680">
            <v>606489877.29999995</v>
          </cell>
          <cell r="K680" t="str">
            <v>[Record]</v>
          </cell>
          <cell r="L680">
            <v>679</v>
          </cell>
          <cell r="M680" t="str">
            <v>2025-01-01T14:44:00.000Z</v>
          </cell>
          <cell r="N680">
            <v>7.9294391342284359E-2</v>
          </cell>
          <cell r="O680">
            <v>987353.47293196002</v>
          </cell>
          <cell r="P680">
            <v>-0.94690879999999999</v>
          </cell>
          <cell r="Q680">
            <v>-1.6291172199999999</v>
          </cell>
          <cell r="R680">
            <v>-11.446465910000001</v>
          </cell>
          <cell r="S680">
            <v>48091245.675760217</v>
          </cell>
          <cell r="T680" t="str">
            <v>2025-01-01T14:44:00.000Z</v>
          </cell>
        </row>
        <row r="681">
          <cell r="C681" t="str">
            <v>$PURPE</v>
          </cell>
          <cell r="D681" t="str">
            <v>purple-pepe</v>
          </cell>
          <cell r="E681">
            <v>27</v>
          </cell>
          <cell r="F681" t="str">
            <v>2024-07-10T07:05:51.000Z</v>
          </cell>
          <cell r="G681" t="str">
            <v>[List]</v>
          </cell>
          <cell r="H681">
            <v>420690000000</v>
          </cell>
          <cell r="I681">
            <v>417213801892</v>
          </cell>
          <cell r="J681">
            <v>420683240832.09998</v>
          </cell>
          <cell r="K681" t="str">
            <v>[Record]</v>
          </cell>
          <cell r="L681">
            <v>680</v>
          </cell>
          <cell r="M681" t="str">
            <v>2025-01-01T14:43:00.000Z</v>
          </cell>
          <cell r="N681">
            <v>1.1490561619142103E-4</v>
          </cell>
          <cell r="O681">
            <v>2273795.1100678099</v>
          </cell>
          <cell r="P681">
            <v>0.32276355000000001</v>
          </cell>
          <cell r="Q681">
            <v>-2.70681233</v>
          </cell>
          <cell r="R681">
            <v>-16.751517969999998</v>
          </cell>
          <cell r="S681">
            <v>47940208.989965729</v>
          </cell>
          <cell r="T681" t="str">
            <v>2025-01-01T14:43:00.000Z</v>
          </cell>
        </row>
        <row r="682">
          <cell r="C682" t="str">
            <v>DNT</v>
          </cell>
          <cell r="D682" t="str">
            <v>district0x</v>
          </cell>
          <cell r="E682">
            <v>63</v>
          </cell>
          <cell r="F682" t="str">
            <v>2017-08-03T00:00:00.000Z</v>
          </cell>
          <cell r="G682" t="str">
            <v>[List]</v>
          </cell>
          <cell r="I682">
            <v>1000000000</v>
          </cell>
          <cell r="J682">
            <v>1000000000</v>
          </cell>
          <cell r="K682" t="str">
            <v>[Record]</v>
          </cell>
          <cell r="L682">
            <v>683</v>
          </cell>
          <cell r="M682" t="str">
            <v>2025-01-01T14:44:00.000Z</v>
          </cell>
          <cell r="N682">
            <v>4.7818383457939893E-2</v>
          </cell>
          <cell r="O682">
            <v>208463.91223903</v>
          </cell>
          <cell r="P682">
            <v>1.43339471</v>
          </cell>
          <cell r="Q682">
            <v>2.9555834299999999</v>
          </cell>
          <cell r="R682">
            <v>-9.1736181000000006</v>
          </cell>
          <cell r="S682">
            <v>47818383.457939893</v>
          </cell>
          <cell r="T682" t="str">
            <v>2025-01-01T14:44:00.000Z</v>
          </cell>
        </row>
        <row r="683">
          <cell r="C683" t="str">
            <v>ORDER</v>
          </cell>
          <cell r="D683" t="str">
            <v>orderly-network</v>
          </cell>
          <cell r="E683">
            <v>72</v>
          </cell>
          <cell r="F683" t="str">
            <v>2024-08-26T10:35:00.000Z</v>
          </cell>
          <cell r="G683" t="str">
            <v>[List]</v>
          </cell>
          <cell r="H683">
            <v>1000000000</v>
          </cell>
          <cell r="I683">
            <v>212866111</v>
          </cell>
          <cell r="J683">
            <v>1000000000</v>
          </cell>
          <cell r="K683" t="str">
            <v>[Record]</v>
          </cell>
          <cell r="L683">
            <v>681</v>
          </cell>
          <cell r="M683" t="str">
            <v>2025-01-01T14:44:00.000Z</v>
          </cell>
          <cell r="N683">
            <v>0.22415747068179057</v>
          </cell>
          <cell r="O683">
            <v>9144900.8574002106</v>
          </cell>
          <cell r="P683">
            <v>-0.25443887999999998</v>
          </cell>
          <cell r="Q683">
            <v>-3.9081182399999999</v>
          </cell>
          <cell r="R683">
            <v>-5.3757047699999996</v>
          </cell>
          <cell r="S683">
            <v>47715529.03562928</v>
          </cell>
          <cell r="T683" t="str">
            <v>2025-01-01T14:44:00.000Z</v>
          </cell>
        </row>
        <row r="684">
          <cell r="C684" t="str">
            <v>MAPO</v>
          </cell>
          <cell r="D684" t="str">
            <v>map-protocol</v>
          </cell>
          <cell r="E684">
            <v>53</v>
          </cell>
          <cell r="F684" t="str">
            <v>2020-01-06T00:00:00.000Z</v>
          </cell>
          <cell r="G684" t="str">
            <v>[List]</v>
          </cell>
          <cell r="I684">
            <v>5465548016.7776852</v>
          </cell>
          <cell r="J684">
            <v>9697223991.0554543</v>
          </cell>
          <cell r="L684">
            <v>682</v>
          </cell>
          <cell r="M684" t="str">
            <v>2025-01-01T14:44:00.000Z</v>
          </cell>
          <cell r="N684">
            <v>8.713516399053373E-3</v>
          </cell>
          <cell r="O684">
            <v>767981.19394933002</v>
          </cell>
          <cell r="P684">
            <v>7.2049669999999996E-2</v>
          </cell>
          <cell r="Q684">
            <v>-1.7524526</v>
          </cell>
          <cell r="R684">
            <v>-5.3247429100000003</v>
          </cell>
          <cell r="S684">
            <v>47624142.274006002</v>
          </cell>
          <cell r="T684" t="str">
            <v>2025-01-01T14:44:00.000Z</v>
          </cell>
        </row>
        <row r="685">
          <cell r="C685" t="str">
            <v>SLND</v>
          </cell>
          <cell r="D685" t="str">
            <v>solend</v>
          </cell>
          <cell r="E685">
            <v>35</v>
          </cell>
          <cell r="F685" t="str">
            <v>2021-10-29T04:19:47.000Z</v>
          </cell>
          <cell r="G685" t="str">
            <v>[List]</v>
          </cell>
          <cell r="I685">
            <v>50595554.001905002</v>
          </cell>
          <cell r="J685">
            <v>100000000</v>
          </cell>
          <cell r="K685" t="str">
            <v>[Record]</v>
          </cell>
          <cell r="L685">
            <v>684</v>
          </cell>
          <cell r="M685" t="str">
            <v>2025-01-01T14:43:00.000Z</v>
          </cell>
          <cell r="N685">
            <v>0.93798478295438603</v>
          </cell>
          <cell r="O685">
            <v>50405.767800180001</v>
          </cell>
          <cell r="P685">
            <v>8.79775E-3</v>
          </cell>
          <cell r="Q685">
            <v>2.4376274800000002</v>
          </cell>
          <cell r="R685">
            <v>-22.791336090000001</v>
          </cell>
          <cell r="S685">
            <v>47457859.738933779</v>
          </cell>
          <cell r="T685" t="str">
            <v>2025-01-01T14:43:00.000Z</v>
          </cell>
        </row>
        <row r="686">
          <cell r="C686" t="str">
            <v>GEOD</v>
          </cell>
          <cell r="D686" t="str">
            <v>geodnet</v>
          </cell>
          <cell r="E686">
            <v>46</v>
          </cell>
          <cell r="F686" t="str">
            <v>2022-07-12T13:42:17.000Z</v>
          </cell>
          <cell r="G686" t="str">
            <v>[List]</v>
          </cell>
          <cell r="I686">
            <v>198173857</v>
          </cell>
          <cell r="J686">
            <v>990339568</v>
          </cell>
          <cell r="K686" t="str">
            <v>[Record]</v>
          </cell>
          <cell r="L686">
            <v>685</v>
          </cell>
          <cell r="M686" t="str">
            <v>2025-01-01T14:43:00.000Z</v>
          </cell>
          <cell r="N686">
            <v>0.23842438028365376</v>
          </cell>
          <cell r="O686">
            <v>129072.8882457</v>
          </cell>
          <cell r="P686">
            <v>-5.4644270000000002E-2</v>
          </cell>
          <cell r="Q686">
            <v>-1.19798761</v>
          </cell>
          <cell r="R686">
            <v>2.40387555</v>
          </cell>
          <cell r="S686">
            <v>47249479.043646418</v>
          </cell>
          <cell r="T686" t="str">
            <v>2025-01-01T14:43:00.000Z</v>
          </cell>
        </row>
        <row r="687">
          <cell r="C687" t="str">
            <v>TORN</v>
          </cell>
          <cell r="D687" t="str">
            <v>torn</v>
          </cell>
          <cell r="E687">
            <v>90</v>
          </cell>
          <cell r="F687" t="str">
            <v>2020-12-18T00:00:00.000Z</v>
          </cell>
          <cell r="G687" t="str">
            <v>[List]</v>
          </cell>
          <cell r="I687">
            <v>5257558.0800616797</v>
          </cell>
          <cell r="J687">
            <v>9999997.5268150009</v>
          </cell>
          <cell r="K687" t="str">
            <v>[Record]</v>
          </cell>
          <cell r="L687">
            <v>686</v>
          </cell>
          <cell r="M687" t="str">
            <v>2025-01-01T14:44:00.000Z</v>
          </cell>
          <cell r="N687">
            <v>8.9525336923721213</v>
          </cell>
          <cell r="O687">
            <v>158846.12185262999</v>
          </cell>
          <cell r="P687">
            <v>-0.30293620999999998</v>
          </cell>
          <cell r="Q687">
            <v>-7.5103484500000004</v>
          </cell>
          <cell r="R687">
            <v>-9.9559586400000004</v>
          </cell>
          <cell r="S687">
            <v>47068465.851355471</v>
          </cell>
          <cell r="T687" t="str">
            <v>2025-01-01T14:44:00.000Z</v>
          </cell>
        </row>
        <row r="688">
          <cell r="C688" t="str">
            <v>BLUE</v>
          </cell>
          <cell r="D688" t="str">
            <v>bluefin</v>
          </cell>
          <cell r="E688">
            <v>37</v>
          </cell>
          <cell r="F688" t="str">
            <v>2021-03-08T00:00:00.000Z</v>
          </cell>
          <cell r="G688" t="str">
            <v>[List]</v>
          </cell>
          <cell r="H688">
            <v>1000000000</v>
          </cell>
          <cell r="I688">
            <v>124743183</v>
          </cell>
          <cell r="J688">
            <v>1000000000</v>
          </cell>
          <cell r="K688" t="str">
            <v>[Record]</v>
          </cell>
          <cell r="L688">
            <v>687</v>
          </cell>
          <cell r="M688" t="str">
            <v>2025-01-01T14:44:00.000Z</v>
          </cell>
          <cell r="N688">
            <v>0.37619058594393162</v>
          </cell>
          <cell r="O688">
            <v>30816631.186385792</v>
          </cell>
          <cell r="P688">
            <v>0.37261292000000001</v>
          </cell>
          <cell r="Q688">
            <v>-9.0384812799999992</v>
          </cell>
          <cell r="R688">
            <v>-6.7329213399999999</v>
          </cell>
          <cell r="S688">
            <v>46927211.105281092</v>
          </cell>
          <cell r="T688" t="str">
            <v>2025-01-01T14:44:00.000Z</v>
          </cell>
        </row>
        <row r="689">
          <cell r="C689" t="str">
            <v>STRD</v>
          </cell>
          <cell r="D689" t="str">
            <v>stride</v>
          </cell>
          <cell r="E689">
            <v>16</v>
          </cell>
          <cell r="F689" t="str">
            <v>2022-09-12T04:53:06.000Z</v>
          </cell>
          <cell r="G689" t="str">
            <v>[List]</v>
          </cell>
          <cell r="H689">
            <v>100000000</v>
          </cell>
          <cell r="I689">
            <v>87825728</v>
          </cell>
          <cell r="J689">
            <v>87826193</v>
          </cell>
          <cell r="K689" t="str">
            <v>[Record]</v>
          </cell>
          <cell r="L689">
            <v>688</v>
          </cell>
          <cell r="M689" t="str">
            <v>2025-01-01T14:44:00.000Z</v>
          </cell>
          <cell r="N689">
            <v>0.5306171799214674</v>
          </cell>
          <cell r="O689">
            <v>28379.039770179999</v>
          </cell>
          <cell r="P689">
            <v>0.40310676000000001</v>
          </cell>
          <cell r="Q689">
            <v>-1.8465873900000001</v>
          </cell>
          <cell r="R689">
            <v>-8.06767127</v>
          </cell>
          <cell r="S689">
            <v>46601840.11590986</v>
          </cell>
          <cell r="T689" t="str">
            <v>2025-01-01T14:44:00.000Z</v>
          </cell>
        </row>
        <row r="690">
          <cell r="C690" t="str">
            <v>DEAI</v>
          </cell>
          <cell r="D690" t="str">
            <v>zero1-labs</v>
          </cell>
          <cell r="E690">
            <v>50</v>
          </cell>
          <cell r="F690" t="str">
            <v>2024-03-11T04:04:07.000Z</v>
          </cell>
          <cell r="G690" t="str">
            <v>[List]</v>
          </cell>
          <cell r="I690">
            <v>91221244</v>
          </cell>
          <cell r="J690">
            <v>1000000000</v>
          </cell>
          <cell r="K690" t="str">
            <v>[Record]</v>
          </cell>
          <cell r="L690">
            <v>689</v>
          </cell>
          <cell r="M690" t="str">
            <v>2025-01-01T14:43:00.000Z</v>
          </cell>
          <cell r="N690">
            <v>0.50980229938200106</v>
          </cell>
          <cell r="O690">
            <v>3424330.0659884098</v>
          </cell>
          <cell r="P690">
            <v>-0.97467534</v>
          </cell>
          <cell r="Q690">
            <v>-2.5281285200000001</v>
          </cell>
          <cell r="R690">
            <v>-17.026374690000001</v>
          </cell>
          <cell r="S690">
            <v>46504799.943686567</v>
          </cell>
          <cell r="T690" t="str">
            <v>2025-01-01T14:43:00.000Z</v>
          </cell>
        </row>
        <row r="691">
          <cell r="C691" t="str">
            <v>MCDULL</v>
          </cell>
          <cell r="D691" t="str">
            <v>mcdull</v>
          </cell>
          <cell r="E691">
            <v>3</v>
          </cell>
          <cell r="F691" t="str">
            <v>2024-08-28T12:26:11.000Z</v>
          </cell>
          <cell r="G691" t="str">
            <v>[List]</v>
          </cell>
          <cell r="H691">
            <v>8888888888888</v>
          </cell>
          <cell r="I691">
            <v>7555555555554</v>
          </cell>
          <cell r="J691">
            <v>8888888888888</v>
          </cell>
          <cell r="K691" t="str">
            <v>[Record]</v>
          </cell>
          <cell r="L691">
            <v>690</v>
          </cell>
          <cell r="M691" t="str">
            <v>2025-01-01T14:43:00.000Z</v>
          </cell>
          <cell r="N691">
            <v>6.0967279764454405E-6</v>
          </cell>
          <cell r="O691">
            <v>218153.49303198</v>
          </cell>
          <cell r="P691">
            <v>0.26576654</v>
          </cell>
          <cell r="Q691">
            <v>-2.2746859100000001</v>
          </cell>
          <cell r="R691">
            <v>-2.8228445</v>
          </cell>
          <cell r="S691">
            <v>46064166.933133848</v>
          </cell>
          <cell r="T691" t="str">
            <v>2025-01-01T14:43:00.000Z</v>
          </cell>
        </row>
        <row r="692">
          <cell r="C692" t="str">
            <v>AIDOGE</v>
          </cell>
          <cell r="D692" t="str">
            <v>arbdoge-ai</v>
          </cell>
          <cell r="E692">
            <v>85</v>
          </cell>
          <cell r="F692" t="str">
            <v>2023-04-17T06:07:36.000Z</v>
          </cell>
          <cell r="G692" t="str">
            <v>[List]</v>
          </cell>
          <cell r="I692">
            <v>1.7445589693421101E+17</v>
          </cell>
          <cell r="J692">
            <v>1.9160976338575501E+17</v>
          </cell>
          <cell r="K692" t="str">
            <v>[Record]</v>
          </cell>
          <cell r="L692">
            <v>691</v>
          </cell>
          <cell r="M692" t="str">
            <v>2025-01-01T14:44:00.000Z</v>
          </cell>
          <cell r="N692">
            <v>2.6330954468745403E-10</v>
          </cell>
          <cell r="O692">
            <v>5225498.3916261103</v>
          </cell>
          <cell r="P692">
            <v>-1.172048E-2</v>
          </cell>
          <cell r="Q692">
            <v>-1.9162253</v>
          </cell>
          <cell r="R692">
            <v>-3.2885958</v>
          </cell>
          <cell r="S692">
            <v>45935902.789788499</v>
          </cell>
          <cell r="T692" t="str">
            <v>2025-01-01T14:44:00.000Z</v>
          </cell>
        </row>
        <row r="693">
          <cell r="C693" t="str">
            <v>GHX</v>
          </cell>
          <cell r="D693" t="str">
            <v>gamercoin</v>
          </cell>
          <cell r="E693">
            <v>45</v>
          </cell>
          <cell r="F693" t="str">
            <v>2020-08-12T00:00:00.000Z</v>
          </cell>
          <cell r="G693" t="str">
            <v>[List]</v>
          </cell>
          <cell r="I693">
            <v>649965123.35576093</v>
          </cell>
          <cell r="J693">
            <v>808000000</v>
          </cell>
          <cell r="K693" t="str">
            <v>[Record]</v>
          </cell>
          <cell r="L693">
            <v>692</v>
          </cell>
          <cell r="M693" t="str">
            <v>2025-01-01T14:43:00.000Z</v>
          </cell>
          <cell r="N693">
            <v>7.0508273856691214E-2</v>
          </cell>
          <cell r="O693">
            <v>779366.74014179001</v>
          </cell>
          <cell r="P693">
            <v>0.98211090999999995</v>
          </cell>
          <cell r="Q693">
            <v>-2.80993819</v>
          </cell>
          <cell r="R693">
            <v>-12.289516539999999</v>
          </cell>
          <cell r="S693">
            <v>45827918.914866082</v>
          </cell>
          <cell r="T693" t="str">
            <v>2025-01-01T14:43:00.000Z</v>
          </cell>
        </row>
        <row r="694">
          <cell r="C694" t="str">
            <v>TOKE</v>
          </cell>
          <cell r="D694" t="str">
            <v>tokemak</v>
          </cell>
          <cell r="E694">
            <v>55</v>
          </cell>
          <cell r="F694" t="str">
            <v>2021-08-09T00:00:00.000Z</v>
          </cell>
          <cell r="G694" t="str">
            <v>[List]</v>
          </cell>
          <cell r="H694">
            <v>100000000</v>
          </cell>
          <cell r="I694">
            <v>80947840.96986334</v>
          </cell>
          <cell r="J694">
            <v>100000000</v>
          </cell>
          <cell r="L694">
            <v>693</v>
          </cell>
          <cell r="M694" t="str">
            <v>2025-01-01T14:44:00.000Z</v>
          </cell>
          <cell r="N694">
            <v>0.56358144119679565</v>
          </cell>
          <cell r="O694">
            <v>141773.49689216001</v>
          </cell>
          <cell r="P694">
            <v>0.1249865</v>
          </cell>
          <cell r="Q694">
            <v>0.19844071999999999</v>
          </cell>
          <cell r="R694">
            <v>-12.37668734</v>
          </cell>
          <cell r="S694">
            <v>45620700.875564605</v>
          </cell>
          <cell r="T694" t="str">
            <v>2025-01-01T14:44:00.000Z</v>
          </cell>
        </row>
        <row r="695">
          <cell r="C695" t="str">
            <v>OMG</v>
          </cell>
          <cell r="D695" t="str">
            <v>omg</v>
          </cell>
          <cell r="E695">
            <v>397</v>
          </cell>
          <cell r="F695" t="str">
            <v>2017-07-14T00:00:00.000Z</v>
          </cell>
          <cell r="G695" t="str">
            <v>[List]</v>
          </cell>
          <cell r="H695">
            <v>140245399</v>
          </cell>
          <cell r="I695">
            <v>140245398.24513277</v>
          </cell>
          <cell r="J695">
            <v>140245398.24513277</v>
          </cell>
          <cell r="K695" t="str">
            <v>[Record]</v>
          </cell>
          <cell r="L695">
            <v>694</v>
          </cell>
          <cell r="M695" t="str">
            <v>2025-01-01T14:43:00.000Z</v>
          </cell>
          <cell r="N695">
            <v>0.32527565696712984</v>
          </cell>
          <cell r="O695">
            <v>5429565.1441550804</v>
          </cell>
          <cell r="P695">
            <v>-0.19079088</v>
          </cell>
          <cell r="Q695">
            <v>-3.0765276500000001</v>
          </cell>
          <cell r="R695">
            <v>-12.254817640000001</v>
          </cell>
          <cell r="S695">
            <v>45618414.05080232</v>
          </cell>
          <cell r="T695" t="str">
            <v>2025-01-01T14:43:00.000Z</v>
          </cell>
        </row>
        <row r="696">
          <cell r="C696" t="str">
            <v>DIMO</v>
          </cell>
          <cell r="D696" t="str">
            <v>dimo</v>
          </cell>
          <cell r="E696">
            <v>68</v>
          </cell>
          <cell r="F696" t="str">
            <v>2022-12-01T10:19:22.000Z</v>
          </cell>
          <cell r="G696" t="str">
            <v>[List]</v>
          </cell>
          <cell r="H696">
            <v>1000000000</v>
          </cell>
          <cell r="I696">
            <v>280816118.4859724</v>
          </cell>
          <cell r="J696">
            <v>1000000000</v>
          </cell>
          <cell r="K696" t="str">
            <v>[Record]</v>
          </cell>
          <cell r="L696">
            <v>695</v>
          </cell>
          <cell r="M696" t="str">
            <v>2025-01-01T14:44:00.000Z</v>
          </cell>
          <cell r="N696">
            <v>0.16207171267828366</v>
          </cell>
          <cell r="O696">
            <v>416400.99868593999</v>
          </cell>
          <cell r="P696">
            <v>-0.29056501000000001</v>
          </cell>
          <cell r="Q696">
            <v>-8.0602322799999992</v>
          </cell>
          <cell r="R696">
            <v>-13.510211079999999</v>
          </cell>
          <cell r="S696">
            <v>45512349.270689383</v>
          </cell>
          <cell r="T696" t="str">
            <v>2025-01-01T14:44:00.000Z</v>
          </cell>
        </row>
        <row r="697">
          <cell r="C697" t="str">
            <v>KLV</v>
          </cell>
          <cell r="D697" t="str">
            <v>klever</v>
          </cell>
          <cell r="E697">
            <v>61</v>
          </cell>
          <cell r="F697" t="str">
            <v>2020-09-09T00:00:00.000Z</v>
          </cell>
          <cell r="G697" t="str">
            <v>[List]</v>
          </cell>
          <cell r="I697">
            <v>8880780406.6548195</v>
          </cell>
          <cell r="J697">
            <v>10000000000</v>
          </cell>
          <cell r="L697">
            <v>696</v>
          </cell>
          <cell r="M697" t="str">
            <v>2025-01-01T14:44:00.000Z</v>
          </cell>
          <cell r="N697">
            <v>5.1187481814466305E-3</v>
          </cell>
          <cell r="O697">
            <v>401000.45579790999</v>
          </cell>
          <cell r="P697">
            <v>-0.55218215000000004</v>
          </cell>
          <cell r="Q697">
            <v>-4.6596126099999999</v>
          </cell>
          <cell r="R697">
            <v>-3.4844572199999999</v>
          </cell>
          <cell r="S697">
            <v>45458478.556391224</v>
          </cell>
          <cell r="T697" t="str">
            <v>2025-01-01T14:44:00.000Z</v>
          </cell>
        </row>
        <row r="698">
          <cell r="C698" t="str">
            <v>MCT</v>
          </cell>
          <cell r="D698" t="str">
            <v>metacraft</v>
          </cell>
          <cell r="E698">
            <v>8</v>
          </cell>
          <cell r="F698" t="str">
            <v>2022-01-06T10:02:19.000Z</v>
          </cell>
          <cell r="G698" t="str">
            <v>[List]</v>
          </cell>
          <cell r="I698">
            <v>52661120</v>
          </cell>
          <cell r="J698">
            <v>1641963300</v>
          </cell>
          <cell r="K698" t="str">
            <v>[Record]</v>
          </cell>
          <cell r="L698">
            <v>697</v>
          </cell>
          <cell r="M698" t="str">
            <v>2025-01-01T14:44:00.000Z</v>
          </cell>
          <cell r="N698">
            <v>0.85209864306069094</v>
          </cell>
          <cell r="O698">
            <v>4011.9802590099998</v>
          </cell>
          <cell r="P698">
            <v>1.6351021699999999</v>
          </cell>
          <cell r="Q698">
            <v>-2.0727740099999998</v>
          </cell>
          <cell r="R698">
            <v>-3.5538902399999999</v>
          </cell>
          <cell r="S698">
            <v>44872468.894056216</v>
          </cell>
          <cell r="T698" t="str">
            <v>2025-01-01T14:44:00.000Z</v>
          </cell>
        </row>
        <row r="699">
          <cell r="C699" t="str">
            <v>FLM</v>
          </cell>
          <cell r="D699" t="str">
            <v>flamingo</v>
          </cell>
          <cell r="E699">
            <v>97</v>
          </cell>
          <cell r="F699" t="str">
            <v>2020-09-29T00:00:00.000Z</v>
          </cell>
          <cell r="G699" t="str">
            <v>[List]</v>
          </cell>
          <cell r="H699">
            <v>1000000000</v>
          </cell>
          <cell r="I699">
            <v>640206260.04823554</v>
          </cell>
          <cell r="J699">
            <v>640206260.04823554</v>
          </cell>
          <cell r="K699" t="str">
            <v>[Record]</v>
          </cell>
          <cell r="L699">
            <v>698</v>
          </cell>
          <cell r="M699" t="str">
            <v>2025-01-01T14:43:00.000Z</v>
          </cell>
          <cell r="N699">
            <v>6.9927772881644992E-2</v>
          </cell>
          <cell r="O699">
            <v>1584239.0652415899</v>
          </cell>
          <cell r="P699">
            <v>3.6433099999999999E-3</v>
          </cell>
          <cell r="Q699">
            <v>-3.09448875</v>
          </cell>
          <cell r="R699">
            <v>-12.351296469999999</v>
          </cell>
          <cell r="S699">
            <v>44768197.950060368</v>
          </cell>
          <cell r="T699" t="str">
            <v>2025-01-01T14:43:00.000Z</v>
          </cell>
        </row>
        <row r="700">
          <cell r="C700" t="str">
            <v>POLIS</v>
          </cell>
          <cell r="D700" t="str">
            <v>star-atlas-polis</v>
          </cell>
          <cell r="E700">
            <v>62</v>
          </cell>
          <cell r="F700" t="str">
            <v>2021-08-11T00:00:00.000Z</v>
          </cell>
          <cell r="G700" t="str">
            <v>[List]</v>
          </cell>
          <cell r="I700">
            <v>270724507.79680002</v>
          </cell>
          <cell r="J700">
            <v>360000000</v>
          </cell>
          <cell r="K700" t="str">
            <v>[Record]</v>
          </cell>
          <cell r="L700">
            <v>699</v>
          </cell>
          <cell r="M700" t="str">
            <v>2025-01-01T14:43:00.000Z</v>
          </cell>
          <cell r="N700">
            <v>0.16484382532166922</v>
          </cell>
          <cell r="O700">
            <v>573669.99756988999</v>
          </cell>
          <cell r="P700">
            <v>-1.87355056</v>
          </cell>
          <cell r="Q700">
            <v>-7.87350934</v>
          </cell>
          <cell r="R700">
            <v>-16.135217650000001</v>
          </cell>
          <cell r="S700">
            <v>44627263.47355058</v>
          </cell>
          <cell r="T700" t="str">
            <v>2025-01-01T14:43:00.000Z</v>
          </cell>
        </row>
        <row r="701">
          <cell r="C701" t="str">
            <v>QRL</v>
          </cell>
          <cell r="D701" t="str">
            <v>quantum-resistant-ledger</v>
          </cell>
          <cell r="E701">
            <v>8</v>
          </cell>
          <cell r="F701" t="str">
            <v>2017-06-10T00:00:00.000Z</v>
          </cell>
          <cell r="G701" t="str">
            <v>[List]</v>
          </cell>
          <cell r="H701">
            <v>105000000</v>
          </cell>
          <cell r="I701">
            <v>67937170</v>
          </cell>
          <cell r="J701">
            <v>78591832.484394714</v>
          </cell>
          <cell r="L701">
            <v>700</v>
          </cell>
          <cell r="M701" t="str">
            <v>2025-01-01T14:43:00.000Z</v>
          </cell>
          <cell r="N701">
            <v>0.6556675919322017</v>
          </cell>
          <cell r="O701">
            <v>266668.05564669002</v>
          </cell>
          <cell r="P701">
            <v>-0.35061915999999999</v>
          </cell>
          <cell r="Q701">
            <v>-1.04749118</v>
          </cell>
          <cell r="R701">
            <v>-14.734542729999999</v>
          </cell>
          <cell r="S701">
            <v>44544200.656588614</v>
          </cell>
          <cell r="T701" t="str">
            <v>2025-01-01T14:43:00.000Z</v>
          </cell>
        </row>
        <row r="702">
          <cell r="C702" t="str">
            <v>OORT</v>
          </cell>
          <cell r="D702" t="str">
            <v>oortech</v>
          </cell>
          <cell r="E702">
            <v>19</v>
          </cell>
          <cell r="F702" t="str">
            <v>2024-02-07T15:02:04.000Z</v>
          </cell>
          <cell r="G702" t="str">
            <v>[List]</v>
          </cell>
          <cell r="H702">
            <v>2000000000</v>
          </cell>
          <cell r="I702">
            <v>305370699.42541778</v>
          </cell>
          <cell r="J702">
            <v>2000000000</v>
          </cell>
          <cell r="L702">
            <v>701</v>
          </cell>
          <cell r="M702" t="str">
            <v>2025-01-01T14:43:00.000Z</v>
          </cell>
          <cell r="N702">
            <v>0.1458367463786541</v>
          </cell>
          <cell r="O702">
            <v>998674.89852503</v>
          </cell>
          <cell r="P702">
            <v>-9.0485609999999994E-2</v>
          </cell>
          <cell r="Q702">
            <v>-1.6422733300000001</v>
          </cell>
          <cell r="R702">
            <v>-5.3180005699999997</v>
          </cell>
          <cell r="S702">
            <v>44534269.243576862</v>
          </cell>
          <cell r="T702" t="str">
            <v>2025-01-01T14:43:00.000Z</v>
          </cell>
        </row>
        <row r="703">
          <cell r="C703" t="str">
            <v>ALCX</v>
          </cell>
          <cell r="D703" t="str">
            <v>alchemix</v>
          </cell>
          <cell r="E703">
            <v>126</v>
          </cell>
          <cell r="F703" t="str">
            <v>2021-02-27T00:00:00.000Z</v>
          </cell>
          <cell r="G703" t="str">
            <v>[List]</v>
          </cell>
          <cell r="I703">
            <v>2388535.89598891</v>
          </cell>
          <cell r="J703">
            <v>2505603.6293587498</v>
          </cell>
          <cell r="K703" t="str">
            <v>[Record]</v>
          </cell>
          <cell r="L703">
            <v>703</v>
          </cell>
          <cell r="M703" t="str">
            <v>2025-01-01T14:43:00.000Z</v>
          </cell>
          <cell r="N703">
            <v>18.473758232373822</v>
          </cell>
          <cell r="O703">
            <v>2006795.1865329701</v>
          </cell>
          <cell r="P703">
            <v>-0.11447205000000001</v>
          </cell>
          <cell r="Q703">
            <v>-3.9877929499999998</v>
          </cell>
          <cell r="R703">
            <v>-8.3761280500000002</v>
          </cell>
          <cell r="S703">
            <v>44125234.671845511</v>
          </cell>
          <cell r="T703" t="str">
            <v>2025-01-01T14:43:00.000Z</v>
          </cell>
        </row>
        <row r="704">
          <cell r="C704" t="str">
            <v>TET</v>
          </cell>
          <cell r="D704" t="str">
            <v>tectum</v>
          </cell>
          <cell r="E704">
            <v>34</v>
          </cell>
          <cell r="F704" t="str">
            <v>2022-09-27T12:42:35.000Z</v>
          </cell>
          <cell r="G704" t="str">
            <v>[List]</v>
          </cell>
          <cell r="H704">
            <v>10000000</v>
          </cell>
          <cell r="I704">
            <v>7798861.4803154003</v>
          </cell>
          <cell r="J704">
            <v>10000000</v>
          </cell>
          <cell r="K704" t="str">
            <v>[Record]</v>
          </cell>
          <cell r="L704">
            <v>704</v>
          </cell>
          <cell r="M704" t="str">
            <v>2025-01-01T14:43:00.000Z</v>
          </cell>
          <cell r="N704">
            <v>5.6355479180843409</v>
          </cell>
          <cell r="O704">
            <v>905116.68219375005</v>
          </cell>
          <cell r="P704">
            <v>0.95617437000000005</v>
          </cell>
          <cell r="Q704">
            <v>-10.800046500000001</v>
          </cell>
          <cell r="R704">
            <v>-14.021169759999999</v>
          </cell>
          <cell r="S704">
            <v>43950857.578819618</v>
          </cell>
          <cell r="T704" t="str">
            <v>2025-01-01T14:43:00.000Z</v>
          </cell>
        </row>
        <row r="705">
          <cell r="C705" t="str">
            <v>COL</v>
          </cell>
          <cell r="D705" t="str">
            <v>clash-of-lilliput</v>
          </cell>
          <cell r="E705">
            <v>5</v>
          </cell>
          <cell r="F705" t="str">
            <v>2022-06-20T04:02:04.000Z</v>
          </cell>
          <cell r="G705" t="str">
            <v>[List]</v>
          </cell>
          <cell r="H705">
            <v>1000000000</v>
          </cell>
          <cell r="I705">
            <v>82074400</v>
          </cell>
          <cell r="J705">
            <v>1000000000</v>
          </cell>
          <cell r="K705" t="str">
            <v>[Record]</v>
          </cell>
          <cell r="L705">
            <v>705</v>
          </cell>
          <cell r="M705" t="str">
            <v>2025-01-01T14:44:00.000Z</v>
          </cell>
          <cell r="N705">
            <v>0.53521060983345481</v>
          </cell>
          <cell r="O705">
            <v>51665.822835170002</v>
          </cell>
          <cell r="P705">
            <v>0.36534738</v>
          </cell>
          <cell r="Q705">
            <v>-1.5965302100000001</v>
          </cell>
          <cell r="R705">
            <v>-4.8773972099999998</v>
          </cell>
          <cell r="S705">
            <v>43927089.675714903</v>
          </cell>
          <cell r="T705" t="str">
            <v>2025-01-01T14:44:00.000Z</v>
          </cell>
        </row>
        <row r="706">
          <cell r="C706" t="str">
            <v>GNON</v>
          </cell>
          <cell r="D706" t="str">
            <v>numogram</v>
          </cell>
          <cell r="E706">
            <v>61</v>
          </cell>
          <cell r="F706" t="str">
            <v>2024-10-23T04:01:04.000Z</v>
          </cell>
          <cell r="G706" t="str">
            <v>[List]</v>
          </cell>
          <cell r="H706">
            <v>1000000000</v>
          </cell>
          <cell r="I706">
            <v>1000000000</v>
          </cell>
          <cell r="J706">
            <v>1000000000</v>
          </cell>
          <cell r="K706" t="str">
            <v>[Record]</v>
          </cell>
          <cell r="L706">
            <v>702</v>
          </cell>
          <cell r="M706" t="str">
            <v>2025-01-01T14:43:00.000Z</v>
          </cell>
          <cell r="N706">
            <v>4.4160328988425139E-2</v>
          </cell>
          <cell r="O706">
            <v>7933605.3450128399</v>
          </cell>
          <cell r="P706">
            <v>-4.3793160200000001</v>
          </cell>
          <cell r="Q706">
            <v>-4.9229060599999999</v>
          </cell>
          <cell r="R706">
            <v>6.2778916599999999</v>
          </cell>
          <cell r="S706">
            <v>44160328.988425136</v>
          </cell>
          <cell r="T706" t="str">
            <v>2025-01-01T14:43:00.000Z</v>
          </cell>
        </row>
        <row r="707">
          <cell r="C707" t="str">
            <v>GEMS</v>
          </cell>
          <cell r="D707" t="str">
            <v>gems-vip</v>
          </cell>
          <cell r="E707">
            <v>18</v>
          </cell>
          <cell r="F707" t="str">
            <v>2024-06-11T07:17:48.000Z</v>
          </cell>
          <cell r="G707" t="str">
            <v>[List]</v>
          </cell>
          <cell r="H707">
            <v>843303980</v>
          </cell>
          <cell r="I707">
            <v>399931237</v>
          </cell>
          <cell r="J707">
            <v>838793459.29999995</v>
          </cell>
          <cell r="K707" t="str">
            <v>[Record]</v>
          </cell>
          <cell r="L707">
            <v>706</v>
          </cell>
          <cell r="M707" t="str">
            <v>2025-01-01T14:43:00.000Z</v>
          </cell>
          <cell r="N707">
            <v>0.10941429336850864</v>
          </cell>
          <cell r="O707">
            <v>5753493.7168634804</v>
          </cell>
          <cell r="P707">
            <v>-0.71331237000000003</v>
          </cell>
          <cell r="Q707">
            <v>0.42840940999999999</v>
          </cell>
          <cell r="R707">
            <v>-11.5467288</v>
          </cell>
          <cell r="S707">
            <v>43758193.692348562</v>
          </cell>
          <cell r="T707" t="str">
            <v>2025-01-01T14:43:00.000Z</v>
          </cell>
        </row>
        <row r="708">
          <cell r="C708" t="str">
            <v>NULS</v>
          </cell>
          <cell r="D708" t="str">
            <v>nuls</v>
          </cell>
          <cell r="E708">
            <v>133</v>
          </cell>
          <cell r="F708" t="str">
            <v>2017-10-25T00:00:00.000Z</v>
          </cell>
          <cell r="G708" t="str">
            <v>[List]</v>
          </cell>
          <cell r="H708">
            <v>210000000</v>
          </cell>
          <cell r="I708">
            <v>111075437.72410581</v>
          </cell>
          <cell r="J708">
            <v>130109680.20435493</v>
          </cell>
          <cell r="L708">
            <v>707</v>
          </cell>
          <cell r="M708" t="str">
            <v>2025-01-01T14:43:00.000Z</v>
          </cell>
          <cell r="N708">
            <v>0.39360333795376096</v>
          </cell>
          <cell r="O708">
            <v>1094164.8943754099</v>
          </cell>
          <cell r="P708">
            <v>0.46451608999999999</v>
          </cell>
          <cell r="Q708">
            <v>-3.5799809100000002</v>
          </cell>
          <cell r="R708">
            <v>-9.0963007000000005</v>
          </cell>
          <cell r="S708">
            <v>43719663.052883148</v>
          </cell>
          <cell r="T708" t="str">
            <v>2025-01-01T14:43:00.000Z</v>
          </cell>
        </row>
        <row r="709">
          <cell r="C709" t="str">
            <v>MAVIA</v>
          </cell>
          <cell r="D709" t="str">
            <v>heroes-of-mavia</v>
          </cell>
          <cell r="E709">
            <v>104</v>
          </cell>
          <cell r="F709" t="str">
            <v>2024-02-06T12:20:20.000Z</v>
          </cell>
          <cell r="G709" t="str">
            <v>[List]</v>
          </cell>
          <cell r="H709">
            <v>256989887.032251</v>
          </cell>
          <cell r="I709">
            <v>38801257</v>
          </cell>
          <cell r="J709">
            <v>250000000</v>
          </cell>
          <cell r="K709" t="str">
            <v>[Record]</v>
          </cell>
          <cell r="L709">
            <v>708</v>
          </cell>
          <cell r="M709" t="str">
            <v>2025-01-01T14:43:00.000Z</v>
          </cell>
          <cell r="N709">
            <v>1.1206168439588096</v>
          </cell>
          <cell r="O709">
            <v>6112228.7200707998</v>
          </cell>
          <cell r="P709">
            <v>1.3545855499999999</v>
          </cell>
          <cell r="Q709">
            <v>0.62618693999999997</v>
          </cell>
          <cell r="R709">
            <v>-3.9801536300000002</v>
          </cell>
          <cell r="S709">
            <v>43481342.160974666</v>
          </cell>
          <cell r="T709" t="str">
            <v>2025-01-01T14:43:00.000Z</v>
          </cell>
        </row>
        <row r="710">
          <cell r="C710" t="str">
            <v>DORA</v>
          </cell>
          <cell r="D710" t="str">
            <v>dora-factory-new</v>
          </cell>
          <cell r="E710">
            <v>13</v>
          </cell>
          <cell r="F710" t="str">
            <v>2021-03-15T00:00:00.000Z</v>
          </cell>
          <cell r="G710" t="str">
            <v>[List]</v>
          </cell>
          <cell r="H710">
            <v>1000000000</v>
          </cell>
          <cell r="I710">
            <v>537277116</v>
          </cell>
          <cell r="J710">
            <v>1000000000</v>
          </cell>
          <cell r="K710" t="str">
            <v>[Record]</v>
          </cell>
          <cell r="L710">
            <v>709</v>
          </cell>
          <cell r="M710" t="str">
            <v>2025-01-01T14:43:00.000Z</v>
          </cell>
          <cell r="N710">
            <v>8.0786392252026287E-2</v>
          </cell>
          <cell r="O710">
            <v>1327544.8652768999</v>
          </cell>
          <cell r="P710">
            <v>-0.20831788000000001</v>
          </cell>
          <cell r="Q710">
            <v>0.72991331999999998</v>
          </cell>
          <cell r="R710">
            <v>-11.91691586</v>
          </cell>
          <cell r="S710">
            <v>43404679.841213427</v>
          </cell>
          <cell r="T710" t="str">
            <v>2025-01-01T14:43:00.000Z</v>
          </cell>
        </row>
        <row r="711">
          <cell r="C711" t="str">
            <v>HUNT</v>
          </cell>
          <cell r="D711" t="str">
            <v>hunt</v>
          </cell>
          <cell r="E711">
            <v>23</v>
          </cell>
          <cell r="F711" t="str">
            <v>2020-03-30T00:00:00.000Z</v>
          </cell>
          <cell r="G711" t="str">
            <v>[List]</v>
          </cell>
          <cell r="H711">
            <v>198912688</v>
          </cell>
          <cell r="I711">
            <v>126167678</v>
          </cell>
          <cell r="J711">
            <v>198912688</v>
          </cell>
          <cell r="K711" t="str">
            <v>[Record]</v>
          </cell>
          <cell r="L711">
            <v>710</v>
          </cell>
          <cell r="M711" t="str">
            <v>2025-01-01T14:43:00.000Z</v>
          </cell>
          <cell r="N711">
            <v>0.34061938262997576</v>
          </cell>
          <cell r="O711">
            <v>8398278.1176305898</v>
          </cell>
          <cell r="P711">
            <v>0.24733162</v>
          </cell>
          <cell r="Q711">
            <v>-1.4897861999999999</v>
          </cell>
          <cell r="R711">
            <v>2.7137001700000001</v>
          </cell>
          <cell r="S711">
            <v>42975156.588217579</v>
          </cell>
          <cell r="T711" t="str">
            <v>2025-01-01T14:43:00.000Z</v>
          </cell>
        </row>
        <row r="712">
          <cell r="C712" t="str">
            <v>ZEON</v>
          </cell>
          <cell r="D712" t="str">
            <v>zeon</v>
          </cell>
          <cell r="E712">
            <v>9</v>
          </cell>
          <cell r="F712" t="str">
            <v>2019-03-15T00:00:00.000Z</v>
          </cell>
          <cell r="G712" t="str">
            <v>[List]</v>
          </cell>
          <cell r="I712">
            <v>30529000000</v>
          </cell>
          <cell r="J712">
            <v>50000000000</v>
          </cell>
          <cell r="K712" t="str">
            <v>[Record]</v>
          </cell>
          <cell r="L712">
            <v>711</v>
          </cell>
          <cell r="M712" t="str">
            <v>2025-01-01T14:43:00.000Z</v>
          </cell>
          <cell r="N712">
            <v>1.4050203609335592E-3</v>
          </cell>
          <cell r="O712">
            <v>8264.7817101700002</v>
          </cell>
          <cell r="P712">
            <v>-9.1026860000000001E-2</v>
          </cell>
          <cell r="Q712">
            <v>0.19940890999999999</v>
          </cell>
          <cell r="R712">
            <v>0.37936512999999999</v>
          </cell>
          <cell r="S712">
            <v>42893866.598940626</v>
          </cell>
          <cell r="T712" t="str">
            <v>2025-01-01T14:43:00.000Z</v>
          </cell>
        </row>
        <row r="713">
          <cell r="C713" t="str">
            <v>BSW</v>
          </cell>
          <cell r="D713" t="str">
            <v>biswap</v>
          </cell>
          <cell r="E713">
            <v>240</v>
          </cell>
          <cell r="F713" t="str">
            <v>2021-07-02T00:00:00.000Z</v>
          </cell>
          <cell r="G713" t="str">
            <v>[List]</v>
          </cell>
          <cell r="H713">
            <v>700000000</v>
          </cell>
          <cell r="I713">
            <v>538004998</v>
          </cell>
          <cell r="J713">
            <v>640407077</v>
          </cell>
          <cell r="K713" t="str">
            <v>[Record]</v>
          </cell>
          <cell r="L713">
            <v>712</v>
          </cell>
          <cell r="M713" t="str">
            <v>2025-01-01T14:43:00.000Z</v>
          </cell>
          <cell r="N713">
            <v>7.9177810245935357E-2</v>
          </cell>
          <cell r="O713">
            <v>20129724.6147581</v>
          </cell>
          <cell r="P713">
            <v>0.57981404000000003</v>
          </cell>
          <cell r="Q713">
            <v>3.0372795199999998</v>
          </cell>
          <cell r="R713">
            <v>12.89442625</v>
          </cell>
          <cell r="S713">
            <v>42598057.643008828</v>
          </cell>
          <cell r="T713" t="str">
            <v>2025-01-01T14:43:00.000Z</v>
          </cell>
        </row>
        <row r="714">
          <cell r="C714" t="str">
            <v>WAN</v>
          </cell>
          <cell r="D714" t="str">
            <v>wanchain</v>
          </cell>
          <cell r="E714">
            <v>45</v>
          </cell>
          <cell r="F714" t="str">
            <v>2018-03-23T00:00:00.000Z</v>
          </cell>
          <cell r="G714" t="str">
            <v>[List]</v>
          </cell>
          <cell r="H714">
            <v>210000000</v>
          </cell>
          <cell r="I714">
            <v>198464980.57006383</v>
          </cell>
          <cell r="J714">
            <v>198464980.57006383</v>
          </cell>
          <cell r="L714">
            <v>713</v>
          </cell>
          <cell r="M714" t="str">
            <v>2025-01-01T14:43:00.000Z</v>
          </cell>
          <cell r="N714">
            <v>0.21444564426105284</v>
          </cell>
          <cell r="O714">
            <v>1043557.15215804</v>
          </cell>
          <cell r="P714">
            <v>0.42858946999999997</v>
          </cell>
          <cell r="Q714">
            <v>-3.9637659699999999</v>
          </cell>
          <cell r="R714">
            <v>-12.96184547</v>
          </cell>
          <cell r="S714">
            <v>42559950.621604674</v>
          </cell>
          <cell r="T714" t="str">
            <v>2025-01-01T14:43:00.000Z</v>
          </cell>
        </row>
        <row r="715">
          <cell r="C715" t="str">
            <v>KMD</v>
          </cell>
          <cell r="D715" t="str">
            <v>komodo</v>
          </cell>
          <cell r="E715">
            <v>61</v>
          </cell>
          <cell r="F715" t="str">
            <v>2017-02-05T00:00:00.000Z</v>
          </cell>
          <cell r="G715" t="str">
            <v>[List]</v>
          </cell>
          <cell r="I715">
            <v>135953876</v>
          </cell>
          <cell r="J715">
            <v>140641936.54628</v>
          </cell>
          <cell r="L715">
            <v>714</v>
          </cell>
          <cell r="M715" t="str">
            <v>2025-01-01T14:44:00.000Z</v>
          </cell>
          <cell r="N715">
            <v>0.31189237441773426</v>
          </cell>
          <cell r="O715">
            <v>1051202.0015718699</v>
          </cell>
          <cell r="P715">
            <v>0.39727129999999999</v>
          </cell>
          <cell r="Q715">
            <v>-3.5178296599999999</v>
          </cell>
          <cell r="R715">
            <v>-5.4273666399999998</v>
          </cell>
          <cell r="S715">
            <v>42402977.196934216</v>
          </cell>
          <cell r="T715" t="str">
            <v>2025-01-01T14:44:00.000Z</v>
          </cell>
        </row>
        <row r="716">
          <cell r="C716" t="str">
            <v>LOCK</v>
          </cell>
          <cell r="D716" t="str">
            <v>lock-token</v>
          </cell>
          <cell r="E716">
            <v>12</v>
          </cell>
          <cell r="F716" t="str">
            <v>2023-02-04T22:41:32.000Z</v>
          </cell>
          <cell r="G716" t="str">
            <v>[List]</v>
          </cell>
          <cell r="H716">
            <v>100000000</v>
          </cell>
          <cell r="I716">
            <v>96031868.305650577</v>
          </cell>
          <cell r="J716">
            <v>96031868.305650577</v>
          </cell>
          <cell r="K716" t="str">
            <v>[Record]</v>
          </cell>
          <cell r="L716">
            <v>715</v>
          </cell>
          <cell r="M716" t="str">
            <v>2025-01-01T14:43:00.000Z</v>
          </cell>
          <cell r="N716">
            <v>0.43899647097462879</v>
          </cell>
          <cell r="O716">
            <v>111109.52557372001</v>
          </cell>
          <cell r="P716">
            <v>-1.1390526000000001</v>
          </cell>
          <cell r="Q716">
            <v>-4.0667040600000002</v>
          </cell>
          <cell r="R716">
            <v>1.0417364899999999</v>
          </cell>
          <cell r="S716">
            <v>42157651.28728091</v>
          </cell>
          <cell r="T716" t="str">
            <v>2025-01-01T14:43:00.000Z</v>
          </cell>
        </row>
        <row r="717">
          <cell r="C717" t="str">
            <v>COOKIE</v>
          </cell>
          <cell r="D717" t="str">
            <v>cookie</v>
          </cell>
          <cell r="E717">
            <v>37</v>
          </cell>
          <cell r="F717" t="str">
            <v>2024-06-14T09:37:53.000Z</v>
          </cell>
          <cell r="G717" t="str">
            <v>[List]</v>
          </cell>
          <cell r="H717">
            <v>1000000000</v>
          </cell>
          <cell r="I717">
            <v>140352882.74473727</v>
          </cell>
          <cell r="J717">
            <v>919914120.62889194</v>
          </cell>
          <cell r="K717" t="str">
            <v>[Record]</v>
          </cell>
          <cell r="L717">
            <v>719</v>
          </cell>
          <cell r="M717" t="str">
            <v>2025-01-01T14:43:00.000Z</v>
          </cell>
          <cell r="N717">
            <v>0.29837682483164735</v>
          </cell>
          <cell r="O717">
            <v>28957275.551021021</v>
          </cell>
          <cell r="P717">
            <v>10.611796119999999</v>
          </cell>
          <cell r="Q717">
            <v>52.002411240000001</v>
          </cell>
          <cell r="R717">
            <v>152.18923372</v>
          </cell>
          <cell r="S717">
            <v>41878047.509343214</v>
          </cell>
          <cell r="T717" t="str">
            <v>2025-01-01T14:43:00.000Z</v>
          </cell>
        </row>
        <row r="718">
          <cell r="C718" t="str">
            <v>NUM</v>
          </cell>
          <cell r="D718" t="str">
            <v>numbers-protocol</v>
          </cell>
          <cell r="E718">
            <v>50</v>
          </cell>
          <cell r="F718" t="str">
            <v>2021-10-29T04:05:10.000Z</v>
          </cell>
          <cell r="G718" t="str">
            <v>[List]</v>
          </cell>
          <cell r="H718">
            <v>1000000000</v>
          </cell>
          <cell r="I718">
            <v>723758285</v>
          </cell>
          <cell r="J718">
            <v>733821269</v>
          </cell>
          <cell r="K718" t="str">
            <v>[Record]</v>
          </cell>
          <cell r="L718">
            <v>717</v>
          </cell>
          <cell r="M718" t="str">
            <v>2025-01-01T14:44:00.000Z</v>
          </cell>
          <cell r="N718">
            <v>5.8133590937098169E-2</v>
          </cell>
          <cell r="O718">
            <v>555785.17567462998</v>
          </cell>
          <cell r="P718">
            <v>-0.27017532</v>
          </cell>
          <cell r="Q718">
            <v>3.09233717</v>
          </cell>
          <cell r="R718">
            <v>-17.209379899999998</v>
          </cell>
          <cell r="S718">
            <v>42074668.077525713</v>
          </cell>
          <cell r="T718" t="str">
            <v>2025-01-01T14:44:00.000Z</v>
          </cell>
        </row>
        <row r="719">
          <cell r="C719" t="str">
            <v>ARRR</v>
          </cell>
          <cell r="D719" t="str">
            <v>pirate-chain</v>
          </cell>
          <cell r="E719">
            <v>21</v>
          </cell>
          <cell r="F719" t="str">
            <v>2019-05-22T00:00:00.000Z</v>
          </cell>
          <cell r="G719" t="str">
            <v>[List]</v>
          </cell>
          <cell r="I719">
            <v>196213797.97055</v>
          </cell>
          <cell r="J719">
            <v>196213797.97055</v>
          </cell>
          <cell r="L719">
            <v>716</v>
          </cell>
          <cell r="M719" t="str">
            <v>2025-01-01T14:43:00.000Z</v>
          </cell>
          <cell r="N719">
            <v>0.21449274834876805</v>
          </cell>
          <cell r="O719">
            <v>36153.005667019999</v>
          </cell>
          <cell r="P719">
            <v>0.54927952000000002</v>
          </cell>
          <cell r="Q719">
            <v>-3.1623435600000001</v>
          </cell>
          <cell r="R719">
            <v>-3.5746289099999999</v>
          </cell>
          <cell r="S719">
            <v>42086436.790653199</v>
          </cell>
          <cell r="T719" t="str">
            <v>2025-01-01T14:43:00.000Z</v>
          </cell>
        </row>
        <row r="720">
          <cell r="C720" t="str">
            <v>MANEKI</v>
          </cell>
          <cell r="D720" t="str">
            <v>maneki-coin</v>
          </cell>
          <cell r="E720">
            <v>123</v>
          </cell>
          <cell r="F720" t="str">
            <v>2024-04-25T07:28:11.000Z</v>
          </cell>
          <cell r="G720" t="str">
            <v>[List]</v>
          </cell>
          <cell r="H720">
            <v>8858766369</v>
          </cell>
          <cell r="I720">
            <v>8858766369</v>
          </cell>
          <cell r="J720">
            <v>8858766369</v>
          </cell>
          <cell r="K720" t="str">
            <v>[Record]</v>
          </cell>
          <cell r="L720">
            <v>718</v>
          </cell>
          <cell r="M720" t="str">
            <v>2025-01-01T14:43:00.000Z</v>
          </cell>
          <cell r="N720">
            <v>4.7390752753452984E-3</v>
          </cell>
          <cell r="O720">
            <v>7753279.3001781804</v>
          </cell>
          <cell r="P720">
            <v>0.24201433999999999</v>
          </cell>
          <cell r="Q720">
            <v>-7.6527504000000004</v>
          </cell>
          <cell r="R720">
            <v>-6.5501833700000001</v>
          </cell>
          <cell r="S720">
            <v>41982360.669388346</v>
          </cell>
          <cell r="T720" t="str">
            <v>2025-01-01T14:43:00.000Z</v>
          </cell>
        </row>
        <row r="721">
          <cell r="C721" t="str">
            <v>DBR</v>
          </cell>
          <cell r="D721" t="str">
            <v>debridge</v>
          </cell>
          <cell r="E721">
            <v>66</v>
          </cell>
          <cell r="F721" t="str">
            <v>2024-10-17T14:03:31.000Z</v>
          </cell>
          <cell r="G721" t="str">
            <v>[List]</v>
          </cell>
          <cell r="H721">
            <v>10000000000</v>
          </cell>
          <cell r="I721">
            <v>1169148359</v>
          </cell>
          <cell r="J721">
            <v>9999997159.6003437</v>
          </cell>
          <cell r="K721" t="str">
            <v>[Record]</v>
          </cell>
          <cell r="L721">
            <v>720</v>
          </cell>
          <cell r="M721" t="str">
            <v>2025-01-01T14:43:00.000Z</v>
          </cell>
          <cell r="N721">
            <v>3.5770596425899116E-2</v>
          </cell>
          <cell r="O721">
            <v>18227778.464191072</v>
          </cell>
          <cell r="P721">
            <v>-0.18602059000000001</v>
          </cell>
          <cell r="Q721">
            <v>-4.2610144999999999</v>
          </cell>
          <cell r="R721">
            <v>-10.54363822</v>
          </cell>
          <cell r="S721">
            <v>41821134.111791216</v>
          </cell>
          <cell r="T721" t="str">
            <v>2025-01-01T14:43:00.000Z</v>
          </cell>
        </row>
        <row r="722">
          <cell r="C722" t="str">
            <v>EDLC</v>
          </cell>
          <cell r="D722" t="str">
            <v>edelcoin</v>
          </cell>
          <cell r="E722">
            <v>6</v>
          </cell>
          <cell r="F722" t="str">
            <v>2023-10-27T08:59:30.000Z</v>
          </cell>
          <cell r="G722" t="str">
            <v>[List]</v>
          </cell>
          <cell r="H722">
            <v>5516931200</v>
          </cell>
          <cell r="I722">
            <v>21592038</v>
          </cell>
          <cell r="J722">
            <v>5516931200</v>
          </cell>
          <cell r="K722" t="str">
            <v>[Record]</v>
          </cell>
          <cell r="L722">
            <v>721</v>
          </cell>
          <cell r="M722" t="str">
            <v>2025-01-01T14:43:00.000Z</v>
          </cell>
          <cell r="N722">
            <v>1.9236492015357256</v>
          </cell>
          <cell r="O722">
            <v>614.58376329999999</v>
          </cell>
          <cell r="P722">
            <v>-7.9593502200000001</v>
          </cell>
          <cell r="Q722">
            <v>101.11493831999999</v>
          </cell>
          <cell r="R722">
            <v>231.84190677999999</v>
          </cell>
          <cell r="S722">
            <v>41535506.658229053</v>
          </cell>
          <cell r="T722" t="str">
            <v>2025-01-01T14:43:00.000Z</v>
          </cell>
        </row>
        <row r="723">
          <cell r="C723" t="str">
            <v>STRK</v>
          </cell>
          <cell r="D723" t="str">
            <v>strike</v>
          </cell>
          <cell r="E723">
            <v>21</v>
          </cell>
          <cell r="F723" t="str">
            <v>2021-03-22T00:00:00.000Z</v>
          </cell>
          <cell r="G723" t="str">
            <v>[List]</v>
          </cell>
          <cell r="H723">
            <v>6540888</v>
          </cell>
          <cell r="I723">
            <v>5416036.0672556404</v>
          </cell>
          <cell r="J723">
            <v>6540888</v>
          </cell>
          <cell r="K723" t="str">
            <v>[Record]</v>
          </cell>
          <cell r="L723">
            <v>722</v>
          </cell>
          <cell r="M723" t="str">
            <v>2025-01-01T14:43:00.000Z</v>
          </cell>
          <cell r="N723">
            <v>7.5910202700947966</v>
          </cell>
          <cell r="O723">
            <v>726114.27497025998</v>
          </cell>
          <cell r="P723">
            <v>-0.68323060999999996</v>
          </cell>
          <cell r="Q723">
            <v>-1.9840643899999999</v>
          </cell>
          <cell r="R723">
            <v>-9.4418388800000006</v>
          </cell>
          <cell r="S723">
            <v>41113239.570102073</v>
          </cell>
          <cell r="T723" t="str">
            <v>2025-01-01T14:43:00.000Z</v>
          </cell>
        </row>
        <row r="724">
          <cell r="C724" t="str">
            <v>GAFI</v>
          </cell>
          <cell r="D724" t="str">
            <v>gamefi</v>
          </cell>
          <cell r="E724">
            <v>32</v>
          </cell>
          <cell r="F724" t="str">
            <v>2021-09-09T09:16:09.000Z</v>
          </cell>
          <cell r="G724" t="str">
            <v>[List]</v>
          </cell>
          <cell r="I724">
            <v>10945063.182800001</v>
          </cell>
          <cell r="J724">
            <v>14954970.323000001</v>
          </cell>
          <cell r="K724" t="str">
            <v>[Record]</v>
          </cell>
          <cell r="L724">
            <v>723</v>
          </cell>
          <cell r="M724" t="str">
            <v>2025-01-01T14:43:00.000Z</v>
          </cell>
          <cell r="N724">
            <v>3.7546777043071922</v>
          </cell>
          <cell r="O724">
            <v>425691.69514581002</v>
          </cell>
          <cell r="P724">
            <v>1.3889361099999999</v>
          </cell>
          <cell r="Q724">
            <v>-2.6760727399999999</v>
          </cell>
          <cell r="R724">
            <v>-10.46972031</v>
          </cell>
          <cell r="S724">
            <v>41095184.704692677</v>
          </cell>
          <cell r="T724" t="str">
            <v>2025-01-01T14:43:00.000Z</v>
          </cell>
        </row>
        <row r="725">
          <cell r="C725" t="str">
            <v>TT</v>
          </cell>
          <cell r="D725" t="str">
            <v>thundercore</v>
          </cell>
          <cell r="E725">
            <v>32</v>
          </cell>
          <cell r="F725" t="str">
            <v>2019-05-10T00:00:00.000Z</v>
          </cell>
          <cell r="G725" t="str">
            <v>[List]</v>
          </cell>
          <cell r="I725">
            <v>11602721055</v>
          </cell>
          <cell r="J725">
            <v>11602721055</v>
          </cell>
          <cell r="L725">
            <v>724</v>
          </cell>
          <cell r="M725" t="str">
            <v>2025-01-01T14:44:00.000Z</v>
          </cell>
          <cell r="N725">
            <v>3.5197273489218067E-3</v>
          </cell>
          <cell r="O725">
            <v>450372.71873219003</v>
          </cell>
          <cell r="P725">
            <v>3.0154400000000001E-2</v>
          </cell>
          <cell r="Q725">
            <v>-2.6359662699999999</v>
          </cell>
          <cell r="R725">
            <v>-6.1913889500000003</v>
          </cell>
          <cell r="S725">
            <v>40838414.619194381</v>
          </cell>
          <cell r="T725" t="str">
            <v>2025-01-01T14:44:00.000Z</v>
          </cell>
        </row>
        <row r="726">
          <cell r="C726" t="str">
            <v>BETA</v>
          </cell>
          <cell r="D726" t="str">
            <v>beta-finance</v>
          </cell>
          <cell r="E726">
            <v>105</v>
          </cell>
          <cell r="F726" t="str">
            <v>2021-08-18T00:00:00.000Z</v>
          </cell>
          <cell r="G726" t="str">
            <v>[List]</v>
          </cell>
          <cell r="H726">
            <v>1000000000</v>
          </cell>
          <cell r="I726">
            <v>889393939</v>
          </cell>
          <cell r="J726">
            <v>1000000000</v>
          </cell>
          <cell r="K726" t="str">
            <v>[Record]</v>
          </cell>
          <cell r="L726">
            <v>725</v>
          </cell>
          <cell r="M726" t="str">
            <v>2025-01-01T14:43:00.000Z</v>
          </cell>
          <cell r="N726">
            <v>4.5855102945516549E-2</v>
          </cell>
          <cell r="O726">
            <v>6760903.0386098903</v>
          </cell>
          <cell r="P726">
            <v>-3.1873150000000003E-2</v>
          </cell>
          <cell r="Q726">
            <v>-4.2329809599999999</v>
          </cell>
          <cell r="R726">
            <v>-2.9493097100000001</v>
          </cell>
          <cell r="S726">
            <v>40783250.631963469</v>
          </cell>
          <cell r="T726" t="str">
            <v>2025-01-01T14:43:00.000Z</v>
          </cell>
        </row>
        <row r="727">
          <cell r="C727" t="str">
            <v>XSGD</v>
          </cell>
          <cell r="D727" t="str">
            <v>xsgd</v>
          </cell>
          <cell r="E727">
            <v>107</v>
          </cell>
          <cell r="F727" t="str">
            <v>2021-02-17T00:00:00.000Z</v>
          </cell>
          <cell r="G727" t="str">
            <v>[List]</v>
          </cell>
          <cell r="I727">
            <v>55504158.366132997</v>
          </cell>
          <cell r="J727">
            <v>83617320.371567994</v>
          </cell>
          <cell r="K727" t="str">
            <v>[Record]</v>
          </cell>
          <cell r="L727">
            <v>726</v>
          </cell>
          <cell r="M727" t="str">
            <v>2025-01-01T14:43:00.000Z</v>
          </cell>
          <cell r="N727">
            <v>0.73415923634839997</v>
          </cell>
          <cell r="O727">
            <v>277354.65068447997</v>
          </cell>
          <cell r="P727">
            <v>-1.125994E-2</v>
          </cell>
          <cell r="Q727">
            <v>-0.22362509</v>
          </cell>
          <cell r="R727">
            <v>-0.28091300000000002</v>
          </cell>
          <cell r="S727">
            <v>40748890.520240858</v>
          </cell>
          <cell r="T727" t="str">
            <v>2025-01-01T14:43:00.000Z</v>
          </cell>
        </row>
        <row r="728">
          <cell r="C728" t="str">
            <v>GFI</v>
          </cell>
          <cell r="D728" t="str">
            <v>goldfinch-protocol</v>
          </cell>
          <cell r="E728">
            <v>39</v>
          </cell>
          <cell r="F728" t="str">
            <v>2021-11-05T12:19:13.000Z</v>
          </cell>
          <cell r="G728" t="str">
            <v>[List]</v>
          </cell>
          <cell r="H728">
            <v>114285714</v>
          </cell>
          <cell r="I728">
            <v>29135286.199999999</v>
          </cell>
          <cell r="J728">
            <v>114285714</v>
          </cell>
          <cell r="K728" t="str">
            <v>[Record]</v>
          </cell>
          <cell r="L728">
            <v>727</v>
          </cell>
          <cell r="M728" t="str">
            <v>2025-01-01T14:43:00.000Z</v>
          </cell>
          <cell r="N728">
            <v>1.3973918970809911</v>
          </cell>
          <cell r="O728">
            <v>1291676.36559929</v>
          </cell>
          <cell r="P728">
            <v>0.19299225</v>
          </cell>
          <cell r="Q728">
            <v>-7.94085106</v>
          </cell>
          <cell r="R728">
            <v>-18.1216303</v>
          </cell>
          <cell r="S728">
            <v>40713412.855015621</v>
          </cell>
          <cell r="T728" t="str">
            <v>2025-01-01T14:43:00.000Z</v>
          </cell>
        </row>
        <row r="729">
          <cell r="C729" t="str">
            <v>IDIA</v>
          </cell>
          <cell r="D729" t="str">
            <v>impossible-decentralized-incubator-access</v>
          </cell>
          <cell r="E729">
            <v>47</v>
          </cell>
          <cell r="F729" t="str">
            <v>2021-08-18T00:00:00.000Z</v>
          </cell>
          <cell r="G729" t="str">
            <v>[List]</v>
          </cell>
          <cell r="H729">
            <v>1000000000</v>
          </cell>
          <cell r="I729">
            <v>680000000</v>
          </cell>
          <cell r="J729">
            <v>1000000000</v>
          </cell>
          <cell r="K729" t="str">
            <v>[Record]</v>
          </cell>
          <cell r="L729">
            <v>728</v>
          </cell>
          <cell r="M729" t="str">
            <v>2025-01-01T14:44:00.000Z</v>
          </cell>
          <cell r="N729">
            <v>5.982438490899649E-2</v>
          </cell>
          <cell r="O729">
            <v>3630.16954123</v>
          </cell>
          <cell r="P729">
            <v>1.1986200000000001E-3</v>
          </cell>
          <cell r="Q729">
            <v>-0.17190161000000001</v>
          </cell>
          <cell r="R729">
            <v>-7.3177243599999997</v>
          </cell>
          <cell r="S729">
            <v>40680581.738117613</v>
          </cell>
          <cell r="T729" t="str">
            <v>2025-01-01T14:44:00.000Z</v>
          </cell>
        </row>
        <row r="730">
          <cell r="C730" t="str">
            <v>NEIRO</v>
          </cell>
          <cell r="D730" t="str">
            <v>neiro-eth</v>
          </cell>
          <cell r="E730">
            <v>91</v>
          </cell>
          <cell r="F730" t="str">
            <v>2024-07-29T10:41:21.000Z</v>
          </cell>
          <cell r="G730" t="str">
            <v>[List]</v>
          </cell>
          <cell r="H730">
            <v>1000000000</v>
          </cell>
          <cell r="I730">
            <v>1000000000</v>
          </cell>
          <cell r="J730">
            <v>1000000000</v>
          </cell>
          <cell r="K730" t="str">
            <v>[Record]</v>
          </cell>
          <cell r="L730">
            <v>729</v>
          </cell>
          <cell r="M730" t="str">
            <v>2025-01-01T14:44:00.000Z</v>
          </cell>
          <cell r="N730">
            <v>4.0522694681425248E-2</v>
          </cell>
          <cell r="O730">
            <v>4505714.5892244801</v>
          </cell>
          <cell r="P730">
            <v>0.23974198999999999</v>
          </cell>
          <cell r="Q730">
            <v>-4.0079743800000003</v>
          </cell>
          <cell r="R730">
            <v>-7.6119951099999996</v>
          </cell>
          <cell r="S730">
            <v>40522694.681425251</v>
          </cell>
          <cell r="T730" t="str">
            <v>2025-01-01T14:44:00.000Z</v>
          </cell>
        </row>
        <row r="731">
          <cell r="C731" t="str">
            <v>WHITE</v>
          </cell>
          <cell r="D731" t="str">
            <v>whiteheart</v>
          </cell>
          <cell r="E731">
            <v>8</v>
          </cell>
          <cell r="F731" t="str">
            <v>2020-12-28T00:00:00.000Z</v>
          </cell>
          <cell r="G731" t="str">
            <v>[List]</v>
          </cell>
          <cell r="H731">
            <v>8888</v>
          </cell>
          <cell r="I731">
            <v>8888</v>
          </cell>
          <cell r="J731">
            <v>8888</v>
          </cell>
          <cell r="K731" t="str">
            <v>[Record]</v>
          </cell>
          <cell r="L731">
            <v>730</v>
          </cell>
          <cell r="M731" t="str">
            <v>2025-01-01T14:44:00.000Z</v>
          </cell>
          <cell r="N731">
            <v>4556.3873627166031</v>
          </cell>
          <cell r="O731">
            <v>0</v>
          </cell>
          <cell r="P731">
            <v>3.8029340000000002E-2</v>
          </cell>
          <cell r="Q731">
            <v>-1.65808939</v>
          </cell>
          <cell r="R731">
            <v>-2.8066235499999999</v>
          </cell>
          <cell r="S731">
            <v>40497170.879825167</v>
          </cell>
          <cell r="T731" t="str">
            <v>2025-01-01T14:44:00.000Z</v>
          </cell>
        </row>
        <row r="732">
          <cell r="C732" t="str">
            <v>CHEQ</v>
          </cell>
          <cell r="D732" t="str">
            <v>cheqd</v>
          </cell>
          <cell r="E732">
            <v>23</v>
          </cell>
          <cell r="F732" t="str">
            <v>2021-10-02T08:42:01.000Z</v>
          </cell>
          <cell r="G732" t="str">
            <v>[List]</v>
          </cell>
          <cell r="I732">
            <v>642492815</v>
          </cell>
          <cell r="J732">
            <v>1220582943</v>
          </cell>
          <cell r="K732" t="str">
            <v>[Record]</v>
          </cell>
          <cell r="L732">
            <v>731</v>
          </cell>
          <cell r="M732" t="str">
            <v>2025-01-01T14:44:00.000Z</v>
          </cell>
          <cell r="N732">
            <v>6.2845008770433364E-2</v>
          </cell>
          <cell r="O732">
            <v>657353.05988195003</v>
          </cell>
          <cell r="P732">
            <v>0.73089862000000005</v>
          </cell>
          <cell r="Q732">
            <v>7.4135099899999997</v>
          </cell>
          <cell r="R732">
            <v>13.497174449999999</v>
          </cell>
          <cell r="S732">
            <v>40377466.59361542</v>
          </cell>
          <cell r="T732" t="str">
            <v>2025-01-01T14:44:00.000Z</v>
          </cell>
        </row>
        <row r="733">
          <cell r="C733" t="str">
            <v>BEL</v>
          </cell>
          <cell r="D733" t="str">
            <v>bella-protocol</v>
          </cell>
          <cell r="E733">
            <v>160</v>
          </cell>
          <cell r="F733" t="str">
            <v>2020-09-07T00:00:00.000Z</v>
          </cell>
          <cell r="G733" t="str">
            <v>[List]</v>
          </cell>
          <cell r="I733">
            <v>72274376</v>
          </cell>
          <cell r="J733">
            <v>100000000</v>
          </cell>
          <cell r="K733" t="str">
            <v>[Record]</v>
          </cell>
          <cell r="L733">
            <v>732</v>
          </cell>
          <cell r="M733" t="str">
            <v>2025-01-01T14:44:00.000Z</v>
          </cell>
          <cell r="N733">
            <v>0.55698566568634023</v>
          </cell>
          <cell r="O733">
            <v>4015824.38475879</v>
          </cell>
          <cell r="P733">
            <v>0.63786759000000004</v>
          </cell>
          <cell r="Q733">
            <v>-3.2009528399999998</v>
          </cell>
          <cell r="R733">
            <v>-9.1949346100000007</v>
          </cell>
          <cell r="S733">
            <v>40255791.42842485</v>
          </cell>
          <cell r="T733" t="str">
            <v>2025-01-01T14:44:00.000Z</v>
          </cell>
        </row>
        <row r="734">
          <cell r="C734" t="str">
            <v>LOKA</v>
          </cell>
          <cell r="D734" t="str">
            <v>league-of-kingdoms</v>
          </cell>
          <cell r="E734">
            <v>94</v>
          </cell>
          <cell r="F734" t="str">
            <v>2022-01-11T15:44:13.000Z</v>
          </cell>
          <cell r="G734" t="str">
            <v>[List]</v>
          </cell>
          <cell r="H734">
            <v>500000000</v>
          </cell>
          <cell r="I734">
            <v>185663499.67887017</v>
          </cell>
          <cell r="J734">
            <v>218311641.23745456</v>
          </cell>
          <cell r="K734" t="str">
            <v>[Record]</v>
          </cell>
          <cell r="L734">
            <v>733</v>
          </cell>
          <cell r="M734" t="str">
            <v>2025-01-01T14:43:00.000Z</v>
          </cell>
          <cell r="N734">
            <v>0.21449411130487725</v>
          </cell>
          <cell r="O734">
            <v>3132428.89422483</v>
          </cell>
          <cell r="P734">
            <v>-4.665101E-2</v>
          </cell>
          <cell r="Q734">
            <v>-3.6568892200000001</v>
          </cell>
          <cell r="R734">
            <v>-7.5265080600000003</v>
          </cell>
          <cell r="S734">
            <v>39823727.365372621</v>
          </cell>
          <cell r="T734" t="str">
            <v>2025-01-01T14:43:00.000Z</v>
          </cell>
        </row>
        <row r="735">
          <cell r="C735" t="str">
            <v>POLS</v>
          </cell>
          <cell r="D735" t="str">
            <v>polkastarter</v>
          </cell>
          <cell r="E735">
            <v>149</v>
          </cell>
          <cell r="F735" t="str">
            <v>2020-09-28T00:00:00.000Z</v>
          </cell>
          <cell r="G735" t="str">
            <v>[List]</v>
          </cell>
          <cell r="I735">
            <v>99209631.940000042</v>
          </cell>
          <cell r="J735">
            <v>100000000</v>
          </cell>
          <cell r="K735" t="str">
            <v>[Record]</v>
          </cell>
          <cell r="L735">
            <v>734</v>
          </cell>
          <cell r="M735" t="str">
            <v>2025-01-01T14:43:00.000Z</v>
          </cell>
          <cell r="N735">
            <v>0.40113953271011366</v>
          </cell>
          <cell r="O735">
            <v>1236960.7768568499</v>
          </cell>
          <cell r="P735">
            <v>0.15297810000000001</v>
          </cell>
          <cell r="Q735">
            <v>-4.1801020099999997</v>
          </cell>
          <cell r="R735">
            <v>-8.7376673700000005</v>
          </cell>
          <cell r="S735">
            <v>39796905.396753974</v>
          </cell>
          <cell r="T735" t="str">
            <v>2025-01-01T14:43:00.000Z</v>
          </cell>
        </row>
        <row r="736">
          <cell r="C736" t="str">
            <v>NAVX</v>
          </cell>
          <cell r="D736" t="str">
            <v>navi-protocol</v>
          </cell>
          <cell r="E736">
            <v>34</v>
          </cell>
          <cell r="F736" t="str">
            <v>2024-02-07T12:30:15.000Z</v>
          </cell>
          <cell r="G736" t="str">
            <v>[List]</v>
          </cell>
          <cell r="H736">
            <v>1000000000</v>
          </cell>
          <cell r="I736">
            <v>328050336.82999998</v>
          </cell>
          <cell r="J736">
            <v>1000000000</v>
          </cell>
          <cell r="K736" t="str">
            <v>[Record]</v>
          </cell>
          <cell r="L736">
            <v>735</v>
          </cell>
          <cell r="M736" t="str">
            <v>2025-01-01T14:43:00.000Z</v>
          </cell>
          <cell r="N736">
            <v>0.1210700194624917</v>
          </cell>
          <cell r="O736">
            <v>2105634.2367730802</v>
          </cell>
          <cell r="P736">
            <v>9.4530050000000004E-2</v>
          </cell>
          <cell r="Q736">
            <v>-2.98220522</v>
          </cell>
          <cell r="R736">
            <v>-7.6971526900000002</v>
          </cell>
          <cell r="S736">
            <v>39717060.664685056</v>
          </cell>
          <cell r="T736" t="str">
            <v>2025-01-01T14:43:00.000Z</v>
          </cell>
        </row>
        <row r="737">
          <cell r="C737" t="str">
            <v>EL</v>
          </cell>
          <cell r="D737" t="str">
            <v>elysia</v>
          </cell>
          <cell r="E737">
            <v>19</v>
          </cell>
          <cell r="F737" t="str">
            <v>2020-03-30T00:00:00.000Z</v>
          </cell>
          <cell r="G737" t="str">
            <v>[List]</v>
          </cell>
          <cell r="I737">
            <v>4639897675.6188221</v>
          </cell>
          <cell r="J737">
            <v>6803300704.6879997</v>
          </cell>
          <cell r="K737" t="str">
            <v>[Record]</v>
          </cell>
          <cell r="L737">
            <v>736</v>
          </cell>
          <cell r="M737" t="str">
            <v>2025-01-01T14:43:00.000Z</v>
          </cell>
          <cell r="N737">
            <v>8.520399688433735E-3</v>
          </cell>
          <cell r="O737">
            <v>2390664.1748056202</v>
          </cell>
          <cell r="P737">
            <v>0.18577372</v>
          </cell>
          <cell r="Q737">
            <v>-3.12349385</v>
          </cell>
          <cell r="R737">
            <v>-19.24181068</v>
          </cell>
          <cell r="S737">
            <v>39533782.709707022</v>
          </cell>
          <cell r="T737" t="str">
            <v>2025-01-01T14:43:00.000Z</v>
          </cell>
        </row>
        <row r="738">
          <cell r="C738" t="str">
            <v>PIKA</v>
          </cell>
          <cell r="D738" t="str">
            <v>pikachu</v>
          </cell>
          <cell r="E738">
            <v>11</v>
          </cell>
          <cell r="F738" t="str">
            <v>2023-06-01T01:48:26.000Z</v>
          </cell>
          <cell r="G738" t="str">
            <v>[List]</v>
          </cell>
          <cell r="H738">
            <v>420690000000000</v>
          </cell>
          <cell r="I738">
            <v>420690000000000</v>
          </cell>
          <cell r="J738">
            <v>420690000000000</v>
          </cell>
          <cell r="K738" t="str">
            <v>[Record]</v>
          </cell>
          <cell r="L738">
            <v>737</v>
          </cell>
          <cell r="M738" t="str">
            <v>2025-01-01T14:44:00.000Z</v>
          </cell>
          <cell r="N738">
            <v>9.3852186373650968E-8</v>
          </cell>
          <cell r="O738">
            <v>30206.02787686</v>
          </cell>
          <cell r="P738">
            <v>-0.17071142</v>
          </cell>
          <cell r="Q738">
            <v>-3.4147817100000002</v>
          </cell>
          <cell r="R738">
            <v>-14.933461619999999</v>
          </cell>
          <cell r="S738">
            <v>39482676.285531223</v>
          </cell>
          <cell r="T738" t="str">
            <v>2025-01-01T14:44:00.000Z</v>
          </cell>
        </row>
        <row r="739">
          <cell r="C739" t="str">
            <v>EWT</v>
          </cell>
          <cell r="D739" t="str">
            <v>energy-web-token</v>
          </cell>
          <cell r="E739">
            <v>30</v>
          </cell>
          <cell r="F739" t="str">
            <v>2020-03-28T00:00:00.000Z</v>
          </cell>
          <cell r="G739" t="str">
            <v>[List]</v>
          </cell>
          <cell r="H739">
            <v>100000000</v>
          </cell>
          <cell r="I739">
            <v>30062138</v>
          </cell>
          <cell r="J739">
            <v>80852561.434802368</v>
          </cell>
          <cell r="L739">
            <v>738</v>
          </cell>
          <cell r="M739" t="str">
            <v>2025-01-01T14:43:00.000Z</v>
          </cell>
          <cell r="N739">
            <v>1.3126986673791163</v>
          </cell>
          <cell r="O739">
            <v>234826.68612755</v>
          </cell>
          <cell r="P739">
            <v>0.47950380999999997</v>
          </cell>
          <cell r="Q739">
            <v>-5.95131122</v>
          </cell>
          <cell r="R739">
            <v>-16.750347609999999</v>
          </cell>
          <cell r="S739">
            <v>39462528.491167091</v>
          </cell>
          <cell r="T739" t="str">
            <v>2025-01-01T14:43:00.000Z</v>
          </cell>
        </row>
        <row r="740">
          <cell r="C740" t="str">
            <v>CCD</v>
          </cell>
          <cell r="D740" t="str">
            <v>concordium</v>
          </cell>
          <cell r="E740">
            <v>16</v>
          </cell>
          <cell r="F740" t="str">
            <v>2022-02-10T07:51:08.000Z</v>
          </cell>
          <cell r="G740" t="str">
            <v>[List]</v>
          </cell>
          <cell r="I740">
            <v>11038379999.747274</v>
          </cell>
          <cell r="J740">
            <v>13709984626.156933</v>
          </cell>
          <cell r="L740">
            <v>740</v>
          </cell>
          <cell r="M740" t="str">
            <v>2025-01-01T14:44:00.000Z</v>
          </cell>
          <cell r="N740">
            <v>3.5684579375678E-3</v>
          </cell>
          <cell r="O740">
            <v>473779.97798292001</v>
          </cell>
          <cell r="P740">
            <v>3.8412420000000003E-2</v>
          </cell>
          <cell r="Q740">
            <v>9.6692150000000004E-2</v>
          </cell>
          <cell r="R740">
            <v>-4.2323385900000003</v>
          </cell>
          <cell r="S740">
            <v>39389994.727987811</v>
          </cell>
          <cell r="T740" t="str">
            <v>2025-01-01T14:44:00.000Z</v>
          </cell>
        </row>
        <row r="741">
          <cell r="C741" t="str">
            <v>GST</v>
          </cell>
          <cell r="D741" t="str">
            <v>green-satoshi-token</v>
          </cell>
          <cell r="E741">
            <v>67</v>
          </cell>
          <cell r="F741" t="str">
            <v>2021-12-22T01:37:42.000Z</v>
          </cell>
          <cell r="G741" t="str">
            <v>[List]</v>
          </cell>
          <cell r="I741">
            <v>2500546961.3742819</v>
          </cell>
          <cell r="J741">
            <v>2510546961.3742819</v>
          </cell>
          <cell r="K741" t="str">
            <v>[Record]</v>
          </cell>
          <cell r="L741">
            <v>739</v>
          </cell>
          <cell r="M741" t="str">
            <v>2025-01-01T14:44:00.000Z</v>
          </cell>
          <cell r="N741">
            <v>1.5751186316957641E-2</v>
          </cell>
          <cell r="O741">
            <v>647478.75371388998</v>
          </cell>
          <cell r="P741">
            <v>-0.70884614000000001</v>
          </cell>
          <cell r="Q741">
            <v>-5.6590685299999999</v>
          </cell>
          <cell r="R741">
            <v>-8.7443422300000009</v>
          </cell>
          <cell r="S741">
            <v>39386581.082908593</v>
          </cell>
          <cell r="T741" t="str">
            <v>2025-01-01T14:44:00.000Z</v>
          </cell>
        </row>
        <row r="742">
          <cell r="C742" t="str">
            <v>MDT</v>
          </cell>
          <cell r="D742" t="str">
            <v>measurable-data-token</v>
          </cell>
          <cell r="E742">
            <v>119</v>
          </cell>
          <cell r="F742" t="str">
            <v>2018-01-09T00:00:00.000Z</v>
          </cell>
          <cell r="G742" t="str">
            <v>[List]</v>
          </cell>
          <cell r="I742">
            <v>676157012.5</v>
          </cell>
          <cell r="J742">
            <v>1000000000</v>
          </cell>
          <cell r="K742" t="str">
            <v>[Record]</v>
          </cell>
          <cell r="L742">
            <v>741</v>
          </cell>
          <cell r="M742" t="str">
            <v>2025-01-01T14:43:00.000Z</v>
          </cell>
          <cell r="N742">
            <v>5.7893824972476915E-2</v>
          </cell>
          <cell r="O742">
            <v>6279944.7889117002</v>
          </cell>
          <cell r="P742">
            <v>-0.20106463999999999</v>
          </cell>
          <cell r="Q742">
            <v>-7.4753384900000004</v>
          </cell>
          <cell r="R742">
            <v>-10.136101999999999</v>
          </cell>
          <cell r="S742">
            <v>39145315.735587887</v>
          </cell>
          <cell r="T742" t="str">
            <v>2025-01-01T14:43:00.000Z</v>
          </cell>
        </row>
        <row r="743">
          <cell r="C743" t="str">
            <v>FCT</v>
          </cell>
          <cell r="D743" t="str">
            <v>firmachain</v>
          </cell>
          <cell r="E743">
            <v>8</v>
          </cell>
          <cell r="F743" t="str">
            <v>2019-12-06T00:00:00.000Z</v>
          </cell>
          <cell r="G743" t="str">
            <v>[List]</v>
          </cell>
          <cell r="I743">
            <v>940280385.12794197</v>
          </cell>
          <cell r="J743">
            <v>950809173.09358704</v>
          </cell>
          <cell r="K743" t="str">
            <v>[Record]</v>
          </cell>
          <cell r="L743">
            <v>742</v>
          </cell>
          <cell r="M743" t="str">
            <v>2025-01-01T14:43:00.000Z</v>
          </cell>
          <cell r="N743">
            <v>4.1594295364875945E-2</v>
          </cell>
          <cell r="O743">
            <v>960617.51079033001</v>
          </cell>
          <cell r="P743">
            <v>-7.2254170000000006E-2</v>
          </cell>
          <cell r="Q743">
            <v>-2.0199943299999998</v>
          </cell>
          <cell r="R743">
            <v>-8.2084698100000004</v>
          </cell>
          <cell r="S743">
            <v>39110300.064810932</v>
          </cell>
          <cell r="T743" t="str">
            <v>2025-01-01T14:43:00.000Z</v>
          </cell>
        </row>
        <row r="744">
          <cell r="C744" t="str">
            <v>COS</v>
          </cell>
          <cell r="D744" t="str">
            <v>contentos</v>
          </cell>
          <cell r="E744">
            <v>100</v>
          </cell>
          <cell r="F744" t="str">
            <v>2019-06-20T00:00:00.000Z</v>
          </cell>
          <cell r="G744" t="str">
            <v>[List]</v>
          </cell>
          <cell r="I744">
            <v>5176458774</v>
          </cell>
          <cell r="J744">
            <v>9900474904</v>
          </cell>
          <cell r="K744" t="str">
            <v>[Record]</v>
          </cell>
          <cell r="L744">
            <v>743</v>
          </cell>
          <cell r="M744" t="str">
            <v>2025-01-01T14:44:00.000Z</v>
          </cell>
          <cell r="N744">
            <v>7.4857538199504118E-3</v>
          </cell>
          <cell r="O744">
            <v>5279864.1854944397</v>
          </cell>
          <cell r="P744">
            <v>0.19740257999999999</v>
          </cell>
          <cell r="Q744">
            <v>-3.2449945200000001</v>
          </cell>
          <cell r="R744">
            <v>-8.56200355</v>
          </cell>
          <cell r="S744">
            <v>38749696.041286327</v>
          </cell>
          <cell r="T744" t="str">
            <v>2025-01-01T14:44:00.000Z</v>
          </cell>
        </row>
        <row r="745">
          <cell r="C745" t="str">
            <v>LUCE</v>
          </cell>
          <cell r="D745" t="str">
            <v>luce</v>
          </cell>
          <cell r="E745">
            <v>116</v>
          </cell>
          <cell r="F745" t="str">
            <v>2024-10-29T12:10:36.000Z</v>
          </cell>
          <cell r="G745" t="str">
            <v>[List]</v>
          </cell>
          <cell r="H745">
            <v>1000000000</v>
          </cell>
          <cell r="I745">
            <v>999999996</v>
          </cell>
          <cell r="J745">
            <v>999999996</v>
          </cell>
          <cell r="K745" t="str">
            <v>[Record]</v>
          </cell>
          <cell r="L745">
            <v>744</v>
          </cell>
          <cell r="M745" t="str">
            <v>2025-01-01T14:43:00.000Z</v>
          </cell>
          <cell r="N745">
            <v>3.8689301857432919E-2</v>
          </cell>
          <cell r="O745">
            <v>20175068.2917029</v>
          </cell>
          <cell r="P745">
            <v>0.34308881000000002</v>
          </cell>
          <cell r="Q745">
            <v>-7.8673426099999997</v>
          </cell>
          <cell r="R745">
            <v>-42.72980003</v>
          </cell>
          <cell r="S745">
            <v>38689301.702675708</v>
          </cell>
          <cell r="T745" t="str">
            <v>2025-01-01T14:43:00.000Z</v>
          </cell>
        </row>
        <row r="746">
          <cell r="C746" t="str">
            <v>HOSKY</v>
          </cell>
          <cell r="D746" t="str">
            <v>hosky-token</v>
          </cell>
          <cell r="E746">
            <v>18</v>
          </cell>
          <cell r="F746" t="str">
            <v>2022-01-03T05:06:41.000Z</v>
          </cell>
          <cell r="G746" t="str">
            <v>[List]</v>
          </cell>
          <cell r="H746">
            <v>1000000000000000</v>
          </cell>
          <cell r="I746">
            <v>227999999999931</v>
          </cell>
          <cell r="J746">
            <v>1000000000000000</v>
          </cell>
          <cell r="K746" t="str">
            <v>[Record]</v>
          </cell>
          <cell r="L746">
            <v>745</v>
          </cell>
          <cell r="M746" t="str">
            <v>2025-01-01T14:43:00.000Z</v>
          </cell>
          <cell r="N746">
            <v>1.6859055311548749E-7</v>
          </cell>
          <cell r="O746">
            <v>385341.87299417</v>
          </cell>
          <cell r="P746">
            <v>-8.5430800000000001E-2</v>
          </cell>
          <cell r="Q746">
            <v>10.15305</v>
          </cell>
          <cell r="R746">
            <v>-11.08556825</v>
          </cell>
          <cell r="S746">
            <v>38438646.11031951</v>
          </cell>
          <cell r="T746" t="str">
            <v>2025-01-01T14:43:00.000Z</v>
          </cell>
        </row>
        <row r="747">
          <cell r="C747" t="str">
            <v>PEIPEI</v>
          </cell>
          <cell r="D747" t="str">
            <v>peipei-coin</v>
          </cell>
          <cell r="E747">
            <v>49</v>
          </cell>
          <cell r="F747" t="str">
            <v>2024-06-05T11:23:04.000Z</v>
          </cell>
          <cell r="G747" t="str">
            <v>[List]</v>
          </cell>
          <cell r="H747">
            <v>420690000000000</v>
          </cell>
          <cell r="I747">
            <v>416780061077827.19</v>
          </cell>
          <cell r="J747">
            <v>420690000000000</v>
          </cell>
          <cell r="K747" t="str">
            <v>[Record]</v>
          </cell>
          <cell r="L747">
            <v>746</v>
          </cell>
          <cell r="M747" t="str">
            <v>2025-01-01T14:43:00.000Z</v>
          </cell>
          <cell r="N747">
            <v>9.203216898182899E-8</v>
          </cell>
          <cell r="O747">
            <v>1862283.26583466</v>
          </cell>
          <cell r="P747">
            <v>1.5677377100000001</v>
          </cell>
          <cell r="Q747">
            <v>-6.8895214400000002</v>
          </cell>
          <cell r="R747">
            <v>-19.837214400000001</v>
          </cell>
          <cell r="S747">
            <v>38357173.009371594</v>
          </cell>
          <cell r="T747" t="str">
            <v>2025-01-01T14:43:00.000Z</v>
          </cell>
        </row>
        <row r="748">
          <cell r="C748" t="str">
            <v>HOPPY</v>
          </cell>
          <cell r="D748" t="str">
            <v>hoppy-coin</v>
          </cell>
          <cell r="E748">
            <v>49</v>
          </cell>
          <cell r="F748" t="str">
            <v>2024-04-23T14:16:46.000Z</v>
          </cell>
          <cell r="G748" t="str">
            <v>[List]</v>
          </cell>
          <cell r="H748">
            <v>420690000000</v>
          </cell>
          <cell r="I748">
            <v>420690000000</v>
          </cell>
          <cell r="J748">
            <v>420690000000</v>
          </cell>
          <cell r="K748" t="str">
            <v>[Record]</v>
          </cell>
          <cell r="L748">
            <v>747</v>
          </cell>
          <cell r="M748" t="str">
            <v>2025-01-01T14:44:00.000Z</v>
          </cell>
          <cell r="N748">
            <v>9.090596286608676E-5</v>
          </cell>
          <cell r="O748">
            <v>2614136.5466854102</v>
          </cell>
          <cell r="P748">
            <v>0.10351114</v>
          </cell>
          <cell r="Q748">
            <v>-4.2300487000000002</v>
          </cell>
          <cell r="R748">
            <v>-3.6492039599999999</v>
          </cell>
          <cell r="S748">
            <v>38243229.518134043</v>
          </cell>
          <cell r="T748" t="str">
            <v>2025-01-01T14:44:00.000Z</v>
          </cell>
        </row>
        <row r="749">
          <cell r="C749" t="str">
            <v>VRA</v>
          </cell>
          <cell r="D749" t="str">
            <v>verasity</v>
          </cell>
          <cell r="E749">
            <v>144</v>
          </cell>
          <cell r="F749" t="str">
            <v>2019-04-03T00:00:00.000Z</v>
          </cell>
          <cell r="G749" t="str">
            <v>[List]</v>
          </cell>
          <cell r="H749">
            <v>100249906818</v>
          </cell>
          <cell r="I749">
            <v>9844270142</v>
          </cell>
          <cell r="J749">
            <v>96844270142</v>
          </cell>
          <cell r="K749" t="str">
            <v>[Record]</v>
          </cell>
          <cell r="L749">
            <v>748</v>
          </cell>
          <cell r="M749" t="str">
            <v>2025-01-01T14:44:00.000Z</v>
          </cell>
          <cell r="N749">
            <v>3.8833709446469311E-3</v>
          </cell>
          <cell r="O749">
            <v>7451868.7334982604</v>
          </cell>
          <cell r="P749">
            <v>1.02185506</v>
          </cell>
          <cell r="Q749">
            <v>1.1611273</v>
          </cell>
          <cell r="R749">
            <v>-18.69217531</v>
          </cell>
          <cell r="S749">
            <v>38228952.64069812</v>
          </cell>
          <cell r="T749" t="str">
            <v>2025-01-01T14:44:00.000Z</v>
          </cell>
        </row>
        <row r="750">
          <cell r="C750" t="str">
            <v>VIC</v>
          </cell>
          <cell r="D750" t="str">
            <v>viction</v>
          </cell>
          <cell r="E750">
            <v>140</v>
          </cell>
          <cell r="F750" t="str">
            <v>2018-03-08T00:00:00.000Z</v>
          </cell>
          <cell r="G750" t="str">
            <v>[List]</v>
          </cell>
          <cell r="H750">
            <v>210000000</v>
          </cell>
          <cell r="I750">
            <v>96830754</v>
          </cell>
          <cell r="J750">
            <v>210000000</v>
          </cell>
          <cell r="L750">
            <v>749</v>
          </cell>
          <cell r="M750" t="str">
            <v>2025-01-01T14:43:00.000Z</v>
          </cell>
          <cell r="N750">
            <v>0.39428285307121208</v>
          </cell>
          <cell r="O750">
            <v>1329806.2257906201</v>
          </cell>
          <cell r="P750">
            <v>-0.38950811000000002</v>
          </cell>
          <cell r="Q750">
            <v>-1.6130825099999999</v>
          </cell>
          <cell r="R750">
            <v>-4.4854215799999997</v>
          </cell>
          <cell r="S750">
            <v>38178705.952156678</v>
          </cell>
          <cell r="T750" t="str">
            <v>2025-01-01T14:43:00.000Z</v>
          </cell>
        </row>
        <row r="751">
          <cell r="C751" t="str">
            <v>CSWAP</v>
          </cell>
          <cell r="D751" t="str">
            <v>chain-swap</v>
          </cell>
          <cell r="E751">
            <v>13</v>
          </cell>
          <cell r="F751" t="str">
            <v>2024-03-12T07:28:03.000Z</v>
          </cell>
          <cell r="G751" t="str">
            <v>[List]</v>
          </cell>
          <cell r="H751">
            <v>1000000000</v>
          </cell>
          <cell r="I751">
            <v>924289610</v>
          </cell>
          <cell r="J751">
            <v>986613651</v>
          </cell>
          <cell r="K751" t="str">
            <v>[Record]</v>
          </cell>
          <cell r="L751">
            <v>750</v>
          </cell>
          <cell r="M751" t="str">
            <v>2025-01-01T14:43:00.000Z</v>
          </cell>
          <cell r="N751">
            <v>4.1126399998535998E-2</v>
          </cell>
          <cell r="O751">
            <v>173065.40011628999</v>
          </cell>
          <cell r="P751">
            <v>-1.43281759</v>
          </cell>
          <cell r="Q751">
            <v>-5.2674526999999998</v>
          </cell>
          <cell r="R751">
            <v>-15.807829740000001</v>
          </cell>
          <cell r="S751">
            <v>38012704.215350837</v>
          </cell>
          <cell r="T751" t="str">
            <v>2025-01-01T14:43:00.000Z</v>
          </cell>
        </row>
        <row r="752">
          <cell r="C752" t="str">
            <v>VRTX</v>
          </cell>
          <cell r="D752" t="str">
            <v>vertex-protocol</v>
          </cell>
          <cell r="E752">
            <v>50</v>
          </cell>
          <cell r="F752" t="str">
            <v>2022-10-24T05:59:35.000Z</v>
          </cell>
          <cell r="G752" t="str">
            <v>[List]</v>
          </cell>
          <cell r="H752">
            <v>1000000000</v>
          </cell>
          <cell r="I752">
            <v>394380048.30576509</v>
          </cell>
          <cell r="J752">
            <v>996999999.99999797</v>
          </cell>
          <cell r="K752" t="str">
            <v>[Record]</v>
          </cell>
          <cell r="L752">
            <v>751</v>
          </cell>
          <cell r="M752" t="str">
            <v>2025-01-01T14:44:00.000Z</v>
          </cell>
          <cell r="N752">
            <v>9.6036323828600903E-2</v>
          </cell>
          <cell r="O752">
            <v>983005.11319512001</v>
          </cell>
          <cell r="P752">
            <v>0.31925784000000001</v>
          </cell>
          <cell r="Q752">
            <v>-0.58166983999999999</v>
          </cell>
          <cell r="R752">
            <v>-5.2141019599999998</v>
          </cell>
          <cell r="S752">
            <v>37874810.030631728</v>
          </cell>
          <cell r="T752" t="str">
            <v>2025-01-01T14:44:00.000Z</v>
          </cell>
        </row>
        <row r="753">
          <cell r="C753" t="str">
            <v>BOSON</v>
          </cell>
          <cell r="D753" t="str">
            <v>boson-protocol</v>
          </cell>
          <cell r="E753">
            <v>54</v>
          </cell>
          <cell r="F753" t="str">
            <v>2021-03-16T00:00:00.000Z</v>
          </cell>
          <cell r="G753" t="str">
            <v>[List]</v>
          </cell>
          <cell r="H753">
            <v>200000000</v>
          </cell>
          <cell r="I753">
            <v>138311958.0901309</v>
          </cell>
          <cell r="J753">
            <v>200000000</v>
          </cell>
          <cell r="K753" t="str">
            <v>[Record]</v>
          </cell>
          <cell r="L753">
            <v>752</v>
          </cell>
          <cell r="M753" t="str">
            <v>2025-01-01T14:44:00.000Z</v>
          </cell>
          <cell r="N753">
            <v>0.27330080385510835</v>
          </cell>
          <cell r="O753">
            <v>1476898.75402428</v>
          </cell>
          <cell r="P753">
            <v>-0.97192968000000002</v>
          </cell>
          <cell r="Q753">
            <v>-13.53368562</v>
          </cell>
          <cell r="R753">
            <v>-24.227163539999999</v>
          </cell>
          <cell r="S753">
            <v>37800769.328806832</v>
          </cell>
          <cell r="T753" t="str">
            <v>2025-01-01T14:44:00.000Z</v>
          </cell>
        </row>
        <row r="754">
          <cell r="C754" t="str">
            <v>EURt</v>
          </cell>
          <cell r="D754" t="str">
            <v>tether-eurt</v>
          </cell>
          <cell r="E754">
            <v>100</v>
          </cell>
          <cell r="F754" t="str">
            <v>2021-07-08T00:00:00.000Z</v>
          </cell>
          <cell r="G754" t="str">
            <v>[List]</v>
          </cell>
          <cell r="I754">
            <v>36387340.030000001</v>
          </cell>
          <cell r="J754">
            <v>50001660.539999999</v>
          </cell>
          <cell r="K754" t="str">
            <v>[Record]</v>
          </cell>
          <cell r="L754">
            <v>753</v>
          </cell>
          <cell r="M754" t="str">
            <v>2025-01-01T14:43:00.000Z</v>
          </cell>
          <cell r="N754">
            <v>1.0380305894643409</v>
          </cell>
          <cell r="O754">
            <v>894492.36620284</v>
          </cell>
          <cell r="P754">
            <v>-3.41978E-2</v>
          </cell>
          <cell r="Q754">
            <v>3.6373629999999997E-2</v>
          </cell>
          <cell r="R754">
            <v>7.0241680000000001E-2</v>
          </cell>
          <cell r="S754">
            <v>37771172.020380311</v>
          </cell>
          <cell r="T754" t="str">
            <v>2025-01-01T14:43:00.000Z</v>
          </cell>
        </row>
        <row r="755">
          <cell r="C755" t="str">
            <v>VOXEL</v>
          </cell>
          <cell r="D755" t="str">
            <v>voxies</v>
          </cell>
          <cell r="E755">
            <v>149</v>
          </cell>
          <cell r="F755" t="str">
            <v>2021-12-14T12:02:47.000Z</v>
          </cell>
          <cell r="G755" t="str">
            <v>[List]</v>
          </cell>
          <cell r="H755">
            <v>300000000</v>
          </cell>
          <cell r="I755">
            <v>215393631.46314499</v>
          </cell>
          <cell r="J755">
            <v>300000000</v>
          </cell>
          <cell r="K755" t="str">
            <v>[Record]</v>
          </cell>
          <cell r="L755">
            <v>754</v>
          </cell>
          <cell r="M755" t="str">
            <v>2025-01-01T14:43:00.000Z</v>
          </cell>
          <cell r="N755">
            <v>0.17483047377662994</v>
          </cell>
          <cell r="O755">
            <v>4086723.23194071</v>
          </cell>
          <cell r="P755">
            <v>0.19115186000000001</v>
          </cell>
          <cell r="Q755">
            <v>-4.0618272400000004</v>
          </cell>
          <cell r="R755">
            <v>-6.62482069</v>
          </cell>
          <cell r="S755">
            <v>37657370.637170464</v>
          </cell>
          <cell r="T755" t="str">
            <v>2025-01-01T14:43:00.000Z</v>
          </cell>
        </row>
        <row r="756">
          <cell r="C756" t="str">
            <v>DEXT</v>
          </cell>
          <cell r="D756" t="str">
            <v>dextools</v>
          </cell>
          <cell r="E756">
            <v>40</v>
          </cell>
          <cell r="F756" t="str">
            <v>2020-07-19T00:00:00.000Z</v>
          </cell>
          <cell r="G756" t="str">
            <v>[List]</v>
          </cell>
          <cell r="H756">
            <v>200000000</v>
          </cell>
          <cell r="I756">
            <v>77619611.031546488</v>
          </cell>
          <cell r="J756">
            <v>120551255</v>
          </cell>
          <cell r="K756" t="str">
            <v>[Record]</v>
          </cell>
          <cell r="L756">
            <v>755</v>
          </cell>
          <cell r="M756" t="str">
            <v>2025-01-01T14:43:00.000Z</v>
          </cell>
          <cell r="N756">
            <v>0.47966807965472735</v>
          </cell>
          <cell r="O756">
            <v>87146.163530980004</v>
          </cell>
          <cell r="P756">
            <v>-9.8454340000000001E-2</v>
          </cell>
          <cell r="Q756">
            <v>1.49815812</v>
          </cell>
          <cell r="R756">
            <v>5.5915542199999999</v>
          </cell>
          <cell r="S756">
            <v>37231649.767048799</v>
          </cell>
          <cell r="T756" t="str">
            <v>2025-01-01T14:43:00.000Z</v>
          </cell>
        </row>
        <row r="757">
          <cell r="C757" t="str">
            <v>AXOL</v>
          </cell>
          <cell r="D757" t="str">
            <v>axol</v>
          </cell>
          <cell r="E757">
            <v>13</v>
          </cell>
          <cell r="F757" t="str">
            <v>2024-09-26T09:35:18.000Z</v>
          </cell>
          <cell r="G757" t="str">
            <v>[List]</v>
          </cell>
          <cell r="H757">
            <v>1000000000</v>
          </cell>
          <cell r="I757">
            <v>967405992</v>
          </cell>
          <cell r="J757">
            <v>1000000000</v>
          </cell>
          <cell r="K757" t="str">
            <v>[Record]</v>
          </cell>
          <cell r="L757">
            <v>756</v>
          </cell>
          <cell r="M757" t="str">
            <v>2025-01-01T14:43:00.000Z</v>
          </cell>
          <cell r="N757">
            <v>3.8294663039379166E-2</v>
          </cell>
          <cell r="O757">
            <v>4208017.0553661603</v>
          </cell>
          <cell r="P757">
            <v>0.10971432</v>
          </cell>
          <cell r="Q757">
            <v>-7.8057442799999999</v>
          </cell>
          <cell r="R757">
            <v>-18.603902439999999</v>
          </cell>
          <cell r="S757">
            <v>37046486.485916339</v>
          </cell>
          <cell r="T757" t="str">
            <v>2025-01-01T14:43:00.000Z</v>
          </cell>
        </row>
        <row r="758">
          <cell r="C758" t="str">
            <v>GRS</v>
          </cell>
          <cell r="D758" t="str">
            <v>groestlcoin</v>
          </cell>
          <cell r="E758">
            <v>30</v>
          </cell>
          <cell r="F758" t="str">
            <v>2014-04-11T00:00:00.000Z</v>
          </cell>
          <cell r="G758" t="str">
            <v>[List]</v>
          </cell>
          <cell r="H758">
            <v>105000000</v>
          </cell>
          <cell r="I758">
            <v>86643483.887366235</v>
          </cell>
          <cell r="J758">
            <v>86643483.887366235</v>
          </cell>
          <cell r="L758">
            <v>757</v>
          </cell>
          <cell r="M758" t="str">
            <v>2025-01-01T14:43:00.000Z</v>
          </cell>
          <cell r="N758">
            <v>0.4269385944851592</v>
          </cell>
          <cell r="O758">
            <v>1058695.62597602</v>
          </cell>
          <cell r="P758">
            <v>5.7929550000000003E-2</v>
          </cell>
          <cell r="Q758">
            <v>-1.9846794800000001</v>
          </cell>
          <cell r="R758">
            <v>-7.2906094699999997</v>
          </cell>
          <cell r="S758">
            <v>36991447.23216968</v>
          </cell>
          <cell r="T758" t="str">
            <v>2025-01-01T14:43:00.000Z</v>
          </cell>
        </row>
        <row r="759">
          <cell r="C759" t="str">
            <v>OCTA</v>
          </cell>
          <cell r="D759" t="str">
            <v>octaspace</v>
          </cell>
          <cell r="E759">
            <v>19</v>
          </cell>
          <cell r="F759" t="str">
            <v>2023-04-05T08:18:03.000Z</v>
          </cell>
          <cell r="G759" t="str">
            <v>[List]</v>
          </cell>
          <cell r="H759">
            <v>48000000</v>
          </cell>
          <cell r="I759">
            <v>34284674</v>
          </cell>
          <cell r="J759">
            <v>36055785.45406083</v>
          </cell>
          <cell r="L759">
            <v>758</v>
          </cell>
          <cell r="M759" t="str">
            <v>2025-01-01T14:44:00.000Z</v>
          </cell>
          <cell r="N759">
            <v>1.0716077820542262</v>
          </cell>
          <cell r="O759">
            <v>339178.41144746001</v>
          </cell>
          <cell r="P759">
            <v>-0.70198901000000002</v>
          </cell>
          <cell r="Q759">
            <v>-6.19835257</v>
          </cell>
          <cell r="R759">
            <v>-13.92968808</v>
          </cell>
          <cell r="S759">
            <v>36739723.463592194</v>
          </cell>
          <cell r="T759" t="str">
            <v>2025-01-01T14:44:00.000Z</v>
          </cell>
        </row>
        <row r="760">
          <cell r="C760" t="str">
            <v>EVER</v>
          </cell>
          <cell r="D760" t="str">
            <v>everscale</v>
          </cell>
          <cell r="E760">
            <v>37</v>
          </cell>
          <cell r="F760" t="str">
            <v>2020-10-26T00:00:00.000Z</v>
          </cell>
          <cell r="G760" t="str">
            <v>[List]</v>
          </cell>
          <cell r="I760">
            <v>1985523482</v>
          </cell>
          <cell r="J760">
            <v>2117524486</v>
          </cell>
          <cell r="L760">
            <v>759</v>
          </cell>
          <cell r="M760" t="str">
            <v>2025-01-01T14:43:00.000Z</v>
          </cell>
          <cell r="N760">
            <v>1.8426959652573367E-2</v>
          </cell>
          <cell r="O760">
            <v>182063.13456591</v>
          </cell>
          <cell r="P760">
            <v>-9.2378650000000007E-2</v>
          </cell>
          <cell r="Q760">
            <v>-1.96025209</v>
          </cell>
          <cell r="R760">
            <v>-0.12858755999999999</v>
          </cell>
          <cell r="S760">
            <v>36587161.092050985</v>
          </cell>
          <cell r="T760" t="str">
            <v>2025-01-01T14:43:00.000Z</v>
          </cell>
        </row>
        <row r="761">
          <cell r="C761" t="str">
            <v>ICE</v>
          </cell>
          <cell r="D761" t="str">
            <v>ice-decentralized-future</v>
          </cell>
          <cell r="E761">
            <v>61</v>
          </cell>
          <cell r="F761" t="str">
            <v>2024-01-23T08:54:09.000Z</v>
          </cell>
          <cell r="G761" t="str">
            <v>[List]</v>
          </cell>
          <cell r="I761">
            <v>6615204261.4099998</v>
          </cell>
          <cell r="J761">
            <v>21150537435.259998</v>
          </cell>
          <cell r="L761">
            <v>761</v>
          </cell>
          <cell r="M761" t="str">
            <v>2025-01-01T14:43:00.000Z</v>
          </cell>
          <cell r="N761">
            <v>5.5193157403059514E-3</v>
          </cell>
          <cell r="O761">
            <v>8296033.8034111504</v>
          </cell>
          <cell r="P761">
            <v>-5.0282930000000003E-2</v>
          </cell>
          <cell r="Q761">
            <v>0.92219554000000004</v>
          </cell>
          <cell r="R761">
            <v>-8.8900377400000004</v>
          </cell>
          <cell r="S761">
            <v>36511401.00533922</v>
          </cell>
          <cell r="T761" t="str">
            <v>2025-01-01T14:43:00.000Z</v>
          </cell>
        </row>
        <row r="762">
          <cell r="C762" t="str">
            <v>SKEY</v>
          </cell>
          <cell r="D762" t="str">
            <v>smartkey</v>
          </cell>
          <cell r="E762">
            <v>9</v>
          </cell>
          <cell r="F762" t="str">
            <v>2020-12-29T00:00:00.000Z</v>
          </cell>
          <cell r="G762" t="str">
            <v>[List]</v>
          </cell>
          <cell r="I762">
            <v>408840682.88159579</v>
          </cell>
          <cell r="J762">
            <v>1000000000</v>
          </cell>
          <cell r="K762" t="str">
            <v>[Record]</v>
          </cell>
          <cell r="L762">
            <v>762</v>
          </cell>
          <cell r="M762" t="str">
            <v>2025-01-01T14:43:00.000Z</v>
          </cell>
          <cell r="N762">
            <v>8.9247983024949892E-2</v>
          </cell>
          <cell r="O762">
            <v>318993.99091671</v>
          </cell>
          <cell r="P762">
            <v>-0.29567796000000002</v>
          </cell>
          <cell r="Q762">
            <v>-1.42890004</v>
          </cell>
          <cell r="R762">
            <v>-11.41429911</v>
          </cell>
          <cell r="S762">
            <v>36488206.325725585</v>
          </cell>
          <cell r="T762" t="str">
            <v>2025-01-01T14:43:00.000Z</v>
          </cell>
        </row>
        <row r="763">
          <cell r="C763" t="str">
            <v>NS</v>
          </cell>
          <cell r="D763" t="str">
            <v>sui-name-service</v>
          </cell>
          <cell r="E763">
            <v>25</v>
          </cell>
          <cell r="F763" t="str">
            <v>2024-11-14T11:00:00.000Z</v>
          </cell>
          <cell r="G763" t="str">
            <v>[List]</v>
          </cell>
          <cell r="H763">
            <v>500000000</v>
          </cell>
          <cell r="I763">
            <v>150000000</v>
          </cell>
          <cell r="J763">
            <v>500000000</v>
          </cell>
          <cell r="K763" t="str">
            <v>[Record]</v>
          </cell>
          <cell r="L763">
            <v>760</v>
          </cell>
          <cell r="M763" t="str">
            <v>2025-01-01T14:44:00.000Z</v>
          </cell>
          <cell r="N763">
            <v>0.24190749444914428</v>
          </cell>
          <cell r="O763">
            <v>13209367.43515338</v>
          </cell>
          <cell r="P763">
            <v>-0.42447942999999999</v>
          </cell>
          <cell r="Q763">
            <v>-11.62906795</v>
          </cell>
          <cell r="R763">
            <v>20.530783589999999</v>
          </cell>
          <cell r="S763">
            <v>36286124.167371638</v>
          </cell>
          <cell r="T763" t="str">
            <v>2025-01-01T14:44:00.000Z</v>
          </cell>
        </row>
        <row r="764">
          <cell r="C764" t="str">
            <v>BIM</v>
          </cell>
          <cell r="D764" t="str">
            <v>bim</v>
          </cell>
          <cell r="E764">
            <v>5</v>
          </cell>
          <cell r="F764" t="str">
            <v>2023-07-13T11:26:21.000Z</v>
          </cell>
          <cell r="G764" t="str">
            <v>[List]</v>
          </cell>
          <cell r="I764">
            <v>31635810</v>
          </cell>
          <cell r="J764">
            <v>34367545</v>
          </cell>
          <cell r="K764" t="str">
            <v>[Record]</v>
          </cell>
          <cell r="L764">
            <v>763</v>
          </cell>
          <cell r="M764" t="str">
            <v>2025-01-01T14:43:00.000Z</v>
          </cell>
          <cell r="N764">
            <v>1.1426885021141877</v>
          </cell>
          <cell r="O764">
            <v>52254.121027579997</v>
          </cell>
          <cell r="P764">
            <v>-0.19725303</v>
          </cell>
          <cell r="Q764">
            <v>-4.3157420000000002E-2</v>
          </cell>
          <cell r="R764">
            <v>-0.17477086999999999</v>
          </cell>
          <cell r="S764">
            <v>36149876.342069037</v>
          </cell>
          <cell r="T764" t="str">
            <v>2025-01-01T14:43:00.000Z</v>
          </cell>
        </row>
        <row r="765">
          <cell r="C765" t="str">
            <v>CHESS</v>
          </cell>
          <cell r="D765" t="str">
            <v>tranchess</v>
          </cell>
          <cell r="E765">
            <v>117</v>
          </cell>
          <cell r="F765" t="str">
            <v>2021-07-20T00:00:00.000Z</v>
          </cell>
          <cell r="G765" t="str">
            <v>[List]</v>
          </cell>
          <cell r="H765">
            <v>300000000</v>
          </cell>
          <cell r="I765">
            <v>195946809</v>
          </cell>
          <cell r="J765">
            <v>300000000</v>
          </cell>
          <cell r="K765" t="str">
            <v>[Record]</v>
          </cell>
          <cell r="L765">
            <v>764</v>
          </cell>
          <cell r="M765" t="str">
            <v>2025-01-01T14:43:00.000Z</v>
          </cell>
          <cell r="N765">
            <v>0.18441476688229463</v>
          </cell>
          <cell r="O765">
            <v>2191988.2357195201</v>
          </cell>
          <cell r="P765">
            <v>0.14507903</v>
          </cell>
          <cell r="Q765">
            <v>-5.47317974</v>
          </cell>
          <cell r="R765">
            <v>-11.79479821</v>
          </cell>
          <cell r="S765">
            <v>36135485.103064515</v>
          </cell>
          <cell r="T765" t="str">
            <v>2025-01-01T14:43:00.000Z</v>
          </cell>
        </row>
        <row r="766">
          <cell r="C766" t="str">
            <v>MCADE</v>
          </cell>
          <cell r="D766" t="str">
            <v>metacade</v>
          </cell>
          <cell r="E766">
            <v>27</v>
          </cell>
          <cell r="F766" t="str">
            <v>2023-04-07T15:29:04.000Z</v>
          </cell>
          <cell r="G766" t="str">
            <v>[List]</v>
          </cell>
          <cell r="I766">
            <v>1330753753.54</v>
          </cell>
          <cell r="J766">
            <v>1978120584</v>
          </cell>
          <cell r="K766" t="str">
            <v>[Record]</v>
          </cell>
          <cell r="L766">
            <v>765</v>
          </cell>
          <cell r="M766" t="str">
            <v>2025-01-01T14:44:00.000Z</v>
          </cell>
          <cell r="N766">
            <v>2.7077633543490472E-2</v>
          </cell>
          <cell r="O766">
            <v>4011781.1063577901</v>
          </cell>
          <cell r="P766">
            <v>0.43215979999999998</v>
          </cell>
          <cell r="Q766">
            <v>-2.5858595200000001</v>
          </cell>
          <cell r="R766">
            <v>-9.2260535299999997</v>
          </cell>
          <cell r="S766">
            <v>36033662.474980555</v>
          </cell>
          <cell r="T766" t="str">
            <v>2025-01-01T14:44:00.000Z</v>
          </cell>
        </row>
        <row r="767">
          <cell r="C767" t="str">
            <v>QUACK</v>
          </cell>
          <cell r="D767" t="str">
            <v>richquack-com</v>
          </cell>
          <cell r="E767">
            <v>38</v>
          </cell>
          <cell r="F767" t="str">
            <v>2021-06-25T00:00:00.000Z</v>
          </cell>
          <cell r="G767" t="str">
            <v>[List]</v>
          </cell>
          <cell r="I767">
            <v>4.4085961274152304E+16</v>
          </cell>
          <cell r="J767">
            <v>4.6775855335611E+16</v>
          </cell>
          <cell r="K767" t="str">
            <v>[Record]</v>
          </cell>
          <cell r="L767">
            <v>766</v>
          </cell>
          <cell r="M767" t="str">
            <v>2025-01-01T14:43:00.000Z</v>
          </cell>
          <cell r="N767">
            <v>8.1675278751913202E-10</v>
          </cell>
          <cell r="O767">
            <v>1523236.9284459599</v>
          </cell>
          <cell r="P767">
            <v>-0.66761926000000005</v>
          </cell>
          <cell r="Q767">
            <v>-1.3295724799999999</v>
          </cell>
          <cell r="R767">
            <v>-3.7133318900000001</v>
          </cell>
          <cell r="S767">
            <v>36007331.761124402</v>
          </cell>
          <cell r="T767" t="str">
            <v>2025-01-01T14:43:00.000Z</v>
          </cell>
        </row>
        <row r="768">
          <cell r="C768" t="str">
            <v>LINA</v>
          </cell>
          <cell r="D768" t="str">
            <v>linear</v>
          </cell>
          <cell r="E768">
            <v>205</v>
          </cell>
          <cell r="F768" t="str">
            <v>2020-09-18T00:00:00.000Z</v>
          </cell>
          <cell r="G768" t="str">
            <v>[List]</v>
          </cell>
          <cell r="H768">
            <v>10000000000</v>
          </cell>
          <cell r="I768">
            <v>7412138356.7461433</v>
          </cell>
          <cell r="J768">
            <v>10000000000</v>
          </cell>
          <cell r="K768" t="str">
            <v>[Record]</v>
          </cell>
          <cell r="L768">
            <v>767</v>
          </cell>
          <cell r="M768" t="str">
            <v>2025-01-01T14:43:00.000Z</v>
          </cell>
          <cell r="N768">
            <v>4.8484170812287094E-3</v>
          </cell>
          <cell r="O768">
            <v>8214741.1052750601</v>
          </cell>
          <cell r="P768">
            <v>0.79679507000000005</v>
          </cell>
          <cell r="Q768">
            <v>-4.6700355299999998</v>
          </cell>
          <cell r="R768">
            <v>-6.81814315</v>
          </cell>
          <cell r="S768">
            <v>35937138.217278495</v>
          </cell>
          <cell r="T768" t="str">
            <v>2025-01-01T14:43:00.000Z</v>
          </cell>
        </row>
        <row r="769">
          <cell r="C769" t="str">
            <v>OMIKAMI</v>
          </cell>
          <cell r="D769" t="str">
            <v>amaterasu-omikami</v>
          </cell>
          <cell r="E769">
            <v>14</v>
          </cell>
          <cell r="F769" t="str">
            <v>2023-09-20T17:56:59.000Z</v>
          </cell>
          <cell r="G769" t="str">
            <v>[List]</v>
          </cell>
          <cell r="H769">
            <v>1000000000</v>
          </cell>
          <cell r="I769">
            <v>946976011</v>
          </cell>
          <cell r="J769">
            <v>999476011</v>
          </cell>
          <cell r="K769" t="str">
            <v>[Record]</v>
          </cell>
          <cell r="L769">
            <v>768</v>
          </cell>
          <cell r="M769" t="str">
            <v>2025-01-01T14:43:00.000Z</v>
          </cell>
          <cell r="N769">
            <v>3.785732919772445E-2</v>
          </cell>
          <cell r="O769">
            <v>351380.28898923</v>
          </cell>
          <cell r="P769">
            <v>0.99875522000000005</v>
          </cell>
          <cell r="Q769">
            <v>12.36383951</v>
          </cell>
          <cell r="R769">
            <v>1.0741722600000001</v>
          </cell>
          <cell r="S769">
            <v>35849982.590774931</v>
          </cell>
          <cell r="T769" t="str">
            <v>2025-01-01T14:43:00.000Z</v>
          </cell>
        </row>
        <row r="770">
          <cell r="C770" t="str">
            <v>OGY</v>
          </cell>
          <cell r="D770" t="str">
            <v>origyn-foundation</v>
          </cell>
          <cell r="E770">
            <v>13</v>
          </cell>
          <cell r="F770" t="str">
            <v>2022-02-08T16:41:06.000Z</v>
          </cell>
          <cell r="G770" t="str">
            <v>[List]</v>
          </cell>
          <cell r="I770">
            <v>7828640875</v>
          </cell>
          <cell r="J770">
            <v>10417047210.606745</v>
          </cell>
          <cell r="K770" t="str">
            <v>[Record]</v>
          </cell>
          <cell r="L770">
            <v>769</v>
          </cell>
          <cell r="M770" t="str">
            <v>2025-01-01T14:44:00.000Z</v>
          </cell>
          <cell r="N770">
            <v>4.5749984144854636E-3</v>
          </cell>
          <cell r="O770">
            <v>148564.6546865</v>
          </cell>
          <cell r="P770">
            <v>-0.53394781000000002</v>
          </cell>
          <cell r="Q770">
            <v>3.9740275199999999</v>
          </cell>
          <cell r="R770">
            <v>-12.39752122</v>
          </cell>
          <cell r="S770">
            <v>35816019.590701096</v>
          </cell>
          <cell r="T770" t="str">
            <v>2025-01-01T14:44:00.000Z</v>
          </cell>
        </row>
        <row r="771">
          <cell r="C771" t="str">
            <v>DMTR</v>
          </cell>
          <cell r="D771" t="str">
            <v>dimitra</v>
          </cell>
          <cell r="E771">
            <v>28</v>
          </cell>
          <cell r="F771" t="str">
            <v>2021-09-21T22:52:25.000Z</v>
          </cell>
          <cell r="G771" t="str">
            <v>[List]</v>
          </cell>
          <cell r="I771">
            <v>486503181.51344335</v>
          </cell>
          <cell r="J771">
            <v>527018673</v>
          </cell>
          <cell r="K771" t="str">
            <v>[Record]</v>
          </cell>
          <cell r="L771">
            <v>770</v>
          </cell>
          <cell r="M771" t="str">
            <v>2025-01-01T14:43:00.000Z</v>
          </cell>
          <cell r="N771">
            <v>7.3428832307847761E-2</v>
          </cell>
          <cell r="O771">
            <v>447007.67536881001</v>
          </cell>
          <cell r="P771">
            <v>0.62508481999999999</v>
          </cell>
          <cell r="Q771">
            <v>-3.6757372799999999</v>
          </cell>
          <cell r="R771">
            <v>-11.04407132</v>
          </cell>
          <cell r="S771">
            <v>35723360.532585055</v>
          </cell>
          <cell r="T771" t="str">
            <v>2025-01-01T14:43:00.000Z</v>
          </cell>
        </row>
        <row r="772">
          <cell r="C772" t="str">
            <v>CUSD</v>
          </cell>
          <cell r="D772" t="str">
            <v>celo-dollar</v>
          </cell>
          <cell r="E772">
            <v>125</v>
          </cell>
          <cell r="F772" t="str">
            <v>2020-09-29T00:00:00.000Z</v>
          </cell>
          <cell r="G772" t="str">
            <v>[List]</v>
          </cell>
          <cell r="H772">
            <v>1000000000000000</v>
          </cell>
          <cell r="I772">
            <v>35554165.619360529</v>
          </cell>
          <cell r="J772">
            <v>57241566.21607361</v>
          </cell>
          <cell r="K772" t="str">
            <v>[Record]</v>
          </cell>
          <cell r="L772">
            <v>771</v>
          </cell>
          <cell r="M772" t="str">
            <v>2025-01-01T14:43:00.000Z</v>
          </cell>
          <cell r="N772">
            <v>0.99988128241729557</v>
          </cell>
          <cell r="O772">
            <v>2789972.8213288798</v>
          </cell>
          <cell r="P772">
            <v>-9.4697800000000006E-3</v>
          </cell>
          <cell r="Q772">
            <v>-4.3880000000000004E-3</v>
          </cell>
          <cell r="R772">
            <v>3.3803390000000003E-2</v>
          </cell>
          <cell r="S772">
            <v>35549944.714763127</v>
          </cell>
          <cell r="T772" t="str">
            <v>2025-01-01T14:43:00.000Z</v>
          </cell>
        </row>
        <row r="773">
          <cell r="C773" t="str">
            <v>RBN</v>
          </cell>
          <cell r="D773" t="str">
            <v>ribbon-finance</v>
          </cell>
          <cell r="E773">
            <v>91</v>
          </cell>
          <cell r="F773" t="str">
            <v>2021-10-07T12:24:29.000Z</v>
          </cell>
          <cell r="G773" t="str">
            <v>[List]</v>
          </cell>
          <cell r="I773">
            <v>97372509.007795036</v>
          </cell>
          <cell r="J773">
            <v>1000000000</v>
          </cell>
          <cell r="K773" t="str">
            <v>[Record]</v>
          </cell>
          <cell r="L773">
            <v>772</v>
          </cell>
          <cell r="M773" t="str">
            <v>2025-01-01T14:43:00.000Z</v>
          </cell>
          <cell r="N773">
            <v>0.36471778044336256</v>
          </cell>
          <cell r="O773">
            <v>378709.81433281</v>
          </cell>
          <cell r="P773">
            <v>-6.2868300000000002E-2</v>
          </cell>
          <cell r="Q773">
            <v>-0.90832805000000005</v>
          </cell>
          <cell r="R773">
            <v>-7.1941823100000004</v>
          </cell>
          <cell r="S773">
            <v>35513485.361524336</v>
          </cell>
          <cell r="T773" t="str">
            <v>2025-01-01T14:43:00.000Z</v>
          </cell>
        </row>
        <row r="774">
          <cell r="C774" t="str">
            <v>UOS</v>
          </cell>
          <cell r="D774" t="str">
            <v>ultra</v>
          </cell>
          <cell r="E774">
            <v>65</v>
          </cell>
          <cell r="F774" t="str">
            <v>2019-07-30T00:00:00.000Z</v>
          </cell>
          <cell r="G774" t="str">
            <v>[List]</v>
          </cell>
          <cell r="I774">
            <v>399708500.40210003</v>
          </cell>
          <cell r="J774">
            <v>1000000000</v>
          </cell>
          <cell r="K774" t="str">
            <v>[Record]</v>
          </cell>
          <cell r="L774">
            <v>773</v>
          </cell>
          <cell r="M774" t="str">
            <v>2025-01-01T14:43:00.000Z</v>
          </cell>
          <cell r="N774">
            <v>8.8842773447041848E-2</v>
          </cell>
          <cell r="O774">
            <v>745130.35463643004</v>
          </cell>
          <cell r="P774">
            <v>-0.79111723</v>
          </cell>
          <cell r="Q774">
            <v>-5.3469886899999999</v>
          </cell>
          <cell r="R774">
            <v>-8.8360637400000002</v>
          </cell>
          <cell r="S774">
            <v>35511211.746080607</v>
          </cell>
          <cell r="T774" t="str">
            <v>2025-01-01T14:43:00.000Z</v>
          </cell>
        </row>
        <row r="775">
          <cell r="C775" t="str">
            <v>WXT</v>
          </cell>
          <cell r="D775" t="str">
            <v>wirex-token</v>
          </cell>
          <cell r="E775">
            <v>31</v>
          </cell>
          <cell r="F775" t="str">
            <v>2019-07-09T00:00:00.000Z</v>
          </cell>
          <cell r="G775" t="str">
            <v>[List]</v>
          </cell>
          <cell r="H775">
            <v>10000000000</v>
          </cell>
          <cell r="I775">
            <v>10000000000</v>
          </cell>
          <cell r="J775">
            <v>10000000000</v>
          </cell>
          <cell r="K775" t="str">
            <v>[Record]</v>
          </cell>
          <cell r="L775">
            <v>774</v>
          </cell>
          <cell r="M775" t="str">
            <v>2025-01-01T14:44:00.000Z</v>
          </cell>
          <cell r="N775">
            <v>3.5336677623016475E-3</v>
          </cell>
          <cell r="O775">
            <v>820785.73816657998</v>
          </cell>
          <cell r="P775">
            <v>0.30728974999999997</v>
          </cell>
          <cell r="Q775">
            <v>-0.18832011000000001</v>
          </cell>
          <cell r="R775">
            <v>-1.73159157</v>
          </cell>
          <cell r="S775">
            <v>35336677.623016477</v>
          </cell>
          <cell r="T775" t="str">
            <v>2025-01-01T14:44:00.000Z</v>
          </cell>
        </row>
        <row r="776">
          <cell r="C776" t="str">
            <v>RAMP</v>
          </cell>
          <cell r="D776" t="str">
            <v>ramp</v>
          </cell>
          <cell r="E776">
            <v>66</v>
          </cell>
          <cell r="F776" t="str">
            <v>2020-10-21T00:00:00.000Z</v>
          </cell>
          <cell r="G776" t="str">
            <v>[List]</v>
          </cell>
          <cell r="H776">
            <v>1000000000</v>
          </cell>
          <cell r="I776">
            <v>477838740</v>
          </cell>
          <cell r="J776">
            <v>1000000000</v>
          </cell>
          <cell r="K776" t="str">
            <v>[Record]</v>
          </cell>
          <cell r="L776">
            <v>775</v>
          </cell>
          <cell r="M776" t="str">
            <v>2025-01-01T14:43:00.000Z</v>
          </cell>
          <cell r="N776">
            <v>7.3814123366194195E-2</v>
          </cell>
          <cell r="O776">
            <v>442.48829101000001</v>
          </cell>
          <cell r="P776">
            <v>-1.005171E-2</v>
          </cell>
          <cell r="Q776">
            <v>-1.16254071</v>
          </cell>
          <cell r="R776">
            <v>2.73461299</v>
          </cell>
          <cell r="S776">
            <v>35271247.70350679</v>
          </cell>
          <cell r="T776" t="str">
            <v>2025-01-01T14:43:00.000Z</v>
          </cell>
        </row>
        <row r="777">
          <cell r="C777" t="str">
            <v>KISHU</v>
          </cell>
          <cell r="D777" t="str">
            <v>kishu-inu</v>
          </cell>
          <cell r="E777">
            <v>59</v>
          </cell>
          <cell r="F777" t="str">
            <v>2021-04-20T00:00:00.000Z</v>
          </cell>
          <cell r="G777" t="str">
            <v>[List]</v>
          </cell>
          <cell r="I777">
            <v>9.3136097121133936E+16</v>
          </cell>
          <cell r="J777">
            <v>9.6702938412730848E+16</v>
          </cell>
          <cell r="K777" t="str">
            <v>[Record]</v>
          </cell>
          <cell r="L777">
            <v>776</v>
          </cell>
          <cell r="M777" t="str">
            <v>2025-01-01T14:43:00.000Z</v>
          </cell>
          <cell r="N777">
            <v>3.7838964061375005E-10</v>
          </cell>
          <cell r="O777">
            <v>606030.35733065999</v>
          </cell>
          <cell r="P777">
            <v>0.13644687</v>
          </cell>
          <cell r="Q777">
            <v>-2.3165582599999999</v>
          </cell>
          <cell r="R777">
            <v>-7.5848645100000001</v>
          </cell>
          <cell r="S777">
            <v>35241734.317833185</v>
          </cell>
          <cell r="T777" t="str">
            <v>2025-01-01T14:43:00.000Z</v>
          </cell>
        </row>
        <row r="778">
          <cell r="C778" t="str">
            <v>PAID</v>
          </cell>
          <cell r="D778" t="str">
            <v>paid-network</v>
          </cell>
          <cell r="E778">
            <v>50</v>
          </cell>
          <cell r="F778" t="str">
            <v>2021-01-26T00:00:00.000Z</v>
          </cell>
          <cell r="G778" t="str">
            <v>[List]</v>
          </cell>
          <cell r="H778">
            <v>594717456</v>
          </cell>
          <cell r="I778">
            <v>461319514.25999999</v>
          </cell>
          <cell r="J778">
            <v>590840387.15999997</v>
          </cell>
          <cell r="K778" t="str">
            <v>[Record]</v>
          </cell>
          <cell r="L778">
            <v>777</v>
          </cell>
          <cell r="M778" t="str">
            <v>2025-01-01T14:43:00.000Z</v>
          </cell>
          <cell r="N778">
            <v>7.6168420155875965E-2</v>
          </cell>
          <cell r="O778">
            <v>43562.439302480001</v>
          </cell>
          <cell r="P778">
            <v>-0.19467793</v>
          </cell>
          <cell r="Q778">
            <v>1.43440268</v>
          </cell>
          <cell r="R778">
            <v>-7.7484713999999997</v>
          </cell>
          <cell r="S778">
            <v>35137978.588260293</v>
          </cell>
          <cell r="T778" t="str">
            <v>2025-01-01T14:43:00.000Z</v>
          </cell>
        </row>
        <row r="779">
          <cell r="C779" t="str">
            <v>PROPC</v>
          </cell>
          <cell r="D779" t="str">
            <v>propchain</v>
          </cell>
          <cell r="E779">
            <v>20</v>
          </cell>
          <cell r="F779" t="str">
            <v>2023-05-19T05:03:47.000Z</v>
          </cell>
          <cell r="G779" t="str">
            <v>[List]</v>
          </cell>
          <cell r="H779">
            <v>100000000</v>
          </cell>
          <cell r="I779">
            <v>25250215.06714705</v>
          </cell>
          <cell r="J779">
            <v>63763336.999999397</v>
          </cell>
          <cell r="K779" t="str">
            <v>[Record]</v>
          </cell>
          <cell r="L779">
            <v>778</v>
          </cell>
          <cell r="M779" t="str">
            <v>2025-01-01T14:43:00.000Z</v>
          </cell>
          <cell r="N779">
            <v>1.3898822184987527</v>
          </cell>
          <cell r="O779">
            <v>3271783.5254050801</v>
          </cell>
          <cell r="P779">
            <v>-0.31210218000000001</v>
          </cell>
          <cell r="Q779">
            <v>7.0081047400000003</v>
          </cell>
          <cell r="R779">
            <v>-10.93115487</v>
          </cell>
          <cell r="S779">
            <v>35094824.935096972</v>
          </cell>
          <cell r="T779" t="str">
            <v>2025-01-01T14:43:00.000Z</v>
          </cell>
        </row>
        <row r="780">
          <cell r="C780" t="str">
            <v>GROK</v>
          </cell>
          <cell r="D780" t="str">
            <v>grok-erc</v>
          </cell>
          <cell r="E780">
            <v>72</v>
          </cell>
          <cell r="F780" t="str">
            <v>2023-11-13T05:49:32.000Z</v>
          </cell>
          <cell r="G780" t="str">
            <v>[List]</v>
          </cell>
          <cell r="H780">
            <v>6900000000</v>
          </cell>
          <cell r="I780">
            <v>6320722345.7929859</v>
          </cell>
          <cell r="J780">
            <v>6596446345.7929859</v>
          </cell>
          <cell r="K780" t="str">
            <v>[Record]</v>
          </cell>
          <cell r="L780">
            <v>779</v>
          </cell>
          <cell r="M780" t="str">
            <v>2025-01-01T14:43:00.000Z</v>
          </cell>
          <cell r="N780">
            <v>5.5433043495501464E-3</v>
          </cell>
          <cell r="O780">
            <v>5396630.5102745304</v>
          </cell>
          <cell r="P780">
            <v>0.10026351</v>
          </cell>
          <cell r="Q780">
            <v>-5.3905435400000004</v>
          </cell>
          <cell r="R780">
            <v>-12.56443893</v>
          </cell>
          <cell r="S780">
            <v>35037687.671733066</v>
          </cell>
          <cell r="T780" t="str">
            <v>2025-01-01T14:43:00.000Z</v>
          </cell>
        </row>
        <row r="781">
          <cell r="C781" t="str">
            <v>KIN</v>
          </cell>
          <cell r="D781" t="str">
            <v>kin</v>
          </cell>
          <cell r="E781">
            <v>51</v>
          </cell>
          <cell r="F781" t="str">
            <v>2017-09-27T00:00:00.000Z</v>
          </cell>
          <cell r="G781" t="str">
            <v>[List]</v>
          </cell>
          <cell r="H781">
            <v>2757861681637.1699</v>
          </cell>
          <cell r="I781">
            <v>2757861681637.1699</v>
          </cell>
          <cell r="J781">
            <v>2757861681637.1699</v>
          </cell>
          <cell r="K781" t="str">
            <v>[Record]</v>
          </cell>
          <cell r="L781">
            <v>780</v>
          </cell>
          <cell r="M781" t="str">
            <v>2025-01-01T14:44:00.000Z</v>
          </cell>
          <cell r="N781">
            <v>1.2701127908819622E-5</v>
          </cell>
          <cell r="O781">
            <v>242965.49862423999</v>
          </cell>
          <cell r="P781">
            <v>-0.50344557999999995</v>
          </cell>
          <cell r="Q781">
            <v>0.95187593999999998</v>
          </cell>
          <cell r="R781">
            <v>-8.2822479900000001</v>
          </cell>
          <cell r="S781">
            <v>35027953.973306075</v>
          </cell>
          <cell r="T781" t="str">
            <v>2025-01-01T14:44:00.000Z</v>
          </cell>
        </row>
        <row r="782">
          <cell r="C782" t="str">
            <v>BOBA</v>
          </cell>
          <cell r="D782" t="str">
            <v>boba-network</v>
          </cell>
          <cell r="E782">
            <v>80</v>
          </cell>
          <cell r="F782" t="str">
            <v>2021-11-16T03:46:11.000Z</v>
          </cell>
          <cell r="G782" t="str">
            <v>[List]</v>
          </cell>
          <cell r="H782">
            <v>500000000</v>
          </cell>
          <cell r="I782">
            <v>171624231.86000001</v>
          </cell>
          <cell r="J782">
            <v>500000000</v>
          </cell>
          <cell r="L782">
            <v>781</v>
          </cell>
          <cell r="M782" t="str">
            <v>2025-01-01T14:44:00.000Z</v>
          </cell>
          <cell r="N782">
            <v>0.20376101520507944</v>
          </cell>
          <cell r="O782">
            <v>2315142.6041780398</v>
          </cell>
          <cell r="P782">
            <v>0.19242472999999999</v>
          </cell>
          <cell r="Q782">
            <v>-4.7313204999999998</v>
          </cell>
          <cell r="R782">
            <v>-5.2730558900000002</v>
          </cell>
          <cell r="S782">
            <v>34970327.717585541</v>
          </cell>
          <cell r="T782" t="str">
            <v>2025-01-01T14:44:00.000Z</v>
          </cell>
        </row>
        <row r="783">
          <cell r="C783" t="str">
            <v>DADDY</v>
          </cell>
          <cell r="D783" t="str">
            <v>daddy-tate</v>
          </cell>
          <cell r="E783">
            <v>57</v>
          </cell>
          <cell r="F783" t="str">
            <v>2024-06-14T06:33:59.000Z</v>
          </cell>
          <cell r="G783" t="str">
            <v>[List]</v>
          </cell>
          <cell r="H783">
            <v>999689062</v>
          </cell>
          <cell r="I783">
            <v>599665642.90008199</v>
          </cell>
          <cell r="J783">
            <v>599665642.90008199</v>
          </cell>
          <cell r="K783" t="str">
            <v>[Record]</v>
          </cell>
          <cell r="L783">
            <v>782</v>
          </cell>
          <cell r="M783" t="str">
            <v>2025-01-01T14:44:00.000Z</v>
          </cell>
          <cell r="N783">
            <v>5.7525407489054728E-2</v>
          </cell>
          <cell r="O783">
            <v>1447052.32415102</v>
          </cell>
          <cell r="P783">
            <v>0.58299840999999997</v>
          </cell>
          <cell r="Q783">
            <v>-4.7828656399999998</v>
          </cell>
          <cell r="R783">
            <v>-9.8795821000000004</v>
          </cell>
          <cell r="S783">
            <v>34496010.465013191</v>
          </cell>
          <cell r="T783" t="str">
            <v>2025-01-01T14:44:00.000Z</v>
          </cell>
        </row>
        <row r="784">
          <cell r="C784" t="str">
            <v>XPR</v>
          </cell>
          <cell r="D784" t="str">
            <v>proton</v>
          </cell>
          <cell r="E784">
            <v>50</v>
          </cell>
          <cell r="F784" t="str">
            <v>2020-04-06T00:00:00.000Z</v>
          </cell>
          <cell r="G784" t="str">
            <v>[List]</v>
          </cell>
          <cell r="I784">
            <v>26969128560.94239</v>
          </cell>
          <cell r="J784">
            <v>29899244945.680096</v>
          </cell>
          <cell r="L784">
            <v>783</v>
          </cell>
          <cell r="M784" t="str">
            <v>2025-01-01T14:44:00.000Z</v>
          </cell>
          <cell r="N784">
            <v>1.2717965499348979E-3</v>
          </cell>
          <cell r="O784">
            <v>760662.27455401001</v>
          </cell>
          <cell r="P784">
            <v>0.75399486000000004</v>
          </cell>
          <cell r="Q784">
            <v>-2.9350167699999998</v>
          </cell>
          <cell r="R784">
            <v>-9.7280376499999992</v>
          </cell>
          <cell r="S784">
            <v>34299244.658557259</v>
          </cell>
          <cell r="T784" t="str">
            <v>2025-01-01T14:44:00.000Z</v>
          </cell>
        </row>
        <row r="785">
          <cell r="C785" t="str">
            <v>PORK</v>
          </cell>
          <cell r="D785" t="str">
            <v>pepefork</v>
          </cell>
          <cell r="E785">
            <v>44</v>
          </cell>
          <cell r="F785" t="str">
            <v>2024-01-30T07:41:17.000Z</v>
          </cell>
          <cell r="G785" t="str">
            <v>[List]</v>
          </cell>
          <cell r="H785">
            <v>420690000000000</v>
          </cell>
          <cell r="I785">
            <v>399510124532429.31</v>
          </cell>
          <cell r="J785">
            <v>420690000000000</v>
          </cell>
          <cell r="K785" t="str">
            <v>[Record]</v>
          </cell>
          <cell r="L785">
            <v>784</v>
          </cell>
          <cell r="M785" t="str">
            <v>2025-01-01T14:43:00.000Z</v>
          </cell>
          <cell r="N785">
            <v>8.581067525222898E-8</v>
          </cell>
          <cell r="O785">
            <v>1105293.797886</v>
          </cell>
          <cell r="P785">
            <v>9.5697190000000001E-2</v>
          </cell>
          <cell r="Q785">
            <v>-1.86031686</v>
          </cell>
          <cell r="R785">
            <v>-4.7323239700000004</v>
          </cell>
          <cell r="S785">
            <v>34282233.556229845</v>
          </cell>
          <cell r="T785" t="str">
            <v>2025-01-01T14:43:00.000Z</v>
          </cell>
        </row>
        <row r="786">
          <cell r="C786" t="str">
            <v>COMAI</v>
          </cell>
          <cell r="D786" t="str">
            <v>commune-ai</v>
          </cell>
          <cell r="E786">
            <v>14</v>
          </cell>
          <cell r="F786" t="str">
            <v>2024-02-23T06:18:59.000Z</v>
          </cell>
          <cell r="G786" t="str">
            <v>[List]</v>
          </cell>
          <cell r="H786">
            <v>1000000000</v>
          </cell>
          <cell r="I786">
            <v>100735860.4785316</v>
          </cell>
          <cell r="J786">
            <v>1000000000</v>
          </cell>
          <cell r="K786" t="str">
            <v>[Record]</v>
          </cell>
          <cell r="L786">
            <v>785</v>
          </cell>
          <cell r="M786" t="str">
            <v>2025-01-01T14:43:00.000Z</v>
          </cell>
          <cell r="N786">
            <v>0.33711235683548213</v>
          </cell>
          <cell r="O786">
            <v>1000349.3840474</v>
          </cell>
          <cell r="P786">
            <v>-3.7100483299999998</v>
          </cell>
          <cell r="Q786">
            <v>4.0331591600000003</v>
          </cell>
          <cell r="R786">
            <v>26.535875090000001</v>
          </cell>
          <cell r="S786">
            <v>33959303.343768083</v>
          </cell>
          <cell r="T786" t="str">
            <v>2025-01-01T14:43:00.000Z</v>
          </cell>
        </row>
        <row r="787">
          <cell r="C787" t="str">
            <v>SRX</v>
          </cell>
          <cell r="D787" t="str">
            <v>storx-network</v>
          </cell>
          <cell r="E787">
            <v>19</v>
          </cell>
          <cell r="F787" t="str">
            <v>2021-07-14T00:00:00.000Z</v>
          </cell>
          <cell r="G787" t="str">
            <v>[List]</v>
          </cell>
          <cell r="H787">
            <v>1500000000</v>
          </cell>
          <cell r="I787">
            <v>341427504</v>
          </cell>
          <cell r="J787">
            <v>575617799</v>
          </cell>
          <cell r="K787" t="str">
            <v>[Record]</v>
          </cell>
          <cell r="L787">
            <v>786</v>
          </cell>
          <cell r="M787" t="str">
            <v>2025-01-01T14:44:00.000Z</v>
          </cell>
          <cell r="N787">
            <v>9.9282235840775196E-2</v>
          </cell>
          <cell r="O787">
            <v>4405713.9385259403</v>
          </cell>
          <cell r="P787">
            <v>-1.49225648</v>
          </cell>
          <cell r="Q787">
            <v>-0.81507001000000001</v>
          </cell>
          <cell r="R787">
            <v>4.4144799299999997</v>
          </cell>
          <cell r="S787">
            <v>33897685.974655218</v>
          </cell>
          <cell r="T787" t="str">
            <v>2025-01-01T14:44:00.000Z</v>
          </cell>
        </row>
        <row r="788">
          <cell r="C788" t="str">
            <v>HAPPY</v>
          </cell>
          <cell r="D788" t="str">
            <v>happy-cat-on-sol</v>
          </cell>
          <cell r="E788">
            <v>48</v>
          </cell>
          <cell r="F788" t="str">
            <v>2024-11-11T17:23:47.000Z</v>
          </cell>
          <cell r="G788" t="str">
            <v>[List]</v>
          </cell>
          <cell r="H788">
            <v>3333263251</v>
          </cell>
          <cell r="I788">
            <v>3333174669</v>
          </cell>
          <cell r="J788">
            <v>3333174669</v>
          </cell>
          <cell r="K788" t="str">
            <v>[Record]</v>
          </cell>
          <cell r="L788">
            <v>787</v>
          </cell>
          <cell r="M788" t="str">
            <v>2025-01-01T14:44:00.000Z</v>
          </cell>
          <cell r="N788">
            <v>1.0114108318827544E-2</v>
          </cell>
          <cell r="O788">
            <v>15648924.9415804</v>
          </cell>
          <cell r="P788">
            <v>0.97940057999999997</v>
          </cell>
          <cell r="Q788">
            <v>-10.81233518</v>
          </cell>
          <cell r="R788">
            <v>5.1217401599999999</v>
          </cell>
          <cell r="S788">
            <v>33712089.647838145</v>
          </cell>
          <cell r="T788" t="str">
            <v>2025-01-01T14:44:00.000Z</v>
          </cell>
        </row>
        <row r="789">
          <cell r="C789" t="str">
            <v>MOC</v>
          </cell>
          <cell r="D789" t="str">
            <v>moss-coin</v>
          </cell>
          <cell r="E789">
            <v>3</v>
          </cell>
          <cell r="F789" t="str">
            <v>2018-07-10T00:00:00.000Z</v>
          </cell>
          <cell r="G789" t="str">
            <v>[List]</v>
          </cell>
          <cell r="H789">
            <v>500000000</v>
          </cell>
          <cell r="I789">
            <v>423489688</v>
          </cell>
          <cell r="J789">
            <v>500000000</v>
          </cell>
          <cell r="K789" t="str">
            <v>[Record]</v>
          </cell>
          <cell r="L789">
            <v>788</v>
          </cell>
          <cell r="M789" t="str">
            <v>2025-01-01T14:43:00.000Z</v>
          </cell>
          <cell r="N789">
            <v>7.9195220911516234E-2</v>
          </cell>
          <cell r="O789">
            <v>913213.65934935003</v>
          </cell>
          <cell r="P789">
            <v>0.22428284000000001</v>
          </cell>
          <cell r="Q789">
            <v>-1.0341768600000001</v>
          </cell>
          <cell r="R789">
            <v>-8.2934582500000005</v>
          </cell>
          <cell r="S789">
            <v>33538359.394909084</v>
          </cell>
          <cell r="T789" t="str">
            <v>2025-01-01T14:43:00.000Z</v>
          </cell>
        </row>
        <row r="790">
          <cell r="C790" t="str">
            <v>ALEPH</v>
          </cell>
          <cell r="D790" t="str">
            <v>aleph-im</v>
          </cell>
          <cell r="E790">
            <v>57</v>
          </cell>
          <cell r="F790" t="str">
            <v>2020-07-08T00:00:00.000Z</v>
          </cell>
          <cell r="G790" t="str">
            <v>[List]</v>
          </cell>
          <cell r="I790">
            <v>247220482.14481351</v>
          </cell>
          <cell r="J790">
            <v>500000000</v>
          </cell>
          <cell r="K790" t="str">
            <v>[Record]</v>
          </cell>
          <cell r="L790">
            <v>789</v>
          </cell>
          <cell r="M790" t="str">
            <v>2025-01-01T14:43:00.000Z</v>
          </cell>
          <cell r="N790">
            <v>0.13551993863918221</v>
          </cell>
          <cell r="O790">
            <v>1006649.44375486</v>
          </cell>
          <cell r="P790">
            <v>0.54118060000000001</v>
          </cell>
          <cell r="Q790">
            <v>-5.9660863199999996</v>
          </cell>
          <cell r="R790">
            <v>-8.1343886199999993</v>
          </cell>
          <cell r="S790">
            <v>33503304.570614163</v>
          </cell>
          <cell r="T790" t="str">
            <v>2025-01-01T14:43:00.000Z</v>
          </cell>
        </row>
        <row r="791">
          <cell r="C791" t="str">
            <v>EURI</v>
          </cell>
          <cell r="D791" t="str">
            <v>eurite</v>
          </cell>
          <cell r="E791">
            <v>23</v>
          </cell>
          <cell r="F791" t="str">
            <v>2024-08-26T07:13:12.000Z</v>
          </cell>
          <cell r="G791" t="str">
            <v>[List]</v>
          </cell>
          <cell r="I791">
            <v>32130605.550000001</v>
          </cell>
          <cell r="J791">
            <v>32130605.550000001</v>
          </cell>
          <cell r="K791" t="str">
            <v>[Record]</v>
          </cell>
          <cell r="L791">
            <v>790</v>
          </cell>
          <cell r="M791" t="str">
            <v>2025-01-01T14:44:00.000Z</v>
          </cell>
          <cell r="N791">
            <v>1.0342931118742396</v>
          </cell>
          <cell r="O791">
            <v>13401924.50883615</v>
          </cell>
          <cell r="P791">
            <v>-7.6580099999999998E-3</v>
          </cell>
          <cell r="Q791">
            <v>-0.33490871999999999</v>
          </cell>
          <cell r="R791">
            <v>-0.51753298999999997</v>
          </cell>
          <cell r="S791">
            <v>33232464.000713214</v>
          </cell>
          <cell r="T791" t="str">
            <v>2025-01-01T14:44:00.000Z</v>
          </cell>
        </row>
        <row r="792">
          <cell r="C792" t="str">
            <v>PINO</v>
          </cell>
          <cell r="D792" t="str">
            <v>pino</v>
          </cell>
          <cell r="E792">
            <v>6</v>
          </cell>
          <cell r="F792" t="str">
            <v>2024-10-28T02:46:17.000Z</v>
          </cell>
          <cell r="G792" t="str">
            <v>[List]</v>
          </cell>
          <cell r="I792">
            <v>989758257</v>
          </cell>
          <cell r="J792">
            <v>989758257</v>
          </cell>
          <cell r="K792" t="str">
            <v>[Record]</v>
          </cell>
          <cell r="L792">
            <v>791</v>
          </cell>
          <cell r="M792" t="str">
            <v>2025-01-01T14:44:00.000Z</v>
          </cell>
          <cell r="N792">
            <v>3.3561451869829451E-2</v>
          </cell>
          <cell r="O792">
            <v>287704.93728820002</v>
          </cell>
          <cell r="P792">
            <v>-0.72775482999999996</v>
          </cell>
          <cell r="Q792">
            <v>-14.80349723</v>
          </cell>
          <cell r="R792">
            <v>-11.124063169999999</v>
          </cell>
          <cell r="S792">
            <v>33217724.105071787</v>
          </cell>
          <cell r="T792" t="str">
            <v>2025-01-01T14:44:00.000Z</v>
          </cell>
        </row>
        <row r="793">
          <cell r="C793" t="str">
            <v>PIRATE</v>
          </cell>
          <cell r="D793" t="str">
            <v>pirate-nation</v>
          </cell>
          <cell r="E793">
            <v>34</v>
          </cell>
          <cell r="F793" t="str">
            <v>2024-06-09T07:31:27.000Z</v>
          </cell>
          <cell r="G793" t="str">
            <v>[List]</v>
          </cell>
          <cell r="H793">
            <v>1000000000</v>
          </cell>
          <cell r="I793">
            <v>237813528</v>
          </cell>
          <cell r="J793">
            <v>1000000000</v>
          </cell>
          <cell r="K793" t="str">
            <v>[Record]</v>
          </cell>
          <cell r="L793">
            <v>792</v>
          </cell>
          <cell r="M793" t="str">
            <v>2025-01-01T14:44:00.000Z</v>
          </cell>
          <cell r="N793">
            <v>0.13967258575054686</v>
          </cell>
          <cell r="O793">
            <v>979461.50431237998</v>
          </cell>
          <cell r="P793">
            <v>-1.392295E-2</v>
          </cell>
          <cell r="Q793">
            <v>-2.9047684299999998</v>
          </cell>
          <cell r="R793">
            <v>-4.7728656300000001</v>
          </cell>
          <cell r="S793">
            <v>33216030.382220078</v>
          </cell>
          <cell r="T793" t="str">
            <v>2025-01-01T14:44:00.000Z</v>
          </cell>
        </row>
        <row r="794">
          <cell r="C794" t="str">
            <v>BERRY</v>
          </cell>
          <cell r="D794" t="str">
            <v>strawberry-ai</v>
          </cell>
          <cell r="E794">
            <v>14</v>
          </cell>
          <cell r="F794" t="str">
            <v>2024-09-02T09:21:51.000Z</v>
          </cell>
          <cell r="G794" t="str">
            <v>[List]</v>
          </cell>
          <cell r="H794">
            <v>100000000</v>
          </cell>
          <cell r="I794">
            <v>100000000</v>
          </cell>
          <cell r="J794">
            <v>100000000</v>
          </cell>
          <cell r="K794" t="str">
            <v>[Record]</v>
          </cell>
          <cell r="L794">
            <v>793</v>
          </cell>
          <cell r="M794" t="str">
            <v>2025-01-01T14:43:00.000Z</v>
          </cell>
          <cell r="N794">
            <v>0.32993649179666196</v>
          </cell>
          <cell r="O794">
            <v>690689.31267249002</v>
          </cell>
          <cell r="P794">
            <v>-0.71479813000000003</v>
          </cell>
          <cell r="Q794">
            <v>-12.591754460000001</v>
          </cell>
          <cell r="R794">
            <v>4.7988498899999996</v>
          </cell>
          <cell r="S794">
            <v>32993649.179666195</v>
          </cell>
          <cell r="T794" t="str">
            <v>2025-01-01T14:43:00.000Z</v>
          </cell>
        </row>
        <row r="795">
          <cell r="C795" t="str">
            <v>NXRA</v>
          </cell>
          <cell r="D795" t="str">
            <v>allianceblock-nexera</v>
          </cell>
          <cell r="E795">
            <v>39</v>
          </cell>
          <cell r="F795" t="str">
            <v>2023-03-08T08:04:07.000Z</v>
          </cell>
          <cell r="G795" t="str">
            <v>[List]</v>
          </cell>
          <cell r="I795">
            <v>820713703.74228442</v>
          </cell>
          <cell r="J795">
            <v>864753703.74228442</v>
          </cell>
          <cell r="K795" t="str">
            <v>[Record]</v>
          </cell>
          <cell r="L795">
            <v>794</v>
          </cell>
          <cell r="M795" t="str">
            <v>2025-01-01T14:44:00.000Z</v>
          </cell>
          <cell r="N795">
            <v>4.0025422269524262E-2</v>
          </cell>
          <cell r="O795">
            <v>238586.40201573001</v>
          </cell>
          <cell r="P795">
            <v>-7.9488080000000003E-2</v>
          </cell>
          <cell r="Q795">
            <v>-7.2503688899999998</v>
          </cell>
          <cell r="R795">
            <v>-21.9635499</v>
          </cell>
          <cell r="S795">
            <v>32849412.55467017</v>
          </cell>
          <cell r="T795" t="str">
            <v>2025-01-01T14:44:00.000Z</v>
          </cell>
        </row>
        <row r="796">
          <cell r="C796" t="str">
            <v>EVAN</v>
          </cell>
          <cell r="D796" t="str">
            <v>evanthehobo-com</v>
          </cell>
          <cell r="E796">
            <v>20</v>
          </cell>
          <cell r="F796" t="str">
            <v>2024-11-22T08:27:26.000Z</v>
          </cell>
          <cell r="G796" t="str">
            <v>[List]</v>
          </cell>
          <cell r="H796">
            <v>999844983</v>
          </cell>
          <cell r="I796">
            <v>999823336</v>
          </cell>
          <cell r="J796">
            <v>999844983</v>
          </cell>
          <cell r="K796" t="str">
            <v>[Record]</v>
          </cell>
          <cell r="L796">
            <v>795</v>
          </cell>
          <cell r="M796" t="str">
            <v>2025-01-01T14:44:00.000Z</v>
          </cell>
          <cell r="N796">
            <v>3.2763637977975109E-2</v>
          </cell>
          <cell r="O796">
            <v>2974182.5273371702</v>
          </cell>
          <cell r="P796">
            <v>-0.75314073000000004</v>
          </cell>
          <cell r="Q796">
            <v>-5.1839709999999997E-2</v>
          </cell>
          <cell r="R796">
            <v>-24.970997069999999</v>
          </cell>
          <cell r="S796">
            <v>32757849.822635368</v>
          </cell>
          <cell r="T796" t="str">
            <v>2025-01-01T14:44:00.000Z</v>
          </cell>
        </row>
        <row r="797">
          <cell r="C797" t="str">
            <v>CONX</v>
          </cell>
          <cell r="D797" t="str">
            <v>connex</v>
          </cell>
          <cell r="E797">
            <v>5</v>
          </cell>
          <cell r="F797" t="str">
            <v>2023-11-03T17:12:11.000Z</v>
          </cell>
          <cell r="G797" t="str">
            <v>[List]</v>
          </cell>
          <cell r="H797">
            <v>100000000</v>
          </cell>
          <cell r="I797">
            <v>1158000</v>
          </cell>
          <cell r="J797">
            <v>100000000</v>
          </cell>
          <cell r="K797" t="str">
            <v>[Record]</v>
          </cell>
          <cell r="L797">
            <v>796</v>
          </cell>
          <cell r="M797" t="str">
            <v>2025-01-01T14:43:00.000Z</v>
          </cell>
          <cell r="N797">
            <v>28.160763266443929</v>
          </cell>
          <cell r="O797">
            <v>175696.10205670001</v>
          </cell>
          <cell r="P797">
            <v>0.28614194999999998</v>
          </cell>
          <cell r="Q797">
            <v>-1.64733726</v>
          </cell>
          <cell r="R797">
            <v>-4.8882159200000004</v>
          </cell>
          <cell r="S797">
            <v>32610163.862542067</v>
          </cell>
          <cell r="T797" t="str">
            <v>2025-01-01T14:43:00.000Z</v>
          </cell>
        </row>
        <row r="798">
          <cell r="C798" t="str">
            <v>FIO</v>
          </cell>
          <cell r="D798" t="str">
            <v>fio-protocol</v>
          </cell>
          <cell r="E798">
            <v>69</v>
          </cell>
          <cell r="F798" t="str">
            <v>2020-07-19T00:00:00.000Z</v>
          </cell>
          <cell r="G798" t="str">
            <v>[List]</v>
          </cell>
          <cell r="H798">
            <v>1000000000</v>
          </cell>
          <cell r="I798">
            <v>800614116.73166704</v>
          </cell>
          <cell r="J798">
            <v>839242769.77199388</v>
          </cell>
          <cell r="L798">
            <v>797</v>
          </cell>
          <cell r="M798" t="str">
            <v>2025-01-01T14:44:00.000Z</v>
          </cell>
          <cell r="N798">
            <v>4.0707261688210108E-2</v>
          </cell>
          <cell r="O798">
            <v>10704872.965889061</v>
          </cell>
          <cell r="P798">
            <v>-0.15224356</v>
          </cell>
          <cell r="Q798">
            <v>-3.0982206900000002</v>
          </cell>
          <cell r="R798">
            <v>-8.1136208100000005</v>
          </cell>
          <cell r="S798">
            <v>32590808.361071169</v>
          </cell>
          <cell r="T798" t="str">
            <v>2025-01-01T14:44:00.000Z</v>
          </cell>
        </row>
        <row r="799">
          <cell r="C799" t="str">
            <v>SIGMA</v>
          </cell>
          <cell r="D799" t="str">
            <v>sigma-sol</v>
          </cell>
          <cell r="E799">
            <v>50</v>
          </cell>
          <cell r="F799" t="str">
            <v>2024-07-31T15:14:46.000Z</v>
          </cell>
          <cell r="G799" t="str">
            <v>[List]</v>
          </cell>
          <cell r="H799">
            <v>899930747</v>
          </cell>
          <cell r="I799">
            <v>899849202.85000002</v>
          </cell>
          <cell r="J799">
            <v>899849202.85000002</v>
          </cell>
          <cell r="K799" t="str">
            <v>[Record]</v>
          </cell>
          <cell r="L799">
            <v>798</v>
          </cell>
          <cell r="M799" t="str">
            <v>2025-01-01T14:43:00.000Z</v>
          </cell>
          <cell r="N799">
            <v>3.6125479965382928E-2</v>
          </cell>
          <cell r="O799">
            <v>3815287.0212919</v>
          </cell>
          <cell r="P799">
            <v>-0.47533650999999999</v>
          </cell>
          <cell r="Q799">
            <v>-10.239506670000001</v>
          </cell>
          <cell r="R799">
            <v>-15.76413017</v>
          </cell>
          <cell r="S799">
            <v>32507484.349423476</v>
          </cell>
          <cell r="T799" t="str">
            <v>2025-01-01T14:43:00.000Z</v>
          </cell>
        </row>
        <row r="800">
          <cell r="C800" t="str">
            <v>SOLVEX</v>
          </cell>
          <cell r="D800" t="str">
            <v>privapp-network</v>
          </cell>
          <cell r="E800">
            <v>20</v>
          </cell>
          <cell r="F800" t="str">
            <v>2021-05-05T00:00:00.000Z</v>
          </cell>
          <cell r="G800" t="str">
            <v>[List]</v>
          </cell>
          <cell r="H800">
            <v>100000000</v>
          </cell>
          <cell r="I800">
            <v>49531389</v>
          </cell>
          <cell r="J800">
            <v>100000000</v>
          </cell>
          <cell r="K800" t="str">
            <v>[Record]</v>
          </cell>
          <cell r="L800">
            <v>799</v>
          </cell>
          <cell r="M800" t="str">
            <v>2025-01-01T14:43:00.000Z</v>
          </cell>
          <cell r="N800">
            <v>0.65233627004324424</v>
          </cell>
          <cell r="O800">
            <v>11113459.231707109</v>
          </cell>
          <cell r="P800">
            <v>-1.04373805</v>
          </cell>
          <cell r="Q800">
            <v>-2.5570587499999999</v>
          </cell>
          <cell r="R800">
            <v>6.4527210000000002E-2</v>
          </cell>
          <cell r="S800">
            <v>32311121.550320975</v>
          </cell>
          <cell r="T800" t="str">
            <v>2025-01-01T14:43:00.000Z</v>
          </cell>
        </row>
        <row r="801">
          <cell r="C801" t="str">
            <v>SHRUB</v>
          </cell>
          <cell r="D801" t="str">
            <v>shrub</v>
          </cell>
          <cell r="E801">
            <v>29</v>
          </cell>
          <cell r="F801" t="str">
            <v>2024-06-25T10:41:16.000Z</v>
          </cell>
          <cell r="G801" t="str">
            <v>[List]</v>
          </cell>
          <cell r="H801">
            <v>1000000000</v>
          </cell>
          <cell r="I801">
            <v>942181551</v>
          </cell>
          <cell r="J801">
            <v>950000000</v>
          </cell>
          <cell r="K801" t="str">
            <v>[Record]</v>
          </cell>
          <cell r="L801">
            <v>800</v>
          </cell>
          <cell r="M801" t="str">
            <v>2025-01-01T14:43:00.000Z</v>
          </cell>
          <cell r="N801">
            <v>3.4266381726724131E-2</v>
          </cell>
          <cell r="O801">
            <v>4379107.4014234999</v>
          </cell>
          <cell r="P801">
            <v>-1.39419132</v>
          </cell>
          <cell r="Q801">
            <v>28.152872989999999</v>
          </cell>
          <cell r="R801">
            <v>20.896568890000001</v>
          </cell>
          <cell r="S801">
            <v>32285152.682443</v>
          </cell>
          <cell r="T801" t="str">
            <v>2025-01-01T14:43:00.000Z</v>
          </cell>
        </row>
        <row r="802">
          <cell r="C802" t="str">
            <v>AMPL</v>
          </cell>
          <cell r="D802" t="str">
            <v>ampleforth</v>
          </cell>
          <cell r="E802">
            <v>81</v>
          </cell>
          <cell r="F802" t="str">
            <v>2019-06-28T00:00:00.000Z</v>
          </cell>
          <cell r="G802" t="str">
            <v>[List]</v>
          </cell>
          <cell r="I802">
            <v>28274493.600000001</v>
          </cell>
          <cell r="J802">
            <v>174465203.59333757</v>
          </cell>
          <cell r="K802" t="str">
            <v>[Record]</v>
          </cell>
          <cell r="L802">
            <v>801</v>
          </cell>
          <cell r="M802" t="str">
            <v>2025-01-01T14:44:00.000Z</v>
          </cell>
          <cell r="N802">
            <v>1.1309262220758891</v>
          </cell>
          <cell r="O802">
            <v>942057.72289243003</v>
          </cell>
          <cell r="P802">
            <v>-1.703269E-2</v>
          </cell>
          <cell r="Q802">
            <v>-4.2664753299999996</v>
          </cell>
          <cell r="R802">
            <v>-15.62450804</v>
          </cell>
          <cell r="S802">
            <v>31976366.228156913</v>
          </cell>
          <cell r="T802" t="str">
            <v>2025-01-01T14:44:00.000Z</v>
          </cell>
        </row>
        <row r="803">
          <cell r="C803" t="str">
            <v>COPI</v>
          </cell>
          <cell r="D803" t="str">
            <v>cornucopias</v>
          </cell>
          <cell r="E803">
            <v>60</v>
          </cell>
          <cell r="F803" t="str">
            <v>2021-12-03T23:51:08.000Z</v>
          </cell>
          <cell r="G803" t="str">
            <v>[List]</v>
          </cell>
          <cell r="I803">
            <v>916896822</v>
          </cell>
          <cell r="J803">
            <v>3840000000</v>
          </cell>
          <cell r="K803" t="str">
            <v>[Record]</v>
          </cell>
          <cell r="L803">
            <v>802</v>
          </cell>
          <cell r="M803" t="str">
            <v>2025-01-01T14:43:00.000Z</v>
          </cell>
          <cell r="N803">
            <v>3.4821745868269742E-2</v>
          </cell>
          <cell r="O803">
            <v>193339.63778824001</v>
          </cell>
          <cell r="P803">
            <v>0.41205135999999998</v>
          </cell>
          <cell r="Q803">
            <v>-4.4798611199999998</v>
          </cell>
          <cell r="R803">
            <v>-12.83577307</v>
          </cell>
          <cell r="S803">
            <v>31927948.123108156</v>
          </cell>
          <cell r="T803" t="str">
            <v>2025-01-01T14:43:00.000Z</v>
          </cell>
        </row>
        <row r="804">
          <cell r="C804" t="str">
            <v>QUICK</v>
          </cell>
          <cell r="D804" t="str">
            <v>quickswap</v>
          </cell>
          <cell r="E804">
            <v>351</v>
          </cell>
          <cell r="F804" t="str">
            <v>2021-01-07T00:00:00.000Z</v>
          </cell>
          <cell r="G804" t="str">
            <v>[List]</v>
          </cell>
          <cell r="I804">
            <v>745689.96435678005</v>
          </cell>
          <cell r="J804">
            <v>990255.13193508005</v>
          </cell>
          <cell r="K804" t="str">
            <v>[Record]</v>
          </cell>
          <cell r="L804">
            <v>803</v>
          </cell>
          <cell r="M804" t="str">
            <v>2025-01-01T14:43:00.000Z</v>
          </cell>
          <cell r="N804">
            <v>42.684070196996551</v>
          </cell>
          <cell r="O804">
            <v>10502.14218841</v>
          </cell>
          <cell r="P804">
            <v>-0.23064282999999999</v>
          </cell>
          <cell r="Q804">
            <v>-3.0277511100000001</v>
          </cell>
          <cell r="R804">
            <v>-7.6901627100000001</v>
          </cell>
          <cell r="S804">
            <v>31829082.783800658</v>
          </cell>
          <cell r="T804" t="str">
            <v>2025-01-01T14:43:00.000Z</v>
          </cell>
        </row>
        <row r="805">
          <cell r="C805" t="str">
            <v>SLF</v>
          </cell>
          <cell r="D805" t="str">
            <v>self-chain</v>
          </cell>
          <cell r="E805">
            <v>45</v>
          </cell>
          <cell r="F805" t="str">
            <v>2024-08-30T07:47:08.000Z</v>
          </cell>
          <cell r="G805" t="str">
            <v>[List]</v>
          </cell>
          <cell r="I805">
            <v>97000000</v>
          </cell>
          <cell r="J805">
            <v>336000000</v>
          </cell>
          <cell r="L805">
            <v>805</v>
          </cell>
          <cell r="M805" t="str">
            <v>2025-01-01T14:43:00.000Z</v>
          </cell>
          <cell r="N805">
            <v>0.32760525498801013</v>
          </cell>
          <cell r="O805">
            <v>17466176.29156857</v>
          </cell>
          <cell r="P805">
            <v>0.54737561999999995</v>
          </cell>
          <cell r="Q805">
            <v>-0.38090107000000001</v>
          </cell>
          <cell r="R805">
            <v>1.4158568300000001</v>
          </cell>
          <cell r="S805">
            <v>31777709.733836982</v>
          </cell>
          <cell r="T805" t="str">
            <v>2025-01-01T14:43:00.000Z</v>
          </cell>
        </row>
        <row r="806">
          <cell r="C806" t="str">
            <v>BOTTO</v>
          </cell>
          <cell r="D806" t="str">
            <v>botto</v>
          </cell>
          <cell r="E806">
            <v>24</v>
          </cell>
          <cell r="F806" t="str">
            <v>2021-11-11T09:51:21.000Z</v>
          </cell>
          <cell r="G806" t="str">
            <v>[List]</v>
          </cell>
          <cell r="H806">
            <v>100000000</v>
          </cell>
          <cell r="I806">
            <v>48430507.368245818</v>
          </cell>
          <cell r="J806">
            <v>100000000</v>
          </cell>
          <cell r="K806" t="str">
            <v>[Record]</v>
          </cell>
          <cell r="L806">
            <v>804</v>
          </cell>
          <cell r="M806" t="str">
            <v>2025-01-01T14:44:00.000Z</v>
          </cell>
          <cell r="N806">
            <v>0.65622100506429037</v>
          </cell>
          <cell r="O806">
            <v>147086.92666922999</v>
          </cell>
          <cell r="P806">
            <v>-0.19536765</v>
          </cell>
          <cell r="Q806">
            <v>-5.7224106399999997</v>
          </cell>
          <cell r="R806">
            <v>-20.146102370000001</v>
          </cell>
          <cell r="S806">
            <v>31781116.220963791</v>
          </cell>
          <cell r="T806" t="str">
            <v>2025-01-01T14:44:00.000Z</v>
          </cell>
        </row>
        <row r="807">
          <cell r="C807" t="str">
            <v>FIRO</v>
          </cell>
          <cell r="D807" t="str">
            <v>firo</v>
          </cell>
          <cell r="E807">
            <v>87</v>
          </cell>
          <cell r="F807" t="str">
            <v>2016-10-06T00:00:00.000Z</v>
          </cell>
          <cell r="G807" t="str">
            <v>[List]</v>
          </cell>
          <cell r="I807">
            <v>14519756.24083465</v>
          </cell>
          <cell r="J807">
            <v>21400000</v>
          </cell>
          <cell r="L807">
            <v>806</v>
          </cell>
          <cell r="M807" t="str">
            <v>2025-01-01T14:43:00.000Z</v>
          </cell>
          <cell r="N807">
            <v>2.1828998160675588</v>
          </cell>
          <cell r="O807">
            <v>8882782.9097345993</v>
          </cell>
          <cell r="P807">
            <v>-1.47238E-2</v>
          </cell>
          <cell r="Q807">
            <v>-9.5112561800000002</v>
          </cell>
          <cell r="R807">
            <v>3.8612546800000001</v>
          </cell>
          <cell r="S807">
            <v>31695173.227463745</v>
          </cell>
          <cell r="T807" t="str">
            <v>2025-01-01T14:43:00.000Z</v>
          </cell>
        </row>
        <row r="808">
          <cell r="C808" t="str">
            <v>QUICK</v>
          </cell>
          <cell r="D808" t="str">
            <v>quickswap-new</v>
          </cell>
          <cell r="E808">
            <v>183</v>
          </cell>
          <cell r="F808" t="str">
            <v>2022-05-05T05:41:26.000Z</v>
          </cell>
          <cell r="G808" t="str">
            <v>[List]</v>
          </cell>
          <cell r="I808">
            <v>745687507.30214381</v>
          </cell>
          <cell r="J808">
            <v>990252674.88045037</v>
          </cell>
          <cell r="K808" t="str">
            <v>[Record]</v>
          </cell>
          <cell r="L808">
            <v>807</v>
          </cell>
          <cell r="M808" t="str">
            <v>2025-01-01T14:43:00.000Z</v>
          </cell>
          <cell r="N808">
            <v>4.2382774589689934E-2</v>
          </cell>
          <cell r="O808">
            <v>2888521.9830227499</v>
          </cell>
          <cell r="P808">
            <v>-4.1669230000000002E-2</v>
          </cell>
          <cell r="Q808">
            <v>-2.9499852199999999</v>
          </cell>
          <cell r="R808">
            <v>-8.2270056799999995</v>
          </cell>
          <cell r="S808">
            <v>31604305.53633453</v>
          </cell>
          <cell r="T808" t="str">
            <v>2025-01-01T14:43:00.000Z</v>
          </cell>
        </row>
        <row r="809">
          <cell r="C809" t="str">
            <v>FIRE</v>
          </cell>
          <cell r="D809" t="str">
            <v>matr1x-fire</v>
          </cell>
          <cell r="E809">
            <v>31</v>
          </cell>
          <cell r="F809" t="str">
            <v>2024-02-02T09:15:31.000Z</v>
          </cell>
          <cell r="G809" t="str">
            <v>[List]</v>
          </cell>
          <cell r="I809">
            <v>66731284</v>
          </cell>
          <cell r="J809">
            <v>165646718</v>
          </cell>
          <cell r="K809" t="str">
            <v>[Record]</v>
          </cell>
          <cell r="L809">
            <v>808</v>
          </cell>
          <cell r="M809" t="str">
            <v>2025-01-01T14:43:00.000Z</v>
          </cell>
          <cell r="N809">
            <v>0.47358181390318793</v>
          </cell>
          <cell r="O809">
            <v>4073862.0410859901</v>
          </cell>
          <cell r="P809">
            <v>1.0177501099999999</v>
          </cell>
          <cell r="Q809">
            <v>-2.72232495</v>
          </cell>
          <cell r="R809">
            <v>-13.33364463</v>
          </cell>
          <cell r="S809">
            <v>31602722.520808782</v>
          </cell>
          <cell r="T809" t="str">
            <v>2025-01-01T14:43:00.000Z</v>
          </cell>
        </row>
        <row r="810">
          <cell r="C810" t="str">
            <v>HTR</v>
          </cell>
          <cell r="D810" t="str">
            <v>hathor</v>
          </cell>
          <cell r="E810">
            <v>15</v>
          </cell>
          <cell r="F810" t="str">
            <v>2020-05-07T00:00:00.000Z</v>
          </cell>
          <cell r="G810" t="str">
            <v>[List]</v>
          </cell>
          <cell r="I810">
            <v>459678713.26999998</v>
          </cell>
          <cell r="J810">
            <v>933499992</v>
          </cell>
          <cell r="L810">
            <v>810</v>
          </cell>
          <cell r="M810" t="str">
            <v>2025-01-01T14:44:00.000Z</v>
          </cell>
          <cell r="N810">
            <v>6.7774976487167557E-2</v>
          </cell>
          <cell r="O810">
            <v>573606.46222628001</v>
          </cell>
          <cell r="P810">
            <v>-0.42103147000000002</v>
          </cell>
          <cell r="Q810">
            <v>-6.58738855</v>
          </cell>
          <cell r="R810">
            <v>-14.431079649999999</v>
          </cell>
          <cell r="S810">
            <v>31154713.98352569</v>
          </cell>
          <cell r="T810" t="str">
            <v>2025-01-01T14:44:00.000Z</v>
          </cell>
        </row>
        <row r="811">
          <cell r="C811" t="str">
            <v>FARM</v>
          </cell>
          <cell r="D811" t="str">
            <v>harvest-finance</v>
          </cell>
          <cell r="E811">
            <v>83</v>
          </cell>
          <cell r="F811" t="str">
            <v>2020-09-03T00:00:00.000Z</v>
          </cell>
          <cell r="G811" t="str">
            <v>[List]</v>
          </cell>
          <cell r="I811">
            <v>672183.45071300003</v>
          </cell>
          <cell r="J811">
            <v>690420</v>
          </cell>
          <cell r="K811" t="str">
            <v>[Record]</v>
          </cell>
          <cell r="L811">
            <v>811</v>
          </cell>
          <cell r="M811" t="str">
            <v>2025-01-01T14:43:00.000Z</v>
          </cell>
          <cell r="N811">
            <v>46.203653402861207</v>
          </cell>
          <cell r="O811">
            <v>884587.04686931998</v>
          </cell>
          <cell r="P811">
            <v>0.37767399000000001</v>
          </cell>
          <cell r="Q811">
            <v>-3.8218088400000001</v>
          </cell>
          <cell r="R811">
            <v>-11.512276269999999</v>
          </cell>
          <cell r="S811">
            <v>31057331.17988269</v>
          </cell>
          <cell r="T811" t="str">
            <v>2025-01-01T14:43:00.000Z</v>
          </cell>
        </row>
        <row r="812">
          <cell r="C812" t="str">
            <v>VISTA</v>
          </cell>
          <cell r="D812" t="str">
            <v>ethervista</v>
          </cell>
          <cell r="E812">
            <v>29</v>
          </cell>
          <cell r="F812" t="str">
            <v>2024-09-05T11:33:11.000Z</v>
          </cell>
          <cell r="G812" t="str">
            <v>[List]</v>
          </cell>
          <cell r="H812">
            <v>1000000</v>
          </cell>
          <cell r="I812">
            <v>961345.41576233006</v>
          </cell>
          <cell r="J812">
            <v>961345.41576233006</v>
          </cell>
          <cell r="K812" t="str">
            <v>[Record]</v>
          </cell>
          <cell r="L812">
            <v>812</v>
          </cell>
          <cell r="M812" t="str">
            <v>2025-01-01T14:43:00.000Z</v>
          </cell>
          <cell r="N812">
            <v>32.278644841866331</v>
          </cell>
          <cell r="O812">
            <v>4701008.6279029297</v>
          </cell>
          <cell r="P812">
            <v>1.0349847299999999</v>
          </cell>
          <cell r="Q812">
            <v>-3.9392820799999999</v>
          </cell>
          <cell r="R812">
            <v>17.493309920000002</v>
          </cell>
          <cell r="S812">
            <v>31030927.24574858</v>
          </cell>
          <cell r="T812" t="str">
            <v>2025-01-01T14:43:00.000Z</v>
          </cell>
        </row>
        <row r="813">
          <cell r="C813" t="str">
            <v>LOCUS</v>
          </cell>
          <cell r="D813" t="str">
            <v>locus-chain</v>
          </cell>
          <cell r="E813">
            <v>10</v>
          </cell>
          <cell r="F813" t="str">
            <v>2019-05-20T00:00:00.000Z</v>
          </cell>
          <cell r="G813" t="str">
            <v>[List]</v>
          </cell>
          <cell r="H813">
            <v>7000000000</v>
          </cell>
          <cell r="I813">
            <v>2081062787.3474767</v>
          </cell>
          <cell r="J813">
            <v>7000000000</v>
          </cell>
          <cell r="K813" t="str">
            <v>[Record]</v>
          </cell>
          <cell r="L813">
            <v>813</v>
          </cell>
          <cell r="M813" t="str">
            <v>2025-01-01T14:43:00.000Z</v>
          </cell>
          <cell r="N813">
            <v>1.490175888207286E-2</v>
          </cell>
          <cell r="O813">
            <v>218553.46690115001</v>
          </cell>
          <cell r="P813">
            <v>0.19472761</v>
          </cell>
          <cell r="Q813">
            <v>-1.50512365</v>
          </cell>
          <cell r="R813">
            <v>-3.1076548700000002</v>
          </cell>
          <cell r="S813">
            <v>31011495.875506561</v>
          </cell>
          <cell r="T813" t="str">
            <v>2025-01-01T14:43:00.000Z</v>
          </cell>
        </row>
        <row r="814">
          <cell r="C814" t="str">
            <v>BELLS</v>
          </cell>
          <cell r="D814" t="str">
            <v>bellscoin</v>
          </cell>
          <cell r="E814">
            <v>18</v>
          </cell>
          <cell r="F814" t="str">
            <v>2024-09-02T07:44:44.000Z</v>
          </cell>
          <cell r="G814" t="str">
            <v>[List]</v>
          </cell>
          <cell r="I814">
            <v>57724470</v>
          </cell>
          <cell r="J814">
            <v>57724470</v>
          </cell>
          <cell r="L814">
            <v>809</v>
          </cell>
          <cell r="M814" t="str">
            <v>2025-01-01T14:43:00.000Z</v>
          </cell>
          <cell r="N814">
            <v>0.54051663838827191</v>
          </cell>
          <cell r="O814">
            <v>915696.05983388005</v>
          </cell>
          <cell r="P814">
            <v>0.99014334000000004</v>
          </cell>
          <cell r="Q814">
            <v>0.74577002999999997</v>
          </cell>
          <cell r="R814">
            <v>-11.403150439999999</v>
          </cell>
          <cell r="S814">
            <v>31201036.477144651</v>
          </cell>
          <cell r="T814" t="str">
            <v>2025-01-01T14:43:00.000Z</v>
          </cell>
        </row>
        <row r="815">
          <cell r="C815" t="str">
            <v>AQT</v>
          </cell>
          <cell r="D815" t="str">
            <v>alpha-quark-token</v>
          </cell>
          <cell r="E815">
            <v>18</v>
          </cell>
          <cell r="F815" t="str">
            <v>2020-10-20T00:00:00.000Z</v>
          </cell>
          <cell r="G815" t="str">
            <v>[List]</v>
          </cell>
          <cell r="H815">
            <v>30000000</v>
          </cell>
          <cell r="I815">
            <v>26806201</v>
          </cell>
          <cell r="J815">
            <v>30000000</v>
          </cell>
          <cell r="K815" t="str">
            <v>[Record]</v>
          </cell>
          <cell r="L815">
            <v>814</v>
          </cell>
          <cell r="M815" t="str">
            <v>2025-01-01T14:44:00.000Z</v>
          </cell>
          <cell r="N815">
            <v>1.1560608351303212</v>
          </cell>
          <cell r="O815">
            <v>733150.17096128</v>
          </cell>
          <cell r="P815">
            <v>-8.3087899999999999E-3</v>
          </cell>
          <cell r="Q815">
            <v>-1.1099259500000001</v>
          </cell>
          <cell r="R815">
            <v>-7.8645837900000002</v>
          </cell>
          <cell r="S815">
            <v>30989599.114731252</v>
          </cell>
          <cell r="T815" t="str">
            <v>2025-01-01T14:44:00.000Z</v>
          </cell>
        </row>
        <row r="816">
          <cell r="C816" t="str">
            <v>REN</v>
          </cell>
          <cell r="D816" t="str">
            <v>ren</v>
          </cell>
          <cell r="E816">
            <v>297</v>
          </cell>
          <cell r="F816" t="str">
            <v>2018-02-21T00:00:00.000Z</v>
          </cell>
          <cell r="G816" t="str">
            <v>[List]</v>
          </cell>
          <cell r="I816">
            <v>999330480.36188757</v>
          </cell>
          <cell r="J816">
            <v>999999632.80375004</v>
          </cell>
          <cell r="K816" t="str">
            <v>[Record]</v>
          </cell>
          <cell r="L816">
            <v>815</v>
          </cell>
          <cell r="M816" t="str">
            <v>2025-01-01T14:43:00.000Z</v>
          </cell>
          <cell r="N816">
            <v>3.0834661407077912E-2</v>
          </cell>
          <cell r="O816">
            <v>1331644.44565212</v>
          </cell>
          <cell r="P816">
            <v>2.3374840000000001E-2</v>
          </cell>
          <cell r="Q816">
            <v>-4.2253163499999999</v>
          </cell>
          <cell r="R816">
            <v>-24.724416340000001</v>
          </cell>
          <cell r="S816">
            <v>30814016.995731324</v>
          </cell>
          <cell r="T816" t="str">
            <v>2025-01-01T14:43:00.000Z</v>
          </cell>
        </row>
        <row r="817">
          <cell r="C817" t="str">
            <v>AGRS</v>
          </cell>
          <cell r="D817" t="str">
            <v>agoras-tokens</v>
          </cell>
          <cell r="E817">
            <v>23</v>
          </cell>
          <cell r="F817" t="str">
            <v>2015-08-24T00:00:00.000Z</v>
          </cell>
          <cell r="G817" t="str">
            <v>[List]</v>
          </cell>
          <cell r="I817">
            <v>29861810.837289829</v>
          </cell>
          <cell r="J817">
            <v>42000000</v>
          </cell>
          <cell r="K817" t="str">
            <v>[Record]</v>
          </cell>
          <cell r="L817">
            <v>816</v>
          </cell>
          <cell r="M817" t="str">
            <v>2025-01-01T14:43:00.000Z</v>
          </cell>
          <cell r="N817">
            <v>1.0297577683288801</v>
          </cell>
          <cell r="O817">
            <v>101605.70664191</v>
          </cell>
          <cell r="P817">
            <v>-1.4238880000000001E-2</v>
          </cell>
          <cell r="Q817">
            <v>-5.2539669599999996</v>
          </cell>
          <cell r="R817">
            <v>-21.975230839999998</v>
          </cell>
          <cell r="S817">
            <v>30750431.686066736</v>
          </cell>
          <cell r="T817" t="str">
            <v>2025-01-01T14:43:00.000Z</v>
          </cell>
        </row>
        <row r="818">
          <cell r="C818" t="str">
            <v>ROG</v>
          </cell>
          <cell r="D818" t="str">
            <v>rogin-ai</v>
          </cell>
          <cell r="E818">
            <v>6</v>
          </cell>
          <cell r="F818" t="str">
            <v>2022-06-07T11:16:11.000Z</v>
          </cell>
          <cell r="G818" t="str">
            <v>[List]</v>
          </cell>
          <cell r="I818">
            <v>66989873.609999999</v>
          </cell>
          <cell r="J818">
            <v>200000000</v>
          </cell>
          <cell r="K818" t="str">
            <v>[Record]</v>
          </cell>
          <cell r="L818">
            <v>817</v>
          </cell>
          <cell r="M818" t="str">
            <v>2025-01-01T14:43:00.000Z</v>
          </cell>
          <cell r="N818">
            <v>0.45510346788224659</v>
          </cell>
          <cell r="O818">
            <v>240658.63528255999</v>
          </cell>
          <cell r="P818">
            <v>-0.10626412</v>
          </cell>
          <cell r="Q818">
            <v>0.18360467999999999</v>
          </cell>
          <cell r="R818">
            <v>-3.0133039899999998</v>
          </cell>
          <cell r="S818">
            <v>30487323.792904392</v>
          </cell>
          <cell r="T818" t="str">
            <v>2025-01-01T14:43:00.000Z</v>
          </cell>
        </row>
        <row r="819">
          <cell r="C819" t="str">
            <v>COMBO</v>
          </cell>
          <cell r="D819" t="str">
            <v>combo-network</v>
          </cell>
          <cell r="E819">
            <v>113</v>
          </cell>
          <cell r="F819" t="str">
            <v>2019-08-21T00:00:00.000Z</v>
          </cell>
          <cell r="G819" t="str">
            <v>[List]</v>
          </cell>
          <cell r="I819">
            <v>71051748</v>
          </cell>
          <cell r="J819">
            <v>71051748</v>
          </cell>
          <cell r="K819" t="str">
            <v>[Record]</v>
          </cell>
          <cell r="L819">
            <v>818</v>
          </cell>
          <cell r="M819" t="str">
            <v>2025-01-01T14:43:00.000Z</v>
          </cell>
          <cell r="N819">
            <v>0.42811720862815278</v>
          </cell>
          <cell r="O819">
            <v>2039873.63508088</v>
          </cell>
          <cell r="P819">
            <v>-0.1670682</v>
          </cell>
          <cell r="Q819">
            <v>-4.3029581400000003</v>
          </cell>
          <cell r="R819">
            <v>-11.15906549</v>
          </cell>
          <cell r="S819">
            <v>30418476.021910936</v>
          </cell>
          <cell r="T819" t="str">
            <v>2025-01-01T14:43:00.000Z</v>
          </cell>
        </row>
        <row r="820">
          <cell r="C820" t="str">
            <v>BOUNTY</v>
          </cell>
          <cell r="D820" t="str">
            <v>sentinel-protocol</v>
          </cell>
          <cell r="E820">
            <v>6</v>
          </cell>
          <cell r="F820" t="str">
            <v>2018-06-18T00:00:00.000Z</v>
          </cell>
          <cell r="G820" t="str">
            <v>[List]</v>
          </cell>
          <cell r="I820">
            <v>508749999</v>
          </cell>
          <cell r="J820">
            <v>508749999</v>
          </cell>
          <cell r="K820" t="str">
            <v>[Record]</v>
          </cell>
          <cell r="L820">
            <v>819</v>
          </cell>
          <cell r="M820" t="str">
            <v>2025-01-01T14:43:00.000Z</v>
          </cell>
          <cell r="N820">
            <v>5.9634866447276759E-2</v>
          </cell>
          <cell r="O820">
            <v>2296464.68263403</v>
          </cell>
          <cell r="P820">
            <v>0.70808168000000005</v>
          </cell>
          <cell r="Q820">
            <v>-4.27167326</v>
          </cell>
          <cell r="R820">
            <v>-2.57104154</v>
          </cell>
          <cell r="S820">
            <v>30339238.245417185</v>
          </cell>
          <cell r="T820" t="str">
            <v>2025-01-01T14:43:00.000Z</v>
          </cell>
        </row>
        <row r="821">
          <cell r="C821" t="str">
            <v>CELL</v>
          </cell>
          <cell r="D821" t="str">
            <v>cellframe</v>
          </cell>
          <cell r="E821">
            <v>73</v>
          </cell>
          <cell r="F821" t="str">
            <v>2021-03-29T00:00:00.000Z</v>
          </cell>
          <cell r="G821" t="str">
            <v>[List]</v>
          </cell>
          <cell r="H821">
            <v>30300000</v>
          </cell>
          <cell r="I821">
            <v>28599167.9041012</v>
          </cell>
          <cell r="J821">
            <v>29735000</v>
          </cell>
          <cell r="K821" t="str">
            <v>[Record]</v>
          </cell>
          <cell r="L821">
            <v>820</v>
          </cell>
          <cell r="M821" t="str">
            <v>2025-01-01T14:43:00.000Z</v>
          </cell>
          <cell r="N821">
            <v>1.0518576560543074</v>
          </cell>
          <cell r="O821">
            <v>1292918.67324146</v>
          </cell>
          <cell r="P821">
            <v>-0.74518457999999999</v>
          </cell>
          <cell r="Q821">
            <v>-7.2893997199999996</v>
          </cell>
          <cell r="R821">
            <v>-20.86799542</v>
          </cell>
          <cell r="S821">
            <v>30082253.716711465</v>
          </cell>
          <cell r="T821" t="str">
            <v>2025-01-01T14:43:00.000Z</v>
          </cell>
        </row>
        <row r="822">
          <cell r="C822" t="str">
            <v>FB</v>
          </cell>
          <cell r="D822" t="str">
            <v>fractal-bitcoin</v>
          </cell>
          <cell r="E822">
            <v>31</v>
          </cell>
          <cell r="F822" t="str">
            <v>2024-09-12T02:06:20.000Z</v>
          </cell>
          <cell r="G822" t="str">
            <v>[List]</v>
          </cell>
          <cell r="H822">
            <v>210000000</v>
          </cell>
          <cell r="I822">
            <v>9432350.19832238</v>
          </cell>
          <cell r="J822">
            <v>113276325</v>
          </cell>
          <cell r="L822">
            <v>821</v>
          </cell>
          <cell r="M822" t="str">
            <v>2025-01-01T14:44:00.000Z</v>
          </cell>
          <cell r="N822">
            <v>3.1844209842816755</v>
          </cell>
          <cell r="O822">
            <v>6303077.9670067905</v>
          </cell>
          <cell r="P822">
            <v>-1.3219891500000001</v>
          </cell>
          <cell r="Q822">
            <v>-1.1420479400000001</v>
          </cell>
          <cell r="R822">
            <v>-1.72818815</v>
          </cell>
          <cell r="S822">
            <v>30036573.902631212</v>
          </cell>
          <cell r="T822" t="str">
            <v>2025-01-01T14:44:00.000Z</v>
          </cell>
        </row>
        <row r="823">
          <cell r="C823" t="str">
            <v>MOTHER</v>
          </cell>
          <cell r="D823" t="str">
            <v>mother-iggy</v>
          </cell>
          <cell r="E823">
            <v>195</v>
          </cell>
          <cell r="F823" t="str">
            <v>2024-05-29T09:13:15.000Z</v>
          </cell>
          <cell r="G823" t="str">
            <v>[List]</v>
          </cell>
          <cell r="I823">
            <v>986143154.30999994</v>
          </cell>
          <cell r="J823">
            <v>986143154.30999994</v>
          </cell>
          <cell r="K823" t="str">
            <v>[Record]</v>
          </cell>
          <cell r="L823">
            <v>823</v>
          </cell>
          <cell r="M823" t="str">
            <v>2025-01-01T14:43:00.000Z</v>
          </cell>
          <cell r="N823">
            <v>3.0416179744505091E-2</v>
          </cell>
          <cell r="O823">
            <v>7870963.4348186301</v>
          </cell>
          <cell r="P823">
            <v>-2.2540100999999999</v>
          </cell>
          <cell r="Q823">
            <v>-0.67512084000000006</v>
          </cell>
          <cell r="R823">
            <v>-8.8858800500000008</v>
          </cell>
          <cell r="S823">
            <v>29994707.43530618</v>
          </cell>
          <cell r="T823" t="str">
            <v>2025-01-01T14:43:00.000Z</v>
          </cell>
        </row>
        <row r="824">
          <cell r="C824" t="str">
            <v>PEPU</v>
          </cell>
          <cell r="D824" t="str">
            <v>pepe-unchained</v>
          </cell>
          <cell r="E824">
            <v>28</v>
          </cell>
          <cell r="F824" t="str">
            <v>2024-12-06T09:45:24.000Z</v>
          </cell>
          <cell r="G824" t="str">
            <v>[List]</v>
          </cell>
          <cell r="H824">
            <v>8000000000</v>
          </cell>
          <cell r="I824">
            <v>3200000000</v>
          </cell>
          <cell r="J824">
            <v>8000000000</v>
          </cell>
          <cell r="K824" t="str">
            <v>[Record]</v>
          </cell>
          <cell r="L824">
            <v>822</v>
          </cell>
          <cell r="M824" t="str">
            <v>2025-01-01T14:43:00.000Z</v>
          </cell>
          <cell r="N824">
            <v>9.3947403079036127E-3</v>
          </cell>
          <cell r="O824">
            <v>3579436.8928255099</v>
          </cell>
          <cell r="P824">
            <v>1.38285974</v>
          </cell>
          <cell r="Q824">
            <v>-6.6360419500000001</v>
          </cell>
          <cell r="R824">
            <v>-28.055904890000001</v>
          </cell>
          <cell r="S824">
            <v>30063168.985291559</v>
          </cell>
          <cell r="T824" t="str">
            <v>2025-01-01T14:43:00.000Z</v>
          </cell>
        </row>
        <row r="825">
          <cell r="C825" t="str">
            <v>ADX</v>
          </cell>
          <cell r="D825" t="str">
            <v>adx-net</v>
          </cell>
          <cell r="E825">
            <v>76</v>
          </cell>
          <cell r="F825" t="str">
            <v>2017-07-01T00:00:00.000Z</v>
          </cell>
          <cell r="G825" t="str">
            <v>[List]</v>
          </cell>
          <cell r="H825">
            <v>150000000</v>
          </cell>
          <cell r="I825">
            <v>144046026.928</v>
          </cell>
          <cell r="J825">
            <v>150000000</v>
          </cell>
          <cell r="K825" t="str">
            <v>[Record]</v>
          </cell>
          <cell r="L825">
            <v>824</v>
          </cell>
          <cell r="M825" t="str">
            <v>2025-01-01T14:43:00.000Z</v>
          </cell>
          <cell r="N825">
            <v>0.20770190737511385</v>
          </cell>
          <cell r="O825">
            <v>7538006.0966542196</v>
          </cell>
          <cell r="P825">
            <v>0.83732790999999995</v>
          </cell>
          <cell r="Q825">
            <v>-5.0777201400000003</v>
          </cell>
          <cell r="R825">
            <v>-12.01769863</v>
          </cell>
          <cell r="S825">
            <v>29918634.542752609</v>
          </cell>
          <cell r="T825" t="str">
            <v>2025-01-01T14:43:00.000Z</v>
          </cell>
        </row>
        <row r="826">
          <cell r="C826" t="str">
            <v>HOPR</v>
          </cell>
          <cell r="D826" t="str">
            <v>hopr</v>
          </cell>
          <cell r="E826">
            <v>40</v>
          </cell>
          <cell r="F826" t="str">
            <v>2020-08-11T00:00:00.000Z</v>
          </cell>
          <cell r="G826" t="str">
            <v>[List]</v>
          </cell>
          <cell r="H826">
            <v>1000000000</v>
          </cell>
          <cell r="I826">
            <v>341173813</v>
          </cell>
          <cell r="J826">
            <v>394545361</v>
          </cell>
          <cell r="K826" t="str">
            <v>[Record]</v>
          </cell>
          <cell r="L826">
            <v>825</v>
          </cell>
          <cell r="M826" t="str">
            <v>2025-01-01T14:43:00.000Z</v>
          </cell>
          <cell r="N826">
            <v>8.7592819171243105E-2</v>
          </cell>
          <cell r="O826">
            <v>357152.19885569997</v>
          </cell>
          <cell r="P826">
            <v>2.608655E-2</v>
          </cell>
          <cell r="Q826">
            <v>-2.8444874499999999</v>
          </cell>
          <cell r="R826">
            <v>-13.09797809</v>
          </cell>
          <cell r="S826">
            <v>29884376.108072512</v>
          </cell>
          <cell r="T826" t="str">
            <v>2025-01-01T14:43:00.000Z</v>
          </cell>
        </row>
        <row r="827">
          <cell r="C827" t="str">
            <v>USDG</v>
          </cell>
          <cell r="D827" t="str">
            <v>global-dollar-usdg</v>
          </cell>
          <cell r="E827">
            <v>3</v>
          </cell>
          <cell r="F827" t="str">
            <v>2024-11-05T04:54:47.000Z</v>
          </cell>
          <cell r="G827" t="str">
            <v>[List]</v>
          </cell>
          <cell r="I827">
            <v>29860176.809999999</v>
          </cell>
          <cell r="J827">
            <v>29860176.809999999</v>
          </cell>
          <cell r="K827" t="str">
            <v>[Record]</v>
          </cell>
          <cell r="L827">
            <v>826</v>
          </cell>
          <cell r="M827" t="str">
            <v>2025-01-01T14:44:00.000Z</v>
          </cell>
          <cell r="N827">
            <v>1.0002007916197715</v>
          </cell>
          <cell r="O827">
            <v>2490.3260564399998</v>
          </cell>
          <cell r="P827">
            <v>2.61E-6</v>
          </cell>
          <cell r="Q827">
            <v>-1.025483E-2</v>
          </cell>
          <cell r="R827">
            <v>4.1533979999999998E-2</v>
          </cell>
          <cell r="S827">
            <v>29866172.483268343</v>
          </cell>
          <cell r="T827" t="str">
            <v>2025-01-01T14:44:00.000Z</v>
          </cell>
        </row>
        <row r="828">
          <cell r="C828" t="str">
            <v>RBTC</v>
          </cell>
          <cell r="D828" t="str">
            <v>rockyrabbit</v>
          </cell>
          <cell r="E828">
            <v>8</v>
          </cell>
          <cell r="F828" t="str">
            <v>2024-09-23T11:17:06.000Z</v>
          </cell>
          <cell r="G828" t="str">
            <v>[List]</v>
          </cell>
          <cell r="H828">
            <v>21000000000000</v>
          </cell>
          <cell r="I828">
            <v>7437500000000</v>
          </cell>
          <cell r="J828">
            <v>21000000000000</v>
          </cell>
          <cell r="K828" t="str">
            <v>[Record]</v>
          </cell>
          <cell r="L828">
            <v>827</v>
          </cell>
          <cell r="M828" t="str">
            <v>2025-01-01T14:43:00.000Z</v>
          </cell>
          <cell r="N828">
            <v>4.0014056815503555E-6</v>
          </cell>
          <cell r="O828">
            <v>1591921.0345183101</v>
          </cell>
          <cell r="P828">
            <v>-0.69302005</v>
          </cell>
          <cell r="Q828">
            <v>-6.1905204500000002</v>
          </cell>
          <cell r="R828">
            <v>-13.722912839999999</v>
          </cell>
          <cell r="S828">
            <v>29760454.756530769</v>
          </cell>
          <cell r="T828" t="str">
            <v>2025-01-01T14:43:00.000Z</v>
          </cell>
        </row>
        <row r="829">
          <cell r="C829" t="str">
            <v>CEEK</v>
          </cell>
          <cell r="D829" t="str">
            <v>ceek-vr</v>
          </cell>
          <cell r="E829">
            <v>130</v>
          </cell>
          <cell r="F829" t="str">
            <v>2018-06-11T00:00:00.000Z</v>
          </cell>
          <cell r="G829" t="str">
            <v>[List]</v>
          </cell>
          <cell r="H829">
            <v>1000000000</v>
          </cell>
          <cell r="I829">
            <v>805717779.245471</v>
          </cell>
          <cell r="J829">
            <v>1000000000</v>
          </cell>
          <cell r="K829" t="str">
            <v>[Record]</v>
          </cell>
          <cell r="L829">
            <v>828</v>
          </cell>
          <cell r="M829" t="str">
            <v>2025-01-01T14:43:00.000Z</v>
          </cell>
          <cell r="N829">
            <v>3.6765005373733416E-2</v>
          </cell>
          <cell r="O829">
            <v>1307192.9396400601</v>
          </cell>
          <cell r="P829">
            <v>-1.3000863199999999</v>
          </cell>
          <cell r="Q829">
            <v>-3.8578056599999999</v>
          </cell>
          <cell r="R829">
            <v>-6.1155647200000001</v>
          </cell>
          <cell r="S829">
            <v>29622218.483672295</v>
          </cell>
          <cell r="T829" t="str">
            <v>2025-01-01T14:43:00.000Z</v>
          </cell>
        </row>
        <row r="830">
          <cell r="C830" t="str">
            <v>EXRD</v>
          </cell>
          <cell r="D830" t="str">
            <v>radix</v>
          </cell>
          <cell r="E830">
            <v>45</v>
          </cell>
          <cell r="F830" t="str">
            <v>2020-11-16T00:00:00.000Z</v>
          </cell>
          <cell r="G830" t="str">
            <v>[List]</v>
          </cell>
          <cell r="H830">
            <v>24000000000</v>
          </cell>
          <cell r="I830">
            <v>1225232865</v>
          </cell>
          <cell r="J830">
            <v>1225232865</v>
          </cell>
          <cell r="K830" t="str">
            <v>[Record]</v>
          </cell>
          <cell r="L830">
            <v>829</v>
          </cell>
          <cell r="M830" t="str">
            <v>2025-01-01T14:44:00.000Z</v>
          </cell>
          <cell r="N830">
            <v>2.417044418991161E-2</v>
          </cell>
          <cell r="O830">
            <v>245.67588064</v>
          </cell>
          <cell r="P830">
            <v>0</v>
          </cell>
          <cell r="Q830">
            <v>-1.7980300000000001E-2</v>
          </cell>
          <cell r="R830">
            <v>-4.0344389600000001</v>
          </cell>
          <cell r="S830">
            <v>29614422.583128005</v>
          </cell>
          <cell r="T830" t="str">
            <v>2025-01-01T14:44:00.000Z</v>
          </cell>
        </row>
        <row r="831">
          <cell r="C831" t="str">
            <v>SPECTRE</v>
          </cell>
          <cell r="D831" t="str">
            <v>spectre-ai</v>
          </cell>
          <cell r="E831">
            <v>8</v>
          </cell>
          <cell r="F831" t="str">
            <v>2023-11-19T16:33:31.000Z</v>
          </cell>
          <cell r="G831" t="str">
            <v>[List]</v>
          </cell>
          <cell r="H831">
            <v>10000000</v>
          </cell>
          <cell r="I831">
            <v>9093998.2400000002</v>
          </cell>
          <cell r="J831">
            <v>10000000</v>
          </cell>
          <cell r="K831" t="str">
            <v>[Record]</v>
          </cell>
          <cell r="L831">
            <v>830</v>
          </cell>
          <cell r="M831" t="str">
            <v>2025-01-01T14:44:00.000Z</v>
          </cell>
          <cell r="N831">
            <v>3.2556275950974833</v>
          </cell>
          <cell r="O831">
            <v>269381.75331755</v>
          </cell>
          <cell r="P831">
            <v>-9.1870324199999995</v>
          </cell>
          <cell r="Q831">
            <v>-15.610219620000001</v>
          </cell>
          <cell r="R831">
            <v>-17.181957650000001</v>
          </cell>
          <cell r="S831">
            <v>29606671.619911943</v>
          </cell>
          <cell r="T831" t="str">
            <v>2025-01-01T14:44:00.000Z</v>
          </cell>
        </row>
        <row r="832">
          <cell r="C832" t="str">
            <v>GTAI</v>
          </cell>
          <cell r="D832" t="str">
            <v>gt-protocol</v>
          </cell>
          <cell r="E832">
            <v>59</v>
          </cell>
          <cell r="F832" t="str">
            <v>2024-01-26T03:14:01.000Z</v>
          </cell>
          <cell r="G832" t="str">
            <v>[List]</v>
          </cell>
          <cell r="I832">
            <v>45383528.828362122</v>
          </cell>
          <cell r="J832">
            <v>75000000</v>
          </cell>
          <cell r="K832" t="str">
            <v>[Record]</v>
          </cell>
          <cell r="L832">
            <v>831</v>
          </cell>
          <cell r="M832" t="str">
            <v>2025-01-01T14:43:00.000Z</v>
          </cell>
          <cell r="N832">
            <v>0.65183012145869279</v>
          </cell>
          <cell r="O832">
            <v>2624317.0319054802</v>
          </cell>
          <cell r="P832">
            <v>-0.67257202000000005</v>
          </cell>
          <cell r="Q832">
            <v>-8.5066169400000007</v>
          </cell>
          <cell r="R832">
            <v>-15.277415899999999</v>
          </cell>
          <cell r="S832">
            <v>29582351.108415369</v>
          </cell>
          <cell r="T832" t="str">
            <v>2025-01-01T14:43:00.000Z</v>
          </cell>
        </row>
        <row r="833">
          <cell r="C833" t="str">
            <v>PROS</v>
          </cell>
          <cell r="D833" t="str">
            <v>prosper</v>
          </cell>
          <cell r="E833">
            <v>99</v>
          </cell>
          <cell r="F833" t="str">
            <v>2021-01-13T00:00:00.000Z</v>
          </cell>
          <cell r="G833" t="str">
            <v>[List]</v>
          </cell>
          <cell r="I833">
            <v>51394815.317098401</v>
          </cell>
          <cell r="J833">
            <v>100000000</v>
          </cell>
          <cell r="K833" t="str">
            <v>[Record]</v>
          </cell>
          <cell r="L833">
            <v>832</v>
          </cell>
          <cell r="M833" t="str">
            <v>2025-01-01T14:43:00.000Z</v>
          </cell>
          <cell r="N833">
            <v>0.57396849335672018</v>
          </cell>
          <cell r="O833">
            <v>4394559.4809966199</v>
          </cell>
          <cell r="P833">
            <v>-0.17519213</v>
          </cell>
          <cell r="Q833">
            <v>1.70810006</v>
          </cell>
          <cell r="R833">
            <v>-6.4846649200000002</v>
          </cell>
          <cell r="S833">
            <v>29499004.713901855</v>
          </cell>
          <cell r="T833" t="str">
            <v>2025-01-01T14:43:00.000Z</v>
          </cell>
        </row>
        <row r="834">
          <cell r="C834" t="str">
            <v>INV</v>
          </cell>
          <cell r="D834" t="str">
            <v>inverse-finance</v>
          </cell>
          <cell r="E834">
            <v>41</v>
          </cell>
          <cell r="F834" t="str">
            <v>2021-03-08T00:00:00.000Z</v>
          </cell>
          <cell r="G834" t="str">
            <v>[List]</v>
          </cell>
          <cell r="I834">
            <v>593429.97701894003</v>
          </cell>
          <cell r="J834">
            <v>615000</v>
          </cell>
          <cell r="K834" t="str">
            <v>[Record]</v>
          </cell>
          <cell r="L834">
            <v>833</v>
          </cell>
          <cell r="M834" t="str">
            <v>2025-01-01T14:43:00.000Z</v>
          </cell>
          <cell r="N834">
            <v>49.634057737217859</v>
          </cell>
          <cell r="O834">
            <v>384087.62014612003</v>
          </cell>
          <cell r="P834">
            <v>-0.22390806999999999</v>
          </cell>
          <cell r="Q834">
            <v>3.2595382599999998</v>
          </cell>
          <cell r="R834">
            <v>-4.6108209200000001</v>
          </cell>
          <cell r="S834">
            <v>29454337.742353935</v>
          </cell>
          <cell r="T834" t="str">
            <v>2025-01-01T14:43:00.000Z</v>
          </cell>
        </row>
        <row r="835">
          <cell r="C835" t="str">
            <v>GOAL</v>
          </cell>
          <cell r="D835" t="str">
            <v>topgoal</v>
          </cell>
          <cell r="E835">
            <v>19</v>
          </cell>
          <cell r="F835" t="str">
            <v>2021-08-09T00:00:00.000Z</v>
          </cell>
          <cell r="G835" t="str">
            <v>[List]</v>
          </cell>
          <cell r="I835">
            <v>543750000</v>
          </cell>
          <cell r="J835">
            <v>1000000000</v>
          </cell>
          <cell r="K835" t="str">
            <v>[Record]</v>
          </cell>
          <cell r="L835">
            <v>834</v>
          </cell>
          <cell r="M835" t="str">
            <v>2025-01-01T14:43:00.000Z</v>
          </cell>
          <cell r="N835">
            <v>5.397100163019114E-2</v>
          </cell>
          <cell r="O835">
            <v>1005556.9341404201</v>
          </cell>
          <cell r="P835">
            <v>-1.2102897800000001</v>
          </cell>
          <cell r="Q835">
            <v>3.2965798999999998</v>
          </cell>
          <cell r="R835">
            <v>32.894373799999997</v>
          </cell>
          <cell r="S835">
            <v>29346732.136416432</v>
          </cell>
          <cell r="T835" t="str">
            <v>2025-01-01T14:43:00.000Z</v>
          </cell>
        </row>
        <row r="836">
          <cell r="C836" t="str">
            <v>FRED</v>
          </cell>
          <cell r="D836" t="str">
            <v>first-convicted-raccon-fred</v>
          </cell>
          <cell r="E836">
            <v>48</v>
          </cell>
          <cell r="F836" t="str">
            <v>2024-11-15T09:14:10.000Z</v>
          </cell>
          <cell r="G836" t="str">
            <v>[List]</v>
          </cell>
          <cell r="I836">
            <v>999834023.23332095</v>
          </cell>
          <cell r="J836">
            <v>999834023.23332095</v>
          </cell>
          <cell r="K836" t="str">
            <v>[Record]</v>
          </cell>
          <cell r="L836">
            <v>835</v>
          </cell>
          <cell r="M836" t="str">
            <v>2025-01-01T14:44:00.000Z</v>
          </cell>
          <cell r="N836">
            <v>2.9351277581738743E-2</v>
          </cell>
          <cell r="O836">
            <v>14815214.11272702</v>
          </cell>
          <cell r="P836">
            <v>-1.02902275</v>
          </cell>
          <cell r="Q836">
            <v>0.73973274</v>
          </cell>
          <cell r="R836">
            <v>-2.6425970699999999</v>
          </cell>
          <cell r="S836">
            <v>29346405.951587822</v>
          </cell>
          <cell r="T836" t="str">
            <v>2025-01-01T14:44:00.000Z</v>
          </cell>
        </row>
        <row r="837">
          <cell r="C837" t="str">
            <v>PROPS</v>
          </cell>
          <cell r="D837" t="str">
            <v>propbase</v>
          </cell>
          <cell r="E837">
            <v>20</v>
          </cell>
          <cell r="F837" t="str">
            <v>2023-11-13T02:19:04.000Z</v>
          </cell>
          <cell r="G837" t="str">
            <v>[List]</v>
          </cell>
          <cell r="H837">
            <v>1200000000</v>
          </cell>
          <cell r="I837">
            <v>385251553.50956202</v>
          </cell>
          <cell r="J837">
            <v>1200000000</v>
          </cell>
          <cell r="K837" t="str">
            <v>[Record]</v>
          </cell>
          <cell r="L837">
            <v>836</v>
          </cell>
          <cell r="M837" t="str">
            <v>2025-01-01T14:43:00.000Z</v>
          </cell>
          <cell r="N837">
            <v>7.6127576291367391E-2</v>
          </cell>
          <cell r="O837">
            <v>1411799.2648290801</v>
          </cell>
          <cell r="P837">
            <v>-1.7630130000000001E-2</v>
          </cell>
          <cell r="Q837">
            <v>-4.6145259200000002</v>
          </cell>
          <cell r="R837">
            <v>-18.474929199999998</v>
          </cell>
          <cell r="S837">
            <v>29328267.031166989</v>
          </cell>
          <cell r="T837" t="str">
            <v>2025-01-01T14:43:00.000Z</v>
          </cell>
        </row>
        <row r="838">
          <cell r="C838" t="str">
            <v>CAW</v>
          </cell>
          <cell r="D838" t="str">
            <v>crow-with-knife</v>
          </cell>
          <cell r="E838">
            <v>28</v>
          </cell>
          <cell r="F838" t="str">
            <v>2024-04-04T16:24:14.000Z</v>
          </cell>
          <cell r="G838" t="str">
            <v>[List]</v>
          </cell>
          <cell r="H838">
            <v>777777777777777</v>
          </cell>
          <cell r="I838">
            <v>769861397731578</v>
          </cell>
          <cell r="J838">
            <v>777777777777777</v>
          </cell>
          <cell r="K838" t="str">
            <v>[Record]</v>
          </cell>
          <cell r="L838">
            <v>837</v>
          </cell>
          <cell r="M838" t="str">
            <v>2025-01-01T14:43:00.000Z</v>
          </cell>
          <cell r="N838">
            <v>3.7936757995980835E-8</v>
          </cell>
          <cell r="O838">
            <v>271223.68967102998</v>
          </cell>
          <cell r="P838">
            <v>0.43808940000000002</v>
          </cell>
          <cell r="Q838">
            <v>-2.3193461399999999</v>
          </cell>
          <cell r="R838">
            <v>-5.5100575699999998</v>
          </cell>
          <cell r="S838">
            <v>29206045.536190417</v>
          </cell>
          <cell r="T838" t="str">
            <v>2025-01-01T14:43:00.000Z</v>
          </cell>
        </row>
        <row r="839">
          <cell r="C839" t="str">
            <v>AKI</v>
          </cell>
          <cell r="D839" t="str">
            <v>aki-network</v>
          </cell>
          <cell r="E839">
            <v>10</v>
          </cell>
          <cell r="F839" t="str">
            <v>2023-12-22T09:23:08.000Z</v>
          </cell>
          <cell r="G839" t="str">
            <v>[List]</v>
          </cell>
          <cell r="H839">
            <v>2000000000</v>
          </cell>
          <cell r="I839">
            <v>2000000000</v>
          </cell>
          <cell r="J839">
            <v>2000000000</v>
          </cell>
          <cell r="K839" t="str">
            <v>[Record]</v>
          </cell>
          <cell r="L839">
            <v>838</v>
          </cell>
          <cell r="M839" t="str">
            <v>2025-01-01T14:43:00.000Z</v>
          </cell>
          <cell r="N839">
            <v>1.4414593352354154E-2</v>
          </cell>
          <cell r="O839">
            <v>63319.753303539997</v>
          </cell>
          <cell r="P839">
            <v>-2.5316164400000001</v>
          </cell>
          <cell r="Q839">
            <v>-6.3493618200000004</v>
          </cell>
          <cell r="R839">
            <v>-20.312353600000002</v>
          </cell>
          <cell r="S839">
            <v>28829186.704708308</v>
          </cell>
          <cell r="T839" t="str">
            <v>2025-01-01T14:43:00.000Z</v>
          </cell>
        </row>
        <row r="840">
          <cell r="C840" t="str">
            <v>MATH</v>
          </cell>
          <cell r="D840" t="str">
            <v>math</v>
          </cell>
          <cell r="E840">
            <v>59</v>
          </cell>
          <cell r="F840" t="str">
            <v>2020-05-21T00:00:00.000Z</v>
          </cell>
          <cell r="G840" t="str">
            <v>[List]</v>
          </cell>
          <cell r="I840">
            <v>114356164.04000001</v>
          </cell>
          <cell r="J840">
            <v>200000000</v>
          </cell>
          <cell r="K840" t="str">
            <v>[Record]</v>
          </cell>
          <cell r="L840">
            <v>839</v>
          </cell>
          <cell r="M840" t="str">
            <v>2025-01-01T14:44:00.000Z</v>
          </cell>
          <cell r="N840">
            <v>0.25196806737114624</v>
          </cell>
          <cell r="O840">
            <v>712623.89385758003</v>
          </cell>
          <cell r="P840">
            <v>-0.13753393</v>
          </cell>
          <cell r="Q840">
            <v>-1.0132790599999999</v>
          </cell>
          <cell r="R840">
            <v>-5.7672846299999998</v>
          </cell>
          <cell r="S840">
            <v>28814101.645136572</v>
          </cell>
          <cell r="T840" t="str">
            <v>2025-01-01T14:44:00.000Z</v>
          </cell>
        </row>
        <row r="841">
          <cell r="C841" t="str">
            <v>ASD</v>
          </cell>
          <cell r="D841" t="str">
            <v>bitmax-token</v>
          </cell>
          <cell r="E841">
            <v>6</v>
          </cell>
          <cell r="F841" t="str">
            <v>2019-01-08T00:00:00.000Z</v>
          </cell>
          <cell r="G841" t="str">
            <v>[List]</v>
          </cell>
          <cell r="I841">
            <v>660615274</v>
          </cell>
          <cell r="J841">
            <v>780615274</v>
          </cell>
          <cell r="K841" t="str">
            <v>[Record]</v>
          </cell>
          <cell r="L841">
            <v>840</v>
          </cell>
          <cell r="M841" t="str">
            <v>2025-01-01T14:43:00.000Z</v>
          </cell>
          <cell r="N841">
            <v>4.3611080181477656E-2</v>
          </cell>
          <cell r="O841">
            <v>1261056.6411184999</v>
          </cell>
          <cell r="P841">
            <v>-8.3172670000000004E-2</v>
          </cell>
          <cell r="Q841">
            <v>-0.93145171999999998</v>
          </cell>
          <cell r="R841">
            <v>-11.96886868</v>
          </cell>
          <cell r="S841">
            <v>28810145.683522832</v>
          </cell>
          <cell r="T841" t="str">
            <v>2025-01-01T14:43:00.000Z</v>
          </cell>
        </row>
        <row r="842">
          <cell r="C842" t="str">
            <v>RSV</v>
          </cell>
          <cell r="D842" t="str">
            <v>reserve</v>
          </cell>
          <cell r="E842">
            <v>18</v>
          </cell>
          <cell r="F842" t="str">
            <v>2020-08-27T00:00:00.000Z</v>
          </cell>
          <cell r="G842" t="str">
            <v>[List]</v>
          </cell>
          <cell r="I842">
            <v>28850666.789999999</v>
          </cell>
          <cell r="J842">
            <v>28850666.789999999</v>
          </cell>
          <cell r="K842" t="str">
            <v>[Record]</v>
          </cell>
          <cell r="L842">
            <v>841</v>
          </cell>
          <cell r="M842" t="str">
            <v>2025-01-01T14:44:00.000Z</v>
          </cell>
          <cell r="N842">
            <v>0.99856894470712043</v>
          </cell>
          <cell r="O842">
            <v>0</v>
          </cell>
          <cell r="P842">
            <v>0</v>
          </cell>
          <cell r="Q842">
            <v>0</v>
          </cell>
          <cell r="R842">
            <v>3.6817339999999997E-2</v>
          </cell>
          <cell r="S842">
            <v>28809379.890587062</v>
          </cell>
          <cell r="T842" t="str">
            <v>2025-01-01T14:44:00.000Z</v>
          </cell>
        </row>
        <row r="843">
          <cell r="C843" t="str">
            <v>GFAL</v>
          </cell>
          <cell r="D843" t="str">
            <v>games-for-a-living</v>
          </cell>
          <cell r="E843">
            <v>52</v>
          </cell>
          <cell r="F843" t="str">
            <v>2023-02-04T23:52:41.000Z</v>
          </cell>
          <cell r="G843" t="str">
            <v>[List]</v>
          </cell>
          <cell r="H843">
            <v>10000000000</v>
          </cell>
          <cell r="I843">
            <v>3329164972.5353332</v>
          </cell>
          <cell r="J843">
            <v>10000000000</v>
          </cell>
          <cell r="K843" t="str">
            <v>[Record]</v>
          </cell>
          <cell r="L843">
            <v>842</v>
          </cell>
          <cell r="M843" t="str">
            <v>2025-01-01T14:44:00.000Z</v>
          </cell>
          <cell r="N843">
            <v>8.6481859714993628E-3</v>
          </cell>
          <cell r="O843">
            <v>764330.39867082005</v>
          </cell>
          <cell r="P843">
            <v>-8.8114990000000004E-2</v>
          </cell>
          <cell r="Q843">
            <v>1.3779738699999999</v>
          </cell>
          <cell r="R843">
            <v>-6.7363332900000001</v>
          </cell>
          <cell r="S843">
            <v>28791237.812287129</v>
          </cell>
          <cell r="T843" t="str">
            <v>2025-01-01T14:44:00.000Z</v>
          </cell>
        </row>
        <row r="844">
          <cell r="C844" t="str">
            <v>BERT</v>
          </cell>
          <cell r="D844" t="str">
            <v>bertram-the-pomeranian</v>
          </cell>
          <cell r="E844">
            <v>28</v>
          </cell>
          <cell r="F844" t="str">
            <v>2024-11-08T16:42:54.000Z</v>
          </cell>
          <cell r="G844" t="str">
            <v>[List]</v>
          </cell>
          <cell r="H844">
            <v>979947881</v>
          </cell>
          <cell r="I844">
            <v>966749338</v>
          </cell>
          <cell r="J844">
            <v>979946262.02999997</v>
          </cell>
          <cell r="K844" t="str">
            <v>[Record]</v>
          </cell>
          <cell r="L844">
            <v>843</v>
          </cell>
          <cell r="M844" t="str">
            <v>2025-01-01T14:44:00.000Z</v>
          </cell>
          <cell r="N844">
            <v>2.9698298756044843E-2</v>
          </cell>
          <cell r="O844">
            <v>2267568.4089802001</v>
          </cell>
          <cell r="P844">
            <v>0.82891764999999995</v>
          </cell>
          <cell r="Q844">
            <v>-19.037501769999999</v>
          </cell>
          <cell r="R844">
            <v>-27.85331468</v>
          </cell>
          <cell r="S844">
            <v>28710810.662132576</v>
          </cell>
          <cell r="T844" t="str">
            <v>2025-01-01T14:44:00.000Z</v>
          </cell>
        </row>
        <row r="845">
          <cell r="C845" t="str">
            <v>ARC</v>
          </cell>
          <cell r="D845" t="str">
            <v>arc</v>
          </cell>
          <cell r="E845">
            <v>32</v>
          </cell>
          <cell r="F845" t="str">
            <v>2021-10-23T21:13:38.000Z</v>
          </cell>
          <cell r="G845" t="str">
            <v>[List]</v>
          </cell>
          <cell r="H845">
            <v>1000000000</v>
          </cell>
          <cell r="I845">
            <v>897459657.6006881</v>
          </cell>
          <cell r="J845">
            <v>1000000000</v>
          </cell>
          <cell r="K845" t="str">
            <v>[Record]</v>
          </cell>
          <cell r="L845">
            <v>844</v>
          </cell>
          <cell r="M845" t="str">
            <v>2025-01-01T14:44:00.000Z</v>
          </cell>
          <cell r="N845">
            <v>3.1959108580549206E-2</v>
          </cell>
          <cell r="O845">
            <v>522781.42056249001</v>
          </cell>
          <cell r="P845">
            <v>-1.82535417</v>
          </cell>
          <cell r="Q845">
            <v>-1.91473037</v>
          </cell>
          <cell r="R845">
            <v>-3.7003486300000001</v>
          </cell>
          <cell r="S845">
            <v>28682010.643922903</v>
          </cell>
          <cell r="T845" t="str">
            <v>2025-01-01T14:44:00.000Z</v>
          </cell>
        </row>
        <row r="846">
          <cell r="C846" t="str">
            <v>LEASH</v>
          </cell>
          <cell r="D846" t="str">
            <v>doge-killer</v>
          </cell>
          <cell r="E846">
            <v>84</v>
          </cell>
          <cell r="F846" t="str">
            <v>2021-04-19T00:00:00.000Z</v>
          </cell>
          <cell r="G846" t="str">
            <v>[List]</v>
          </cell>
          <cell r="I846">
            <v>106392.72144251</v>
          </cell>
          <cell r="J846">
            <v>107536.17825580999</v>
          </cell>
          <cell r="K846" t="str">
            <v>[Record]</v>
          </cell>
          <cell r="L846">
            <v>845</v>
          </cell>
          <cell r="M846" t="str">
            <v>2025-01-01T14:44:00.000Z</v>
          </cell>
          <cell r="N846">
            <v>269.51498777654035</v>
          </cell>
          <cell r="O846">
            <v>1843138.5518765899</v>
          </cell>
          <cell r="P846">
            <v>-1.5208670000000001E-2</v>
          </cell>
          <cell r="Q846">
            <v>-3.3690331599999999</v>
          </cell>
          <cell r="R846">
            <v>-9.4579170799999996</v>
          </cell>
          <cell r="S846">
            <v>28674433.019090943</v>
          </cell>
          <cell r="T846" t="str">
            <v>2025-01-01T14:44:00.000Z</v>
          </cell>
        </row>
        <row r="847">
          <cell r="C847" t="str">
            <v>AHT</v>
          </cell>
          <cell r="D847" t="str">
            <v>ahatoken</v>
          </cell>
          <cell r="E847">
            <v>4</v>
          </cell>
          <cell r="F847" t="str">
            <v>2020-08-19T00:00:00.000Z</v>
          </cell>
          <cell r="G847" t="str">
            <v>[List]</v>
          </cell>
          <cell r="H847">
            <v>10500000000</v>
          </cell>
          <cell r="I847">
            <v>5855597901.9510593</v>
          </cell>
          <cell r="J847">
            <v>7717161604.6747494</v>
          </cell>
          <cell r="L847">
            <v>846</v>
          </cell>
          <cell r="M847" t="str">
            <v>2025-01-01T14:43:00.000Z</v>
          </cell>
          <cell r="N847">
            <v>4.8904152012148507E-3</v>
          </cell>
          <cell r="O847">
            <v>298560.91275213001</v>
          </cell>
          <cell r="P847">
            <v>-0.19220281</v>
          </cell>
          <cell r="Q847">
            <v>-2.4018407599999998</v>
          </cell>
          <cell r="R847">
            <v>-7.8478924799999996</v>
          </cell>
          <cell r="S847">
            <v>28636304.991903249</v>
          </cell>
          <cell r="T847" t="str">
            <v>2025-01-01T14:43:00.000Z</v>
          </cell>
        </row>
        <row r="848">
          <cell r="C848" t="str">
            <v>BCUT</v>
          </cell>
          <cell r="D848" t="str">
            <v>bitscrunch</v>
          </cell>
          <cell r="E848">
            <v>37</v>
          </cell>
          <cell r="F848" t="str">
            <v>2024-02-20T13:08:06.000Z</v>
          </cell>
          <cell r="G848" t="str">
            <v>[List]</v>
          </cell>
          <cell r="I848">
            <v>324770901</v>
          </cell>
          <cell r="J848">
            <v>1000000000</v>
          </cell>
          <cell r="K848" t="str">
            <v>[Record]</v>
          </cell>
          <cell r="L848">
            <v>847</v>
          </cell>
          <cell r="M848" t="str">
            <v>2025-01-01T14:44:00.000Z</v>
          </cell>
          <cell r="N848">
            <v>8.8087695973679686E-2</v>
          </cell>
          <cell r="O848">
            <v>6649829.3825330501</v>
          </cell>
          <cell r="P848">
            <v>-1.03471728</v>
          </cell>
          <cell r="Q848">
            <v>29.523995459999998</v>
          </cell>
          <cell r="R848">
            <v>16.537165229999999</v>
          </cell>
          <cell r="S848">
            <v>28608320.388386022</v>
          </cell>
          <cell r="T848" t="str">
            <v>2025-01-01T14:44:00.000Z</v>
          </cell>
        </row>
        <row r="849">
          <cell r="C849" t="str">
            <v>ADS</v>
          </cell>
          <cell r="D849" t="str">
            <v>adshares</v>
          </cell>
          <cell r="E849">
            <v>37</v>
          </cell>
          <cell r="F849" t="str">
            <v>2017-08-12T00:00:00.000Z</v>
          </cell>
          <cell r="G849" t="str">
            <v>[List]</v>
          </cell>
          <cell r="I849">
            <v>38738987.306231</v>
          </cell>
          <cell r="J849">
            <v>38758206</v>
          </cell>
          <cell r="L849">
            <v>848</v>
          </cell>
          <cell r="M849" t="str">
            <v>2025-01-01T14:44:00.000Z</v>
          </cell>
          <cell r="N849">
            <v>0.73376161655192318</v>
          </cell>
          <cell r="O849">
            <v>28895.848392370001</v>
          </cell>
          <cell r="P849">
            <v>3.5735719999999999E-2</v>
          </cell>
          <cell r="Q849">
            <v>-0.44873676000000001</v>
          </cell>
          <cell r="R849">
            <v>-2.4671949899999999</v>
          </cell>
          <cell r="S849">
            <v>28425181.949404489</v>
          </cell>
          <cell r="T849" t="str">
            <v>2025-01-01T14:44:00.000Z</v>
          </cell>
        </row>
        <row r="850">
          <cell r="C850" t="str">
            <v>STRX</v>
          </cell>
          <cell r="D850" t="str">
            <v>strikecoin</v>
          </cell>
          <cell r="E850">
            <v>19</v>
          </cell>
          <cell r="F850" t="str">
            <v>2021-04-14T00:00:00.000Z</v>
          </cell>
          <cell r="G850" t="str">
            <v>[List]</v>
          </cell>
          <cell r="I850">
            <v>869008635.43129277</v>
          </cell>
          <cell r="J850">
            <v>880882240.33218253</v>
          </cell>
          <cell r="K850" t="str">
            <v>[Record]</v>
          </cell>
          <cell r="L850">
            <v>849</v>
          </cell>
          <cell r="M850" t="str">
            <v>2025-01-01T14:43:00.000Z</v>
          </cell>
          <cell r="N850">
            <v>3.2442628146256737E-2</v>
          </cell>
          <cell r="O850">
            <v>81546.050167449997</v>
          </cell>
          <cell r="P850">
            <v>-0.19865419000000001</v>
          </cell>
          <cell r="Q850">
            <v>-15.36018393</v>
          </cell>
          <cell r="R850">
            <v>2.0916280999999999</v>
          </cell>
          <cell r="S850">
            <v>28192924.015183419</v>
          </cell>
          <cell r="T850" t="str">
            <v>2025-01-01T14:43:00.000Z</v>
          </cell>
        </row>
        <row r="851">
          <cell r="C851" t="str">
            <v>VARA</v>
          </cell>
          <cell r="D851" t="str">
            <v>vara-network</v>
          </cell>
          <cell r="E851">
            <v>4</v>
          </cell>
          <cell r="F851" t="str">
            <v>2023-09-21T17:22:55.000Z</v>
          </cell>
          <cell r="G851" t="str">
            <v>[List]</v>
          </cell>
          <cell r="I851">
            <v>1557763591</v>
          </cell>
          <cell r="J851">
            <v>10000000000</v>
          </cell>
          <cell r="L851">
            <v>850</v>
          </cell>
          <cell r="M851" t="str">
            <v>2025-01-01T14:43:00.000Z</v>
          </cell>
          <cell r="N851">
            <v>1.8081121911978654E-2</v>
          </cell>
          <cell r="O851">
            <v>848200.06764029001</v>
          </cell>
          <cell r="P851">
            <v>1.62333422</v>
          </cell>
          <cell r="Q851">
            <v>-7.9711377099999998</v>
          </cell>
          <cell r="R851">
            <v>-18.278709800000001</v>
          </cell>
          <cell r="S851">
            <v>28166113.398912661</v>
          </cell>
          <cell r="T851" t="str">
            <v>2025-01-01T14:43:00.000Z</v>
          </cell>
        </row>
        <row r="852">
          <cell r="C852" t="str">
            <v>HYPC</v>
          </cell>
          <cell r="D852" t="str">
            <v>hypercycle</v>
          </cell>
          <cell r="E852">
            <v>20</v>
          </cell>
          <cell r="F852" t="str">
            <v>2023-05-08T18:26:48.000Z</v>
          </cell>
          <cell r="G852" t="str">
            <v>[List]</v>
          </cell>
          <cell r="H852">
            <v>2147483648</v>
          </cell>
          <cell r="I852">
            <v>155122742</v>
          </cell>
          <cell r="J852">
            <v>2147483648</v>
          </cell>
          <cell r="K852" t="str">
            <v>[Record]</v>
          </cell>
          <cell r="L852">
            <v>851</v>
          </cell>
          <cell r="M852" t="str">
            <v>2025-01-01T14:43:00.000Z</v>
          </cell>
          <cell r="N852">
            <v>0.18126298022829265</v>
          </cell>
          <cell r="O852">
            <v>242645.49166455001</v>
          </cell>
          <cell r="P852">
            <v>0.70261267999999999</v>
          </cell>
          <cell r="Q852">
            <v>-11.0242734</v>
          </cell>
          <cell r="R852">
            <v>-9.2438620199999999</v>
          </cell>
          <cell r="S852">
            <v>28118010.516104542</v>
          </cell>
          <cell r="T852" t="str">
            <v>2025-01-01T14:43:00.000Z</v>
          </cell>
        </row>
        <row r="853">
          <cell r="C853" t="str">
            <v>ULTI</v>
          </cell>
          <cell r="D853" t="str">
            <v>ultiverse</v>
          </cell>
          <cell r="E853">
            <v>53</v>
          </cell>
          <cell r="F853" t="str">
            <v>2024-06-03T15:53:14.000Z</v>
          </cell>
          <cell r="G853" t="str">
            <v>[List]</v>
          </cell>
          <cell r="H853">
            <v>10000000000</v>
          </cell>
          <cell r="I853">
            <v>3210000000</v>
          </cell>
          <cell r="J853">
            <v>10000000000</v>
          </cell>
          <cell r="K853" t="str">
            <v>[Record]</v>
          </cell>
          <cell r="L853">
            <v>852</v>
          </cell>
          <cell r="M853" t="str">
            <v>2025-01-01T14:43:00.000Z</v>
          </cell>
          <cell r="N853">
            <v>8.7295238960496419E-3</v>
          </cell>
          <cell r="O853">
            <v>3839325.6375737898</v>
          </cell>
          <cell r="P853">
            <v>-0.62954493</v>
          </cell>
          <cell r="Q853">
            <v>-2.7210291999999998</v>
          </cell>
          <cell r="R853">
            <v>1.64437535</v>
          </cell>
          <cell r="S853">
            <v>28021771.706319351</v>
          </cell>
          <cell r="T853" t="str">
            <v>2025-01-01T14:43:00.000Z</v>
          </cell>
        </row>
        <row r="854">
          <cell r="C854" t="str">
            <v>PIVX</v>
          </cell>
          <cell r="D854" t="str">
            <v>pivx</v>
          </cell>
          <cell r="E854">
            <v>51</v>
          </cell>
          <cell r="F854" t="str">
            <v>2016-02-13T00:00:00.000Z</v>
          </cell>
          <cell r="G854" t="str">
            <v>[List]</v>
          </cell>
          <cell r="I854">
            <v>89413149.328107461</v>
          </cell>
          <cell r="J854">
            <v>89413149.328107461</v>
          </cell>
          <cell r="L854">
            <v>853</v>
          </cell>
          <cell r="M854" t="str">
            <v>2025-01-01T14:43:00.000Z</v>
          </cell>
          <cell r="N854">
            <v>0.31164346989060476</v>
          </cell>
          <cell r="O854">
            <v>2805032.0416146298</v>
          </cell>
          <cell r="P854">
            <v>0.33435371000000003</v>
          </cell>
          <cell r="Q854">
            <v>-4.5220979799999999</v>
          </cell>
          <cell r="R854">
            <v>-11.08214437</v>
          </cell>
          <cell r="S854">
            <v>27865024.110458206</v>
          </cell>
          <cell r="T854" t="str">
            <v>2025-01-01T14:43:00.000Z</v>
          </cell>
        </row>
        <row r="855">
          <cell r="C855" t="str">
            <v>STEP</v>
          </cell>
          <cell r="D855" t="str">
            <v>step-finance</v>
          </cell>
          <cell r="E855">
            <v>38</v>
          </cell>
          <cell r="F855" t="str">
            <v>2021-04-26T00:00:00.000Z</v>
          </cell>
          <cell r="G855" t="str">
            <v>[List]</v>
          </cell>
          <cell r="I855">
            <v>221408395.17416903</v>
          </cell>
          <cell r="J855">
            <v>609605924.57486868</v>
          </cell>
          <cell r="K855" t="str">
            <v>[Record]</v>
          </cell>
          <cell r="L855">
            <v>854</v>
          </cell>
          <cell r="M855" t="str">
            <v>2025-01-01T14:43:00.000Z</v>
          </cell>
          <cell r="N855">
            <v>0.12567362553842443</v>
          </cell>
          <cell r="O855">
            <v>65493.917493230001</v>
          </cell>
          <cell r="P855">
            <v>0.18731014000000001</v>
          </cell>
          <cell r="Q855">
            <v>4.5284352300000004</v>
          </cell>
          <cell r="R855">
            <v>-16.147992439999999</v>
          </cell>
          <cell r="S855">
            <v>27825195.746182028</v>
          </cell>
          <cell r="T855" t="str">
            <v>2025-01-01T14:43:00.000Z</v>
          </cell>
        </row>
        <row r="856">
          <cell r="C856" t="str">
            <v>ZKML</v>
          </cell>
          <cell r="D856" t="str">
            <v>zkml</v>
          </cell>
          <cell r="E856">
            <v>17</v>
          </cell>
          <cell r="F856" t="str">
            <v>2024-02-19T08:02:45.000Z</v>
          </cell>
          <cell r="G856" t="str">
            <v>[List]</v>
          </cell>
          <cell r="H856">
            <v>100000000</v>
          </cell>
          <cell r="I856">
            <v>94578070.104472235</v>
          </cell>
          <cell r="J856">
            <v>100000000</v>
          </cell>
          <cell r="K856" t="str">
            <v>[Record]</v>
          </cell>
          <cell r="L856">
            <v>855</v>
          </cell>
          <cell r="M856" t="str">
            <v>2025-01-01T14:43:00.000Z</v>
          </cell>
          <cell r="N856">
            <v>0.29122074734060166</v>
          </cell>
          <cell r="O856">
            <v>142385.26345545999</v>
          </cell>
          <cell r="P856">
            <v>-0.49355209999999999</v>
          </cell>
          <cell r="Q856">
            <v>2.8542280600000001</v>
          </cell>
          <cell r="R856">
            <v>-23.034219839999999</v>
          </cell>
          <cell r="S856">
            <v>27543096.25785622</v>
          </cell>
          <cell r="T856" t="str">
            <v>2025-01-01T14:43:00.000Z</v>
          </cell>
        </row>
        <row r="857">
          <cell r="C857" t="str">
            <v>CAH</v>
          </cell>
          <cell r="D857" t="str">
            <v>moon-tropica</v>
          </cell>
          <cell r="E857">
            <v>7</v>
          </cell>
          <cell r="F857" t="str">
            <v>2023-05-26T12:00:35.000Z</v>
          </cell>
          <cell r="G857" t="str">
            <v>[List]</v>
          </cell>
          <cell r="H857">
            <v>3500000</v>
          </cell>
          <cell r="I857">
            <v>2236269</v>
          </cell>
          <cell r="J857">
            <v>3500000</v>
          </cell>
          <cell r="K857" t="str">
            <v>[Record]</v>
          </cell>
          <cell r="L857">
            <v>856</v>
          </cell>
          <cell r="M857" t="str">
            <v>2025-01-01T14:43:00.000Z</v>
          </cell>
          <cell r="N857">
            <v>12.301600039927164</v>
          </cell>
          <cell r="O857">
            <v>80565.620776240001</v>
          </cell>
          <cell r="P857">
            <v>0.29147265</v>
          </cell>
          <cell r="Q857">
            <v>7.0295252699999997</v>
          </cell>
          <cell r="R857">
            <v>-18.93317983</v>
          </cell>
          <cell r="S857">
            <v>27509686.819687877</v>
          </cell>
          <cell r="T857" t="str">
            <v>2025-01-01T14:43:00.000Z</v>
          </cell>
        </row>
        <row r="858">
          <cell r="C858" t="str">
            <v>eUSD</v>
          </cell>
          <cell r="D858" t="str">
            <v>electronic-usd</v>
          </cell>
          <cell r="E858">
            <v>16</v>
          </cell>
          <cell r="F858" t="str">
            <v>2022-12-09T08:32:38.000Z</v>
          </cell>
          <cell r="G858" t="str">
            <v>[List]</v>
          </cell>
          <cell r="I858">
            <v>27494711</v>
          </cell>
          <cell r="J858">
            <v>27494711</v>
          </cell>
          <cell r="K858" t="str">
            <v>[Record]</v>
          </cell>
          <cell r="L858">
            <v>857</v>
          </cell>
          <cell r="M858" t="str">
            <v>2025-01-01T14:43:00.000Z</v>
          </cell>
          <cell r="N858">
            <v>0.99937092183364518</v>
          </cell>
          <cell r="O858">
            <v>355441.32231389999</v>
          </cell>
          <cell r="P858">
            <v>4.4632999999999999E-4</v>
          </cell>
          <cell r="Q858">
            <v>-0.12352586</v>
          </cell>
          <cell r="R858">
            <v>-0.26151376999999998</v>
          </cell>
          <cell r="S858">
            <v>27477414.677619666</v>
          </cell>
          <cell r="T858" t="str">
            <v>2025-01-01T14:43:00.000Z</v>
          </cell>
        </row>
        <row r="859">
          <cell r="C859" t="str">
            <v>PDA</v>
          </cell>
          <cell r="D859" t="str">
            <v>playdapp</v>
          </cell>
          <cell r="E859">
            <v>97</v>
          </cell>
          <cell r="F859" t="str">
            <v>2020-10-20T00:00:00.000Z</v>
          </cell>
          <cell r="G859" t="str">
            <v>[List]</v>
          </cell>
          <cell r="I859">
            <v>609946845</v>
          </cell>
          <cell r="J859">
            <v>700000000</v>
          </cell>
          <cell r="K859" t="str">
            <v>[Record]</v>
          </cell>
          <cell r="L859">
            <v>858</v>
          </cell>
          <cell r="M859" t="str">
            <v>2025-01-01T14:44:00.000Z</v>
          </cell>
          <cell r="N859">
            <v>4.5002223017851353E-2</v>
          </cell>
          <cell r="O859">
            <v>3488554.72256468</v>
          </cell>
          <cell r="P859">
            <v>0.22361975000000001</v>
          </cell>
          <cell r="Q859">
            <v>-0.94748403999999997</v>
          </cell>
          <cell r="R859">
            <v>-4.4831812099999997</v>
          </cell>
          <cell r="S859">
            <v>27448963.947724812</v>
          </cell>
          <cell r="T859" t="str">
            <v>2025-01-01T14:44:00.000Z</v>
          </cell>
        </row>
        <row r="860">
          <cell r="C860" t="str">
            <v>UFT</v>
          </cell>
          <cell r="D860" t="str">
            <v>unilend</v>
          </cell>
          <cell r="E860">
            <v>74</v>
          </cell>
          <cell r="F860" t="str">
            <v>2020-10-14T00:00:00.000Z</v>
          </cell>
          <cell r="G860" t="str">
            <v>[List]</v>
          </cell>
          <cell r="I860">
            <v>85050222.412362501</v>
          </cell>
          <cell r="J860">
            <v>100000000</v>
          </cell>
          <cell r="K860" t="str">
            <v>[Record]</v>
          </cell>
          <cell r="L860">
            <v>859</v>
          </cell>
          <cell r="M860" t="str">
            <v>2025-01-01T14:44:00.000Z</v>
          </cell>
          <cell r="N860">
            <v>0.32122196187324831</v>
          </cell>
          <cell r="O860">
            <v>1496040.4009833699</v>
          </cell>
          <cell r="P860">
            <v>-0.52852690000000002</v>
          </cell>
          <cell r="Q860">
            <v>-1.91301231</v>
          </cell>
          <cell r="R860">
            <v>-1.0263427599999999</v>
          </cell>
          <cell r="S860">
            <v>27319999.301055197</v>
          </cell>
          <cell r="T860" t="str">
            <v>2025-01-01T14:44:00.000Z</v>
          </cell>
        </row>
        <row r="861">
          <cell r="C861" t="str">
            <v>FLT</v>
          </cell>
          <cell r="D861" t="str">
            <v>fluence-network</v>
          </cell>
          <cell r="E861">
            <v>26</v>
          </cell>
          <cell r="F861" t="str">
            <v>2024-03-25T10:21:12.000Z</v>
          </cell>
          <cell r="G861" t="str">
            <v>[List]</v>
          </cell>
          <cell r="I861">
            <v>90433243</v>
          </cell>
          <cell r="J861">
            <v>1000000000</v>
          </cell>
          <cell r="K861" t="str">
            <v>[Record]</v>
          </cell>
          <cell r="L861">
            <v>860</v>
          </cell>
          <cell r="M861" t="str">
            <v>2025-01-01T14:43:00.000Z</v>
          </cell>
          <cell r="N861">
            <v>0.301894337533684</v>
          </cell>
          <cell r="O861">
            <v>460499.70179945999</v>
          </cell>
          <cell r="P861">
            <v>-2.8395383999999999</v>
          </cell>
          <cell r="Q861">
            <v>-7.0410025999999997</v>
          </cell>
          <cell r="R861">
            <v>-6.8810656200000002</v>
          </cell>
          <cell r="S861">
            <v>27301283.986507665</v>
          </cell>
          <cell r="T861" t="str">
            <v>2025-01-01T14:43:00.000Z</v>
          </cell>
        </row>
        <row r="862">
          <cell r="C862" t="str">
            <v>MAD</v>
          </cell>
          <cell r="D862" t="str">
            <v>mad-token</v>
          </cell>
          <cell r="E862">
            <v>17</v>
          </cell>
          <cell r="F862" t="str">
            <v>2024-07-04T07:58:42.000Z</v>
          </cell>
          <cell r="G862" t="str">
            <v>[List]</v>
          </cell>
          <cell r="H862">
            <v>999999990898</v>
          </cell>
          <cell r="I862">
            <v>999978113474</v>
          </cell>
          <cell r="J862">
            <v>999978113474</v>
          </cell>
          <cell r="K862" t="str">
            <v>[Record]</v>
          </cell>
          <cell r="L862">
            <v>864</v>
          </cell>
          <cell r="M862" t="str">
            <v>2025-01-01T14:44:00.000Z</v>
          </cell>
          <cell r="N862">
            <v>2.7262803994477525E-5</v>
          </cell>
          <cell r="O862">
            <v>9512162.7565480396</v>
          </cell>
          <cell r="P862">
            <v>-1.4756194600000001</v>
          </cell>
          <cell r="Q862">
            <v>10.750557000000001</v>
          </cell>
          <cell r="R862">
            <v>-11.01785458</v>
          </cell>
          <cell r="S862">
            <v>27262207.306409068</v>
          </cell>
          <cell r="T862" t="str">
            <v>2025-01-01T14:44:00.000Z</v>
          </cell>
        </row>
        <row r="863">
          <cell r="C863" t="str">
            <v>BCA</v>
          </cell>
          <cell r="D863" t="str">
            <v>bitcoin-atom</v>
          </cell>
          <cell r="E863">
            <v>2</v>
          </cell>
          <cell r="F863" t="str">
            <v>2018-01-12T00:00:00.000Z</v>
          </cell>
          <cell r="G863" t="str">
            <v>[List]</v>
          </cell>
          <cell r="H863">
            <v>21000000</v>
          </cell>
          <cell r="I863">
            <v>18418931.25</v>
          </cell>
          <cell r="J863">
            <v>21000000</v>
          </cell>
          <cell r="L863">
            <v>861</v>
          </cell>
          <cell r="M863" t="str">
            <v>2025-01-01T14:43:00.000Z</v>
          </cell>
          <cell r="N863">
            <v>1.4765609841230001</v>
          </cell>
          <cell r="O863">
            <v>0</v>
          </cell>
          <cell r="P863">
            <v>0</v>
          </cell>
          <cell r="Q863">
            <v>0</v>
          </cell>
          <cell r="R863">
            <v>-4.06303707</v>
          </cell>
          <cell r="S863">
            <v>27196675.252993871</v>
          </cell>
          <cell r="T863" t="str">
            <v>2025-01-01T14:43:00.000Z</v>
          </cell>
        </row>
        <row r="864">
          <cell r="C864" t="str">
            <v>10SET</v>
          </cell>
          <cell r="D864" t="str">
            <v>tenset</v>
          </cell>
          <cell r="E864">
            <v>22</v>
          </cell>
          <cell r="F864" t="str">
            <v>2021-04-01T00:00:00.000Z</v>
          </cell>
          <cell r="G864" t="str">
            <v>[List]</v>
          </cell>
          <cell r="H864">
            <v>210000000</v>
          </cell>
          <cell r="I864">
            <v>139773554.50805563</v>
          </cell>
          <cell r="J864">
            <v>156096134.33438802</v>
          </cell>
          <cell r="K864" t="str">
            <v>[Record]</v>
          </cell>
          <cell r="L864">
            <v>862</v>
          </cell>
          <cell r="M864" t="str">
            <v>2025-01-01T14:43:00.000Z</v>
          </cell>
          <cell r="N864">
            <v>0.19428258335593321</v>
          </cell>
          <cell r="O864">
            <v>1432034.70217679</v>
          </cell>
          <cell r="P864">
            <v>0.63521057000000003</v>
          </cell>
          <cell r="Q864">
            <v>-9.5458343200000009</v>
          </cell>
          <cell r="R864">
            <v>-15.87836626</v>
          </cell>
          <cell r="S864">
            <v>27155567.254666392</v>
          </cell>
          <cell r="T864" t="str">
            <v>2025-01-01T14:43:00.000Z</v>
          </cell>
        </row>
        <row r="865">
          <cell r="C865" t="str">
            <v>ZKL</v>
          </cell>
          <cell r="D865" t="str">
            <v>zklink</v>
          </cell>
          <cell r="E865">
            <v>26</v>
          </cell>
          <cell r="F865" t="str">
            <v>2021-10-23T11:19:26.000Z</v>
          </cell>
          <cell r="G865" t="str">
            <v>[List]</v>
          </cell>
          <cell r="H865">
            <v>1000000000</v>
          </cell>
          <cell r="I865">
            <v>206027778</v>
          </cell>
          <cell r="J865">
            <v>1000000000</v>
          </cell>
          <cell r="K865" t="str">
            <v>[Record]</v>
          </cell>
          <cell r="L865">
            <v>863</v>
          </cell>
          <cell r="M865" t="str">
            <v>2025-01-01T14:43:00.000Z</v>
          </cell>
          <cell r="N865">
            <v>0.13150316140936169</v>
          </cell>
          <cell r="O865">
            <v>15585229.41383932</v>
          </cell>
          <cell r="P865">
            <v>0.15202402000000001</v>
          </cell>
          <cell r="Q865">
            <v>-4.6879845299999996</v>
          </cell>
          <cell r="R865">
            <v>-26.136409610000001</v>
          </cell>
          <cell r="S865">
            <v>27093304.145146139</v>
          </cell>
          <cell r="T865" t="str">
            <v>2025-01-01T14:43:00.000Z</v>
          </cell>
        </row>
        <row r="866">
          <cell r="C866" t="str">
            <v>WING</v>
          </cell>
          <cell r="D866" t="str">
            <v>wing</v>
          </cell>
          <cell r="E866">
            <v>64</v>
          </cell>
          <cell r="F866" t="str">
            <v>2020-09-16T00:00:00.000Z</v>
          </cell>
          <cell r="G866" t="str">
            <v>[List]</v>
          </cell>
          <cell r="I866">
            <v>4772949.6499892697</v>
          </cell>
          <cell r="J866">
            <v>7638124.8699892703</v>
          </cell>
          <cell r="K866" t="str">
            <v>[Record]</v>
          </cell>
          <cell r="L866">
            <v>865</v>
          </cell>
          <cell r="M866" t="str">
            <v>2025-01-01T14:44:00.000Z</v>
          </cell>
          <cell r="N866">
            <v>5.6440835584350237</v>
          </cell>
          <cell r="O866">
            <v>1215272.13431066</v>
          </cell>
          <cell r="P866">
            <v>-3.6129719999999997E-2</v>
          </cell>
          <cell r="Q866">
            <v>-4.0888027600000001</v>
          </cell>
          <cell r="R866">
            <v>-8.9375598699999994</v>
          </cell>
          <cell r="S866">
            <v>26938926.644742642</v>
          </cell>
          <cell r="T866" t="str">
            <v>2025-01-01T14:44:00.000Z</v>
          </cell>
        </row>
        <row r="867">
          <cell r="C867" t="str">
            <v>XPRT</v>
          </cell>
          <cell r="D867" t="str">
            <v>persistence</v>
          </cell>
          <cell r="E867">
            <v>46</v>
          </cell>
          <cell r="F867" t="str">
            <v>2020-10-03T00:00:00.000Z</v>
          </cell>
          <cell r="G867" t="str">
            <v>[List]</v>
          </cell>
          <cell r="H867">
            <v>403308352</v>
          </cell>
          <cell r="I867">
            <v>213368953.40000001</v>
          </cell>
          <cell r="J867">
            <v>213371711</v>
          </cell>
          <cell r="K867" t="str">
            <v>[Record]</v>
          </cell>
          <cell r="L867">
            <v>866</v>
          </cell>
          <cell r="M867" t="str">
            <v>2025-01-01T14:44:00.000Z</v>
          </cell>
          <cell r="N867">
            <v>0.12589764387958738</v>
          </cell>
          <cell r="O867">
            <v>199422.11088637001</v>
          </cell>
          <cell r="P867">
            <v>0.1160725</v>
          </cell>
          <cell r="Q867">
            <v>-3.7566225700000002</v>
          </cell>
          <cell r="R867">
            <v>-19.18042183</v>
          </cell>
          <cell r="S867">
            <v>26862648.51011347</v>
          </cell>
          <cell r="T867" t="str">
            <v>2025-01-01T14:44:00.000Z</v>
          </cell>
        </row>
        <row r="868">
          <cell r="C868" t="str">
            <v>BIFI</v>
          </cell>
          <cell r="D868" t="str">
            <v>beefy-finance</v>
          </cell>
          <cell r="E868">
            <v>194</v>
          </cell>
          <cell r="F868" t="str">
            <v>2020-10-06T00:00:00.000Z</v>
          </cell>
          <cell r="G868" t="str">
            <v>[List]</v>
          </cell>
          <cell r="H868">
            <v>80000</v>
          </cell>
          <cell r="I868">
            <v>80000</v>
          </cell>
          <cell r="J868">
            <v>80000</v>
          </cell>
          <cell r="K868" t="str">
            <v>[Record]</v>
          </cell>
          <cell r="L868">
            <v>867</v>
          </cell>
          <cell r="M868" t="str">
            <v>2025-01-01T14:44:00.000Z</v>
          </cell>
          <cell r="N868">
            <v>335.54098855654127</v>
          </cell>
          <cell r="O868">
            <v>376502.60788349999</v>
          </cell>
          <cell r="P868">
            <v>0.21377751</v>
          </cell>
          <cell r="Q868">
            <v>-3.1485145399999999</v>
          </cell>
          <cell r="R868">
            <v>-10.339755609999999</v>
          </cell>
          <cell r="S868">
            <v>26843279.084523302</v>
          </cell>
          <cell r="T868" t="str">
            <v>2025-01-01T14:44:00.000Z</v>
          </cell>
        </row>
        <row r="869">
          <cell r="C869" t="str">
            <v>BURGER</v>
          </cell>
          <cell r="D869" t="str">
            <v>burger-cities</v>
          </cell>
          <cell r="E869">
            <v>87</v>
          </cell>
          <cell r="F869" t="str">
            <v>2020-09-24T00:00:00.000Z</v>
          </cell>
          <cell r="G869" t="str">
            <v>[List]</v>
          </cell>
          <cell r="H869">
            <v>63000000</v>
          </cell>
          <cell r="I869">
            <v>59860977.574882381</v>
          </cell>
          <cell r="J869">
            <v>60235980.309099317</v>
          </cell>
          <cell r="K869" t="str">
            <v>[Record]</v>
          </cell>
          <cell r="L869">
            <v>868</v>
          </cell>
          <cell r="M869" t="str">
            <v>2025-01-01T14:43:00.000Z</v>
          </cell>
          <cell r="N869">
            <v>0.4483989343763049</v>
          </cell>
          <cell r="O869">
            <v>9924535.0993741006</v>
          </cell>
          <cell r="P869">
            <v>0.23579892</v>
          </cell>
          <cell r="Q869">
            <v>-4.9662012899999999</v>
          </cell>
          <cell r="R869">
            <v>-11.422962739999999</v>
          </cell>
          <cell r="S869">
            <v>26841598.555301145</v>
          </cell>
          <cell r="T869" t="str">
            <v>2025-01-01T14:43:00.000Z</v>
          </cell>
        </row>
        <row r="870">
          <cell r="C870" t="str">
            <v>CERE</v>
          </cell>
          <cell r="D870" t="str">
            <v>cere-network</v>
          </cell>
          <cell r="E870">
            <v>31</v>
          </cell>
          <cell r="F870" t="str">
            <v>2021-11-08T13:18:17.000Z</v>
          </cell>
          <cell r="G870" t="str">
            <v>[List]</v>
          </cell>
          <cell r="I870">
            <v>6939923952</v>
          </cell>
          <cell r="J870">
            <v>10000000000</v>
          </cell>
          <cell r="K870" t="str">
            <v>[Record]</v>
          </cell>
          <cell r="L870">
            <v>869</v>
          </cell>
          <cell r="M870" t="str">
            <v>2025-01-01T14:44:00.000Z</v>
          </cell>
          <cell r="N870">
            <v>3.8675841483713749E-3</v>
          </cell>
          <cell r="O870">
            <v>218072.01234280999</v>
          </cell>
          <cell r="P870">
            <v>0.68055093</v>
          </cell>
          <cell r="Q870">
            <v>-7.2055075300000002</v>
          </cell>
          <cell r="R870">
            <v>-15.71190799</v>
          </cell>
          <cell r="S870">
            <v>26840739.867658027</v>
          </cell>
          <cell r="T870" t="str">
            <v>2025-01-01T14:44:00.000Z</v>
          </cell>
        </row>
        <row r="871">
          <cell r="C871" t="str">
            <v>LBT</v>
          </cell>
          <cell r="D871" t="str">
            <v>law-blocks</v>
          </cell>
          <cell r="E871">
            <v>4</v>
          </cell>
          <cell r="F871" t="str">
            <v>2022-07-12T13:21:06.000Z</v>
          </cell>
          <cell r="G871" t="str">
            <v>[List]</v>
          </cell>
          <cell r="I871">
            <v>244997988</v>
          </cell>
          <cell r="J871">
            <v>1000000000</v>
          </cell>
          <cell r="K871" t="str">
            <v>[Record]</v>
          </cell>
          <cell r="L871">
            <v>870</v>
          </cell>
          <cell r="M871" t="str">
            <v>2025-01-01T14:43:00.000Z</v>
          </cell>
          <cell r="N871">
            <v>0.10931203826905005</v>
          </cell>
          <cell r="O871">
            <v>71080.664822699997</v>
          </cell>
          <cell r="P871">
            <v>8.3334420000000006E-2</v>
          </cell>
          <cell r="Q871">
            <v>0.16722206000000001</v>
          </cell>
          <cell r="R871">
            <v>-0.89007747999999998</v>
          </cell>
          <cell r="S871">
            <v>26781229.440096259</v>
          </cell>
          <cell r="T871" t="str">
            <v>2025-01-01T14:43:00.000Z</v>
          </cell>
        </row>
        <row r="872">
          <cell r="C872" t="str">
            <v>ZTX</v>
          </cell>
          <cell r="D872" t="str">
            <v>ztx</v>
          </cell>
          <cell r="E872">
            <v>30</v>
          </cell>
          <cell r="F872" t="str">
            <v>2023-10-17T06:26:47.000Z</v>
          </cell>
          <cell r="G872" t="str">
            <v>[List]</v>
          </cell>
          <cell r="H872">
            <v>10000000000</v>
          </cell>
          <cell r="I872">
            <v>4204949769</v>
          </cell>
          <cell r="J872">
            <v>10000000000</v>
          </cell>
          <cell r="K872" t="str">
            <v>[Record]</v>
          </cell>
          <cell r="L872">
            <v>871</v>
          </cell>
          <cell r="M872" t="str">
            <v>2025-01-01T14:44:00.000Z</v>
          </cell>
          <cell r="N872">
            <v>6.3517461452841694E-3</v>
          </cell>
          <cell r="O872">
            <v>2856219.2018054598</v>
          </cell>
          <cell r="P872">
            <v>1.5655475299999999</v>
          </cell>
          <cell r="Q872">
            <v>3.6019823199999998</v>
          </cell>
          <cell r="R872">
            <v>-3.9860268900000002</v>
          </cell>
          <cell r="S872">
            <v>26708773.486359309</v>
          </cell>
          <cell r="T872" t="str">
            <v>2025-01-01T14:44:00.000Z</v>
          </cell>
        </row>
        <row r="873">
          <cell r="C873" t="str">
            <v>SWFTC</v>
          </cell>
          <cell r="D873" t="str">
            <v>swftcoin</v>
          </cell>
          <cell r="E873">
            <v>61</v>
          </cell>
          <cell r="F873" t="str">
            <v>2018-01-04T00:00:00.000Z</v>
          </cell>
          <cell r="G873" t="str">
            <v>[List]</v>
          </cell>
          <cell r="I873">
            <v>4004999999</v>
          </cell>
          <cell r="J873">
            <v>10000000000</v>
          </cell>
          <cell r="K873" t="str">
            <v>[Record]</v>
          </cell>
          <cell r="L873">
            <v>872</v>
          </cell>
          <cell r="M873" t="str">
            <v>2025-01-01T14:44:00.000Z</v>
          </cell>
          <cell r="N873">
            <v>6.6520117643949876E-3</v>
          </cell>
          <cell r="O873">
            <v>2029309.4775694001</v>
          </cell>
          <cell r="P873">
            <v>0.15156264</v>
          </cell>
          <cell r="Q873">
            <v>-3.7529593000000001</v>
          </cell>
          <cell r="R873">
            <v>-1.7089240000000001</v>
          </cell>
          <cell r="S873">
            <v>26641307.109749913</v>
          </cell>
          <cell r="T873" t="str">
            <v>2025-01-01T14:44:00.000Z</v>
          </cell>
        </row>
        <row r="874">
          <cell r="C874" t="str">
            <v>VIDT</v>
          </cell>
          <cell r="D874" t="str">
            <v>vidt-dao</v>
          </cell>
          <cell r="E874">
            <v>65</v>
          </cell>
          <cell r="F874" t="str">
            <v>2019-04-05T00:00:00.000Z</v>
          </cell>
          <cell r="G874" t="str">
            <v>[List]</v>
          </cell>
          <cell r="H874">
            <v>1000000000</v>
          </cell>
          <cell r="I874">
            <v>842320913</v>
          </cell>
          <cell r="J874">
            <v>1000000000</v>
          </cell>
          <cell r="K874" t="str">
            <v>[Record]</v>
          </cell>
          <cell r="L874">
            <v>873</v>
          </cell>
          <cell r="M874" t="str">
            <v>2025-01-01T14:43:00.000Z</v>
          </cell>
          <cell r="N874">
            <v>3.1443254414512831E-2</v>
          </cell>
          <cell r="O874">
            <v>2378438.02640271</v>
          </cell>
          <cell r="P874">
            <v>0.3315302</v>
          </cell>
          <cell r="Q874">
            <v>-3.1579853</v>
          </cell>
          <cell r="R874">
            <v>-7.4860536800000004</v>
          </cell>
          <cell r="S874">
            <v>26485310.766123727</v>
          </cell>
          <cell r="T874" t="str">
            <v>2025-01-01T14:43:00.000Z</v>
          </cell>
        </row>
        <row r="875">
          <cell r="C875" t="str">
            <v>SYNT</v>
          </cell>
          <cell r="D875" t="str">
            <v>synternet</v>
          </cell>
          <cell r="E875">
            <v>18</v>
          </cell>
          <cell r="F875" t="str">
            <v>2024-07-04T12:57:25.000Z</v>
          </cell>
          <cell r="G875" t="str">
            <v>[List]</v>
          </cell>
          <cell r="I875">
            <v>655416563</v>
          </cell>
          <cell r="J875">
            <v>1080234400</v>
          </cell>
          <cell r="K875" t="str">
            <v>[Record]</v>
          </cell>
          <cell r="L875">
            <v>874</v>
          </cell>
          <cell r="M875" t="str">
            <v>2025-01-01T14:44:00.000Z</v>
          </cell>
          <cell r="N875">
            <v>4.0253589565758509E-2</v>
          </cell>
          <cell r="O875">
            <v>1984245.59280316</v>
          </cell>
          <cell r="P875">
            <v>-0.17318738</v>
          </cell>
          <cell r="Q875">
            <v>-10.63160229</v>
          </cell>
          <cell r="R875">
            <v>-27.337981379999999</v>
          </cell>
          <cell r="S875">
            <v>26382869.32160211</v>
          </cell>
          <cell r="T875" t="str">
            <v>2025-01-01T14:44:00.000Z</v>
          </cell>
        </row>
        <row r="876">
          <cell r="C876" t="str">
            <v>MON</v>
          </cell>
          <cell r="D876" t="str">
            <v>mon</v>
          </cell>
          <cell r="E876">
            <v>45</v>
          </cell>
          <cell r="F876" t="str">
            <v>2024-05-27T08:12:04.000Z</v>
          </cell>
          <cell r="G876" t="str">
            <v>[List]</v>
          </cell>
          <cell r="I876">
            <v>235994906.48888889</v>
          </cell>
          <cell r="J876">
            <v>1000000000</v>
          </cell>
          <cell r="K876" t="str">
            <v>[Record]</v>
          </cell>
          <cell r="L876">
            <v>875</v>
          </cell>
          <cell r="M876" t="str">
            <v>2025-01-01T14:44:00.000Z</v>
          </cell>
          <cell r="N876">
            <v>0.11157748737768702</v>
          </cell>
          <cell r="O876">
            <v>2561374.5994278402</v>
          </cell>
          <cell r="P876">
            <v>0.34067655000000002</v>
          </cell>
          <cell r="Q876">
            <v>-0.22031611000000001</v>
          </cell>
          <cell r="R876">
            <v>-10.29011204</v>
          </cell>
          <cell r="S876">
            <v>26331718.69996243</v>
          </cell>
          <cell r="T876" t="str">
            <v>2025-01-01T14:44:00.000Z</v>
          </cell>
        </row>
        <row r="877">
          <cell r="C877" t="str">
            <v>PXT</v>
          </cell>
          <cell r="D877" t="str">
            <v>pixer-eternity</v>
          </cell>
          <cell r="E877">
            <v>2</v>
          </cell>
          <cell r="F877" t="str">
            <v>2023-04-10T15:04:22.000Z</v>
          </cell>
          <cell r="G877" t="str">
            <v>[List]</v>
          </cell>
          <cell r="H877">
            <v>10000000000</v>
          </cell>
          <cell r="I877">
            <v>3123686570.9038</v>
          </cell>
          <cell r="J877">
            <v>10000000000</v>
          </cell>
          <cell r="K877" t="str">
            <v>[Record]</v>
          </cell>
          <cell r="L877">
            <v>876</v>
          </cell>
          <cell r="M877" t="str">
            <v>2025-01-01T14:43:00.000Z</v>
          </cell>
          <cell r="N877">
            <v>8.4135564668258323E-3</v>
          </cell>
          <cell r="O877">
            <v>51781.22305832</v>
          </cell>
          <cell r="P877">
            <v>0.23662606</v>
          </cell>
          <cell r="Q877">
            <v>4.1170797500000003</v>
          </cell>
          <cell r="R877">
            <v>-6.7463634700000004</v>
          </cell>
          <cell r="S877">
            <v>26281313.348964676</v>
          </cell>
          <cell r="T877" t="str">
            <v>2025-01-01T14:43:00.000Z</v>
          </cell>
        </row>
        <row r="878">
          <cell r="C878" t="str">
            <v>VINU</v>
          </cell>
          <cell r="D878" t="str">
            <v>vita-inu</v>
          </cell>
          <cell r="E878">
            <v>93</v>
          </cell>
          <cell r="F878" t="str">
            <v>2021-11-29T06:48:56.000Z</v>
          </cell>
          <cell r="G878" t="str">
            <v>[List]</v>
          </cell>
          <cell r="H878">
            <v>899610000000000</v>
          </cell>
          <cell r="I878">
            <v>899597342616479.25</v>
          </cell>
          <cell r="J878">
            <v>899597342616479.25</v>
          </cell>
          <cell r="K878" t="str">
            <v>[Record]</v>
          </cell>
          <cell r="L878">
            <v>877</v>
          </cell>
          <cell r="M878" t="str">
            <v>2025-01-01T14:44:00.000Z</v>
          </cell>
          <cell r="N878">
            <v>2.9071306572768534E-8</v>
          </cell>
          <cell r="O878">
            <v>10691934.44156345</v>
          </cell>
          <cell r="P878">
            <v>-0.22336496</v>
          </cell>
          <cell r="Q878">
            <v>-9.2281859900000001</v>
          </cell>
          <cell r="R878">
            <v>-23.777460820000002</v>
          </cell>
          <cell r="S878">
            <v>26152470.139251556</v>
          </cell>
          <cell r="T878" t="str">
            <v>2025-01-01T14:44:00.000Z</v>
          </cell>
        </row>
        <row r="879">
          <cell r="C879" t="str">
            <v>MAX</v>
          </cell>
          <cell r="D879" t="str">
            <v>matr1x</v>
          </cell>
          <cell r="E879">
            <v>37</v>
          </cell>
          <cell r="F879" t="str">
            <v>2024-08-02T05:10:43.000Z</v>
          </cell>
          <cell r="G879" t="str">
            <v>[List]</v>
          </cell>
          <cell r="H879">
            <v>800000000</v>
          </cell>
          <cell r="I879">
            <v>130520000</v>
          </cell>
          <cell r="J879">
            <v>800000000</v>
          </cell>
          <cell r="K879" t="str">
            <v>[Record]</v>
          </cell>
          <cell r="L879">
            <v>878</v>
          </cell>
          <cell r="M879" t="str">
            <v>2025-01-01T14:44:00.000Z</v>
          </cell>
          <cell r="N879">
            <v>0.2000049964222286</v>
          </cell>
          <cell r="O879">
            <v>26480679.751719169</v>
          </cell>
          <cell r="P879">
            <v>0.51043196000000002</v>
          </cell>
          <cell r="Q879">
            <v>-0.13283200000000001</v>
          </cell>
          <cell r="R879">
            <v>-2.6721816</v>
          </cell>
          <cell r="S879">
            <v>26104652.133029278</v>
          </cell>
          <cell r="T879" t="str">
            <v>2025-01-01T14:44:00.000Z</v>
          </cell>
        </row>
        <row r="880">
          <cell r="C880" t="str">
            <v>VLX</v>
          </cell>
          <cell r="D880" t="str">
            <v>velas</v>
          </cell>
          <cell r="E880">
            <v>90</v>
          </cell>
          <cell r="F880" t="str">
            <v>2019-10-03T00:00:00.000Z</v>
          </cell>
          <cell r="G880" t="str">
            <v>[List]</v>
          </cell>
          <cell r="I880">
            <v>2670030099.9487662</v>
          </cell>
          <cell r="J880">
            <v>2670030099.9487662</v>
          </cell>
          <cell r="L880">
            <v>879</v>
          </cell>
          <cell r="M880" t="str">
            <v>2025-01-01T14:43:00.000Z</v>
          </cell>
          <cell r="N880">
            <v>9.7648615740110727E-3</v>
          </cell>
          <cell r="O880">
            <v>378259.09898188</v>
          </cell>
          <cell r="P880">
            <v>-0.30024721999999998</v>
          </cell>
          <cell r="Q880">
            <v>-5.3599944800000001</v>
          </cell>
          <cell r="R880">
            <v>-2.7918915900000001</v>
          </cell>
          <cell r="S880">
            <v>26072474.324442647</v>
          </cell>
          <cell r="T880" t="str">
            <v>2025-01-01T14:43:00.000Z</v>
          </cell>
        </row>
        <row r="881">
          <cell r="C881" t="str">
            <v>FT</v>
          </cell>
          <cell r="D881" t="str">
            <v>fracton-protocol</v>
          </cell>
          <cell r="E881">
            <v>3</v>
          </cell>
          <cell r="F881" t="str">
            <v>2022-08-10T03:02:10.000Z</v>
          </cell>
          <cell r="G881" t="str">
            <v>[List]</v>
          </cell>
          <cell r="H881">
            <v>100000000</v>
          </cell>
          <cell r="I881">
            <v>87472220</v>
          </cell>
          <cell r="J881">
            <v>100000000</v>
          </cell>
          <cell r="K881" t="str">
            <v>[Record]</v>
          </cell>
          <cell r="L881">
            <v>880</v>
          </cell>
          <cell r="M881" t="str">
            <v>2025-01-01T14:43:00.000Z</v>
          </cell>
          <cell r="N881">
            <v>0.29781389685696386</v>
          </cell>
          <cell r="O881">
            <v>2173508.16674119</v>
          </cell>
          <cell r="P881">
            <v>0.15451276</v>
          </cell>
          <cell r="Q881">
            <v>-0.76316309999999998</v>
          </cell>
          <cell r="R881">
            <v>-10.41310315</v>
          </cell>
          <cell r="S881">
            <v>26050442.70492965</v>
          </cell>
          <cell r="T881" t="str">
            <v>2025-01-01T14:43:00.000Z</v>
          </cell>
        </row>
        <row r="882">
          <cell r="C882" t="str">
            <v>OPUL</v>
          </cell>
          <cell r="D882" t="str">
            <v>opulous</v>
          </cell>
          <cell r="E882">
            <v>72</v>
          </cell>
          <cell r="F882" t="str">
            <v>2021-06-11T00:00:00.000Z</v>
          </cell>
          <cell r="G882" t="str">
            <v>[List]</v>
          </cell>
          <cell r="I882">
            <v>369925606.74279797</v>
          </cell>
          <cell r="J882">
            <v>500000000</v>
          </cell>
          <cell r="K882" t="str">
            <v>[Record]</v>
          </cell>
          <cell r="L882">
            <v>881</v>
          </cell>
          <cell r="M882" t="str">
            <v>2025-01-01T14:43:00.000Z</v>
          </cell>
          <cell r="N882">
            <v>7.0123366606683252E-2</v>
          </cell>
          <cell r="O882">
            <v>681115.13241335005</v>
          </cell>
          <cell r="P882">
            <v>0.31825795000000001</v>
          </cell>
          <cell r="Q882">
            <v>-4.3905599999999998</v>
          </cell>
          <cell r="R882">
            <v>-15.15638721</v>
          </cell>
          <cell r="S882">
            <v>25940428.938824959</v>
          </cell>
          <cell r="T882" t="str">
            <v>2025-01-01T14:43:00.000Z</v>
          </cell>
        </row>
        <row r="883">
          <cell r="C883" t="str">
            <v>FLIX</v>
          </cell>
          <cell r="D883" t="str">
            <v>omniflix-network</v>
          </cell>
          <cell r="E883">
            <v>10</v>
          </cell>
          <cell r="F883" t="str">
            <v>2023-04-27T10:35:34.000Z</v>
          </cell>
          <cell r="G883" t="str">
            <v>[List]</v>
          </cell>
          <cell r="H883">
            <v>1000000000</v>
          </cell>
          <cell r="I883">
            <v>250758585</v>
          </cell>
          <cell r="J883">
            <v>357242302</v>
          </cell>
          <cell r="K883" t="str">
            <v>[Record]</v>
          </cell>
          <cell r="L883">
            <v>882</v>
          </cell>
          <cell r="M883" t="str">
            <v>2025-01-01T14:43:00.000Z</v>
          </cell>
          <cell r="N883">
            <v>0.10246117010871926</v>
          </cell>
          <cell r="O883">
            <v>55010.99642594</v>
          </cell>
          <cell r="P883">
            <v>0.13634642999999999</v>
          </cell>
          <cell r="Q883">
            <v>0.92288842999999998</v>
          </cell>
          <cell r="R883">
            <v>-7.9793451600000003</v>
          </cell>
          <cell r="S883">
            <v>25693018.033906739</v>
          </cell>
          <cell r="T883" t="str">
            <v>2025-01-01T14:43:00.000Z</v>
          </cell>
        </row>
        <row r="884">
          <cell r="C884" t="str">
            <v>BLZ</v>
          </cell>
          <cell r="D884" t="str">
            <v>bluzelle</v>
          </cell>
          <cell r="E884">
            <v>156</v>
          </cell>
          <cell r="F884" t="str">
            <v>2018-02-06T00:00:00.000Z</v>
          </cell>
          <cell r="G884" t="str">
            <v>[List]</v>
          </cell>
          <cell r="I884">
            <v>452615598.72914398</v>
          </cell>
          <cell r="J884">
            <v>500000000</v>
          </cell>
          <cell r="K884" t="str">
            <v>[Record]</v>
          </cell>
          <cell r="L884">
            <v>883</v>
          </cell>
          <cell r="M884" t="str">
            <v>2025-01-01T14:43:00.000Z</v>
          </cell>
          <cell r="N884">
            <v>5.6318674585035401E-2</v>
          </cell>
          <cell r="O884">
            <v>6530754.87846894</v>
          </cell>
          <cell r="P884">
            <v>7.2971123100000002</v>
          </cell>
          <cell r="Q884">
            <v>-0.54420716000000002</v>
          </cell>
          <cell r="R884">
            <v>-3.9516379000000001</v>
          </cell>
          <cell r="S884">
            <v>25490710.616937622</v>
          </cell>
          <cell r="T884" t="str">
            <v>2025-01-01T14:43:00.000Z</v>
          </cell>
        </row>
        <row r="885">
          <cell r="C885" t="str">
            <v>NPT</v>
          </cell>
          <cell r="D885" t="str">
            <v>neopin</v>
          </cell>
          <cell r="E885">
            <v>14</v>
          </cell>
          <cell r="F885" t="str">
            <v>2022-03-21T11:45:05.000Z</v>
          </cell>
          <cell r="G885" t="str">
            <v>[List]</v>
          </cell>
          <cell r="I885">
            <v>155579612.10000002</v>
          </cell>
          <cell r="J885">
            <v>1000000000</v>
          </cell>
          <cell r="K885" t="str">
            <v>[Record]</v>
          </cell>
          <cell r="L885">
            <v>884</v>
          </cell>
          <cell r="M885" t="str">
            <v>2025-01-01T14:43:00.000Z</v>
          </cell>
          <cell r="N885">
            <v>0.16358758824652345</v>
          </cell>
          <cell r="O885">
            <v>401116.70879974001</v>
          </cell>
          <cell r="P885">
            <v>-0.82763423000000003</v>
          </cell>
          <cell r="Q885">
            <v>-4.8116830400000001</v>
          </cell>
          <cell r="R885">
            <v>-13.60170993</v>
          </cell>
          <cell r="S885">
            <v>25450893.523768641</v>
          </cell>
          <cell r="T885" t="str">
            <v>2025-01-01T14:43:00.000Z</v>
          </cell>
        </row>
        <row r="886">
          <cell r="C886" t="str">
            <v>GME</v>
          </cell>
          <cell r="D886" t="str">
            <v>gme</v>
          </cell>
          <cell r="E886">
            <v>171</v>
          </cell>
          <cell r="F886" t="str">
            <v>2024-01-31T11:47:19.000Z</v>
          </cell>
          <cell r="G886" t="str">
            <v>[List]</v>
          </cell>
          <cell r="I886">
            <v>6885214218</v>
          </cell>
          <cell r="J886">
            <v>6885214218</v>
          </cell>
          <cell r="K886" t="str">
            <v>[Record]</v>
          </cell>
          <cell r="L886">
            <v>885</v>
          </cell>
          <cell r="M886" t="str">
            <v>2025-01-01T14:44:00.000Z</v>
          </cell>
          <cell r="N886">
            <v>3.6610095242003713E-3</v>
          </cell>
          <cell r="O886">
            <v>6608128.1542996401</v>
          </cell>
          <cell r="P886">
            <v>1.5443481999999999</v>
          </cell>
          <cell r="Q886">
            <v>-5.0714737100000002</v>
          </cell>
          <cell r="R886">
            <v>-16.37290776</v>
          </cell>
          <cell r="S886">
            <v>25206834.82825781</v>
          </cell>
          <cell r="T886" t="str">
            <v>2025-01-01T14:44:00.000Z</v>
          </cell>
        </row>
        <row r="887">
          <cell r="C887" t="str">
            <v>GOG</v>
          </cell>
          <cell r="D887" t="str">
            <v>guild-of-guardians</v>
          </cell>
          <cell r="E887">
            <v>39</v>
          </cell>
          <cell r="F887" t="str">
            <v>2021-12-22T02:56:03.000Z</v>
          </cell>
          <cell r="G887" t="str">
            <v>[List]</v>
          </cell>
          <cell r="H887">
            <v>1000000000</v>
          </cell>
          <cell r="I887">
            <v>679300669.29900002</v>
          </cell>
          <cell r="J887">
            <v>1000000000</v>
          </cell>
          <cell r="K887" t="str">
            <v>[Record]</v>
          </cell>
          <cell r="L887">
            <v>886</v>
          </cell>
          <cell r="M887" t="str">
            <v>2025-01-01T14:43:00.000Z</v>
          </cell>
          <cell r="N887">
            <v>3.7033906597439145E-2</v>
          </cell>
          <cell r="O887">
            <v>1096727.9834079</v>
          </cell>
          <cell r="P887">
            <v>1.3608313400000001</v>
          </cell>
          <cell r="Q887">
            <v>-8.0401659500000004</v>
          </cell>
          <cell r="R887">
            <v>-0.86662982</v>
          </cell>
          <cell r="S887">
            <v>25157157.538397063</v>
          </cell>
          <cell r="T887" t="str">
            <v>2025-01-01T14:43:00.000Z</v>
          </cell>
        </row>
        <row r="888">
          <cell r="C888" t="str">
            <v>SAMO</v>
          </cell>
          <cell r="D888" t="str">
            <v>samoyedcoin</v>
          </cell>
          <cell r="E888">
            <v>89</v>
          </cell>
          <cell r="F888" t="str">
            <v>2021-05-12T00:00:00.000Z</v>
          </cell>
          <cell r="G888" t="str">
            <v>[List]</v>
          </cell>
          <cell r="I888">
            <v>3657134467</v>
          </cell>
          <cell r="J888">
            <v>4746720841</v>
          </cell>
          <cell r="K888" t="str">
            <v>[Record]</v>
          </cell>
          <cell r="L888">
            <v>887</v>
          </cell>
          <cell r="M888" t="str">
            <v>2025-01-01T14:44:00.000Z</v>
          </cell>
          <cell r="N888">
            <v>6.8532348439911215E-3</v>
          </cell>
          <cell r="O888">
            <v>730090.14932235004</v>
          </cell>
          <cell r="P888">
            <v>-0.64408810999999999</v>
          </cell>
          <cell r="Q888">
            <v>-4.4479272700000001</v>
          </cell>
          <cell r="R888">
            <v>-17.64709525</v>
          </cell>
          <cell r="S888">
            <v>25063201.358405299</v>
          </cell>
          <cell r="T888" t="str">
            <v>2025-01-01T14:44:00.000Z</v>
          </cell>
        </row>
        <row r="889">
          <cell r="C889" t="str">
            <v>BFG</v>
          </cell>
          <cell r="D889" t="str">
            <v>betfury</v>
          </cell>
          <cell r="E889">
            <v>56</v>
          </cell>
          <cell r="F889" t="str">
            <v>2021-07-24T00:00:00.000Z</v>
          </cell>
          <cell r="G889" t="str">
            <v>[List]</v>
          </cell>
          <cell r="I889">
            <v>1122808916.4300001</v>
          </cell>
          <cell r="J889">
            <v>3327754200.6799998</v>
          </cell>
          <cell r="K889" t="str">
            <v>[Record]</v>
          </cell>
          <cell r="L889">
            <v>888</v>
          </cell>
          <cell r="M889" t="str">
            <v>2025-01-01T14:43:00.000Z</v>
          </cell>
          <cell r="N889">
            <v>2.2318459707158747E-2</v>
          </cell>
          <cell r="O889">
            <v>119453.53514687</v>
          </cell>
          <cell r="P889">
            <v>-7.0264869999999993E-2</v>
          </cell>
          <cell r="Q889">
            <v>-0.17495405</v>
          </cell>
          <cell r="R889">
            <v>-6.6681805299999999</v>
          </cell>
          <cell r="S889">
            <v>25059365.560181528</v>
          </cell>
          <cell r="T889" t="str">
            <v>2025-01-01T14:43:00.000Z</v>
          </cell>
        </row>
        <row r="890">
          <cell r="C890" t="str">
            <v>VSG</v>
          </cell>
          <cell r="D890" t="str">
            <v>vitalik-smart-gas</v>
          </cell>
          <cell r="E890">
            <v>8</v>
          </cell>
          <cell r="F890" t="str">
            <v>2024-02-09T04:41:41.000Z</v>
          </cell>
          <cell r="G890" t="str">
            <v>[List]</v>
          </cell>
          <cell r="H890">
            <v>10000000000</v>
          </cell>
          <cell r="I890">
            <v>10000000000</v>
          </cell>
          <cell r="J890">
            <v>10000000000</v>
          </cell>
          <cell r="K890" t="str">
            <v>[Record]</v>
          </cell>
          <cell r="L890">
            <v>889</v>
          </cell>
          <cell r="M890" t="str">
            <v>2025-01-01T14:44:00.000Z</v>
          </cell>
          <cell r="N890">
            <v>2.4918822068251941E-3</v>
          </cell>
          <cell r="O890">
            <v>419812.34588889999</v>
          </cell>
          <cell r="P890">
            <v>7.57256895</v>
          </cell>
          <cell r="Q890">
            <v>-11.945181959999999</v>
          </cell>
          <cell r="R890">
            <v>-35.142869959999999</v>
          </cell>
          <cell r="S890">
            <v>24918822.068251941</v>
          </cell>
          <cell r="T890" t="str">
            <v>2025-01-01T14:44:00.000Z</v>
          </cell>
        </row>
        <row r="891">
          <cell r="C891" t="str">
            <v>CREAM</v>
          </cell>
          <cell r="D891" t="str">
            <v>cream-finance</v>
          </cell>
          <cell r="E891">
            <v>111</v>
          </cell>
          <cell r="F891" t="str">
            <v>2020-08-04T00:00:00.000Z</v>
          </cell>
          <cell r="G891" t="str">
            <v>[List]</v>
          </cell>
          <cell r="I891">
            <v>1855659</v>
          </cell>
          <cell r="J891">
            <v>2924546</v>
          </cell>
          <cell r="K891" t="str">
            <v>[Record]</v>
          </cell>
          <cell r="L891">
            <v>890</v>
          </cell>
          <cell r="M891" t="str">
            <v>2025-01-01T14:44:00.000Z</v>
          </cell>
          <cell r="N891">
            <v>13.411165261006044</v>
          </cell>
          <cell r="O891">
            <v>5108109.4713377599</v>
          </cell>
          <cell r="P891">
            <v>-1.3485144</v>
          </cell>
          <cell r="Q891">
            <v>-0.89926859999999997</v>
          </cell>
          <cell r="R891">
            <v>-14.78469799</v>
          </cell>
          <cell r="S891">
            <v>24886549.517073218</v>
          </cell>
          <cell r="T891" t="str">
            <v>2025-01-01T14:44:00.000Z</v>
          </cell>
        </row>
        <row r="892">
          <cell r="C892" t="str">
            <v>OHO</v>
          </cell>
          <cell r="D892" t="str">
            <v>oho</v>
          </cell>
          <cell r="E892">
            <v>10</v>
          </cell>
          <cell r="F892" t="str">
            <v>2022-10-18T06:18:38.000Z</v>
          </cell>
          <cell r="G892" t="str">
            <v>[List]</v>
          </cell>
          <cell r="I892">
            <v>24123896382</v>
          </cell>
          <cell r="J892">
            <v>45000000000</v>
          </cell>
          <cell r="L892">
            <v>891</v>
          </cell>
          <cell r="M892" t="str">
            <v>2025-01-01T14:43:00.000Z</v>
          </cell>
          <cell r="N892">
            <v>1.0298829083743417E-3</v>
          </cell>
          <cell r="O892">
            <v>160944.12556114001</v>
          </cell>
          <cell r="P892">
            <v>0.31180959000000003</v>
          </cell>
          <cell r="Q892">
            <v>-1.7749398700000001</v>
          </cell>
          <cell r="R892">
            <v>-5.1490271600000002</v>
          </cell>
          <cell r="S892">
            <v>24844788.567215417</v>
          </cell>
          <cell r="T892" t="str">
            <v>2025-01-01T14:43:00.000Z</v>
          </cell>
        </row>
        <row r="893">
          <cell r="C893" t="str">
            <v>TPT</v>
          </cell>
          <cell r="D893" t="str">
            <v>tokenpocket</v>
          </cell>
          <cell r="E893">
            <v>43</v>
          </cell>
          <cell r="F893" t="str">
            <v>2020-07-29T00:00:00.000Z</v>
          </cell>
          <cell r="G893" t="str">
            <v>[List]</v>
          </cell>
          <cell r="H893">
            <v>5900000000</v>
          </cell>
          <cell r="I893">
            <v>3466457400</v>
          </cell>
          <cell r="J893">
            <v>3466457400</v>
          </cell>
          <cell r="K893" t="str">
            <v>[Record]</v>
          </cell>
          <cell r="L893">
            <v>892</v>
          </cell>
          <cell r="M893" t="str">
            <v>2025-01-01T14:44:00.000Z</v>
          </cell>
          <cell r="N893">
            <v>7.142442879883147E-3</v>
          </cell>
          <cell r="O893">
            <v>78573.781467520006</v>
          </cell>
          <cell r="P893">
            <v>-0.44510185000000002</v>
          </cell>
          <cell r="Q893">
            <v>-0.65394403000000001</v>
          </cell>
          <cell r="R893">
            <v>-9.7354646999999996</v>
          </cell>
          <cell r="S893">
            <v>24758973.975048248</v>
          </cell>
          <cell r="T893" t="str">
            <v>2025-01-01T14:44:00.000Z</v>
          </cell>
        </row>
        <row r="894">
          <cell r="C894" t="str">
            <v>MAGA</v>
          </cell>
          <cell r="D894" t="str">
            <v>maga-ethereum</v>
          </cell>
          <cell r="E894">
            <v>93</v>
          </cell>
          <cell r="F894" t="str">
            <v>2024-05-17T14:17:28.000Z</v>
          </cell>
          <cell r="G894" t="str">
            <v>[List]</v>
          </cell>
          <cell r="H894">
            <v>420690000000</v>
          </cell>
          <cell r="I894">
            <v>390258895840</v>
          </cell>
          <cell r="J894">
            <v>413340222368</v>
          </cell>
          <cell r="K894" t="str">
            <v>[Record]</v>
          </cell>
          <cell r="L894">
            <v>893</v>
          </cell>
          <cell r="M894" t="str">
            <v>2025-01-01T14:43:00.000Z</v>
          </cell>
          <cell r="N894">
            <v>6.3232353542214188E-5</v>
          </cell>
          <cell r="O894">
            <v>6859947.4338225201</v>
          </cell>
          <cell r="P894">
            <v>0.58056516999999996</v>
          </cell>
          <cell r="Q894">
            <v>-2.8240132099999999</v>
          </cell>
          <cell r="R894">
            <v>-5.8871321400000003</v>
          </cell>
          <cell r="S894">
            <v>24676988.474749021</v>
          </cell>
          <cell r="T894" t="str">
            <v>2025-01-01T14:43:00.000Z</v>
          </cell>
        </row>
        <row r="895">
          <cell r="C895" t="str">
            <v>MNGO</v>
          </cell>
          <cell r="D895" t="str">
            <v>mango-markets</v>
          </cell>
          <cell r="E895">
            <v>36</v>
          </cell>
          <cell r="F895" t="str">
            <v>2021-08-05T00:00:00.000Z</v>
          </cell>
          <cell r="G895" t="str">
            <v>[List]</v>
          </cell>
          <cell r="I895">
            <v>1117467820.9166341</v>
          </cell>
          <cell r="J895">
            <v>1117467820.9166341</v>
          </cell>
          <cell r="K895" t="str">
            <v>[Record]</v>
          </cell>
          <cell r="L895">
            <v>894</v>
          </cell>
          <cell r="M895" t="str">
            <v>2025-01-01T14:43:00.000Z</v>
          </cell>
          <cell r="N895">
            <v>2.2045112570228783E-2</v>
          </cell>
          <cell r="O895">
            <v>13354.5190893</v>
          </cell>
          <cell r="P895">
            <v>0.25490575999999998</v>
          </cell>
          <cell r="Q895">
            <v>-0.65710199000000002</v>
          </cell>
          <cell r="R895">
            <v>-5.1524009800000004</v>
          </cell>
          <cell r="S895">
            <v>24634703.905715462</v>
          </cell>
          <cell r="T895" t="str">
            <v>2025-01-01T14:43:00.000Z</v>
          </cell>
        </row>
        <row r="896">
          <cell r="C896" t="str">
            <v>XWC</v>
          </cell>
          <cell r="D896" t="str">
            <v>whitecoin</v>
          </cell>
          <cell r="E896">
            <v>15</v>
          </cell>
          <cell r="F896" t="str">
            <v>2014-04-18T00:00:00.000Z</v>
          </cell>
          <cell r="G896" t="str">
            <v>[List]</v>
          </cell>
          <cell r="H896">
            <v>1000000000</v>
          </cell>
          <cell r="I896">
            <v>764324623.41103208</v>
          </cell>
          <cell r="J896">
            <v>971792390</v>
          </cell>
          <cell r="L896">
            <v>895</v>
          </cell>
          <cell r="M896" t="str">
            <v>2025-01-01T14:43:00.000Z</v>
          </cell>
          <cell r="N896">
            <v>3.214696927373957E-2</v>
          </cell>
          <cell r="O896">
            <v>262925.80733821</v>
          </cell>
          <cell r="P896">
            <v>0.84761498000000002</v>
          </cell>
          <cell r="Q896">
            <v>1.19049052</v>
          </cell>
          <cell r="R896">
            <v>9.3932889100000008</v>
          </cell>
          <cell r="S896">
            <v>24570720.183957014</v>
          </cell>
          <cell r="T896" t="str">
            <v>2025-01-01T14:43:00.000Z</v>
          </cell>
        </row>
        <row r="897">
          <cell r="C897" t="str">
            <v>ALPACA</v>
          </cell>
          <cell r="D897" t="str">
            <v>alpaca-finance</v>
          </cell>
          <cell r="E897">
            <v>182</v>
          </cell>
          <cell r="F897" t="str">
            <v>2021-03-06T00:00:00.000Z</v>
          </cell>
          <cell r="G897" t="str">
            <v>[List]</v>
          </cell>
          <cell r="H897">
            <v>188000000</v>
          </cell>
          <cell r="I897">
            <v>150801800.52800325</v>
          </cell>
          <cell r="J897">
            <v>150801800.52800325</v>
          </cell>
          <cell r="K897" t="str">
            <v>[Record]</v>
          </cell>
          <cell r="L897">
            <v>896</v>
          </cell>
          <cell r="M897" t="str">
            <v>2025-01-01T14:43:00.000Z</v>
          </cell>
          <cell r="N897">
            <v>0.1625936471904452</v>
          </cell>
          <cell r="O897">
            <v>4513833.2432579696</v>
          </cell>
          <cell r="P897">
            <v>0.10600534</v>
          </cell>
          <cell r="Q897">
            <v>-6.42270261</v>
          </cell>
          <cell r="R897">
            <v>-12.642451660000001</v>
          </cell>
          <cell r="S897">
            <v>24519414.75073405</v>
          </cell>
          <cell r="T897" t="str">
            <v>2025-01-01T14:43:00.000Z</v>
          </cell>
        </row>
        <row r="898">
          <cell r="C898" t="str">
            <v>SUKU</v>
          </cell>
          <cell r="D898" t="str">
            <v>suku</v>
          </cell>
          <cell r="E898">
            <v>42</v>
          </cell>
          <cell r="F898" t="str">
            <v>2020-08-04T00:00:00.000Z</v>
          </cell>
          <cell r="G898" t="str">
            <v>[List]</v>
          </cell>
          <cell r="I898">
            <v>374511574.38121015</v>
          </cell>
          <cell r="J898">
            <v>1500000000</v>
          </cell>
          <cell r="K898" t="str">
            <v>[Record]</v>
          </cell>
          <cell r="L898">
            <v>897</v>
          </cell>
          <cell r="M898" t="str">
            <v>2025-01-01T14:43:00.000Z</v>
          </cell>
          <cell r="N898">
            <v>6.5410804897733335E-2</v>
          </cell>
          <cell r="O898">
            <v>757434.81537236006</v>
          </cell>
          <cell r="P898">
            <v>-9.6177170000000006E-2</v>
          </cell>
          <cell r="Q898">
            <v>-6.58122132</v>
          </cell>
          <cell r="R898">
            <v>-18.373373569999998</v>
          </cell>
          <cell r="S898">
            <v>24497103.523792282</v>
          </cell>
          <cell r="T898" t="str">
            <v>2025-01-01T14:43:00.000Z</v>
          </cell>
        </row>
        <row r="899">
          <cell r="C899" t="str">
            <v>SPA</v>
          </cell>
          <cell r="D899" t="str">
            <v>sperax</v>
          </cell>
          <cell r="E899">
            <v>89</v>
          </cell>
          <cell r="F899" t="str">
            <v>2020-08-26T00:00:00.000Z</v>
          </cell>
          <cell r="G899" t="str">
            <v>[List]</v>
          </cell>
          <cell r="H899">
            <v>5000000000</v>
          </cell>
          <cell r="I899">
            <v>1691682260.96</v>
          </cell>
          <cell r="J899">
            <v>4615267291.6700001</v>
          </cell>
          <cell r="K899" t="str">
            <v>[Record]</v>
          </cell>
          <cell r="L899">
            <v>898</v>
          </cell>
          <cell r="M899" t="str">
            <v>2025-01-01T14:43:00.000Z</v>
          </cell>
          <cell r="N899">
            <v>1.4466762757736683E-2</v>
          </cell>
          <cell r="O899">
            <v>1346483.57128572</v>
          </cell>
          <cell r="P899">
            <v>-1.4065714199999999</v>
          </cell>
          <cell r="Q899">
            <v>-1.95150851</v>
          </cell>
          <cell r="R899">
            <v>5.99883012</v>
          </cell>
          <cell r="S899">
            <v>24473165.930779919</v>
          </cell>
          <cell r="T899" t="str">
            <v>2025-01-01T14:43:00.000Z</v>
          </cell>
        </row>
        <row r="900">
          <cell r="C900" t="str">
            <v>VAI</v>
          </cell>
          <cell r="D900" t="str">
            <v>vaiot</v>
          </cell>
          <cell r="E900">
            <v>36</v>
          </cell>
          <cell r="F900" t="str">
            <v>2021-04-20T00:00:00.000Z</v>
          </cell>
          <cell r="G900" t="str">
            <v>[List]</v>
          </cell>
          <cell r="H900">
            <v>400000000</v>
          </cell>
          <cell r="I900">
            <v>353892124</v>
          </cell>
          <cell r="J900">
            <v>400000000</v>
          </cell>
          <cell r="K900" t="str">
            <v>[Record]</v>
          </cell>
          <cell r="L900">
            <v>899</v>
          </cell>
          <cell r="M900" t="str">
            <v>2025-01-01T14:43:00.000Z</v>
          </cell>
          <cell r="N900">
            <v>6.8946488881002785E-2</v>
          </cell>
          <cell r="O900">
            <v>534874.28489510005</v>
          </cell>
          <cell r="P900">
            <v>-0.25312121999999998</v>
          </cell>
          <cell r="Q900">
            <v>-5.9557479000000004</v>
          </cell>
          <cell r="R900">
            <v>-15.710363920000001</v>
          </cell>
          <cell r="S900">
            <v>24399619.392440461</v>
          </cell>
          <cell r="T900" t="str">
            <v>2025-01-01T14:43:00.000Z</v>
          </cell>
        </row>
        <row r="901">
          <cell r="C901" t="str">
            <v>ISIKC</v>
          </cell>
          <cell r="D901" t="str">
            <v>isiklar-coin</v>
          </cell>
          <cell r="E901">
            <v>3</v>
          </cell>
          <cell r="F901" t="str">
            <v>2020-04-16T00:00:00.000Z</v>
          </cell>
          <cell r="G901" t="str">
            <v>[List]</v>
          </cell>
          <cell r="H901">
            <v>100000000</v>
          </cell>
          <cell r="I901">
            <v>100000000</v>
          </cell>
          <cell r="J901">
            <v>100000000</v>
          </cell>
          <cell r="K901" t="str">
            <v>[Record]</v>
          </cell>
          <cell r="L901">
            <v>900</v>
          </cell>
          <cell r="M901" t="str">
            <v>2025-01-01T14:43:00.000Z</v>
          </cell>
          <cell r="N901">
            <v>0.24360073165983512</v>
          </cell>
          <cell r="O901">
            <v>1554303.5852383</v>
          </cell>
          <cell r="P901">
            <v>-0.33039394</v>
          </cell>
          <cell r="Q901">
            <v>7.017321E-2</v>
          </cell>
          <cell r="R901">
            <v>3.2835610900000001</v>
          </cell>
          <cell r="S901">
            <v>24360073.165983513</v>
          </cell>
          <cell r="T901" t="str">
            <v>2025-01-01T14:43:00.000Z</v>
          </cell>
        </row>
        <row r="902">
          <cell r="C902" t="str">
            <v>TRIBL</v>
          </cell>
          <cell r="D902" t="str">
            <v>tribal-token</v>
          </cell>
          <cell r="E902">
            <v>6</v>
          </cell>
          <cell r="F902" t="str">
            <v>2022-03-23T13:33:29.000Z</v>
          </cell>
          <cell r="G902" t="str">
            <v>[List]</v>
          </cell>
          <cell r="H902">
            <v>1000000000</v>
          </cell>
          <cell r="I902">
            <v>78898737</v>
          </cell>
          <cell r="J902">
            <v>1000000000</v>
          </cell>
          <cell r="K902" t="str">
            <v>[Record]</v>
          </cell>
          <cell r="L902">
            <v>901</v>
          </cell>
          <cell r="M902" t="str">
            <v>2025-01-01T14:43:00.000Z</v>
          </cell>
          <cell r="N902">
            <v>0.30777950391123265</v>
          </cell>
          <cell r="O902">
            <v>3849.85031587</v>
          </cell>
          <cell r="P902">
            <v>0.19769759000000001</v>
          </cell>
          <cell r="Q902">
            <v>4.1005789400000001</v>
          </cell>
          <cell r="R902">
            <v>15.083832790000001</v>
          </cell>
          <cell r="S902">
            <v>24283414.133082818</v>
          </cell>
          <cell r="T902" t="str">
            <v>2025-01-01T14:43:00.000Z</v>
          </cell>
        </row>
        <row r="903">
          <cell r="C903" t="str">
            <v>AMB</v>
          </cell>
          <cell r="D903" t="str">
            <v>airdao</v>
          </cell>
          <cell r="E903">
            <v>67</v>
          </cell>
          <cell r="F903" t="str">
            <v>2017-10-23T00:00:00.000Z</v>
          </cell>
          <cell r="G903" t="str">
            <v>[List]</v>
          </cell>
          <cell r="I903">
            <v>3354449947</v>
          </cell>
          <cell r="J903">
            <v>6474268058</v>
          </cell>
          <cell r="L903">
            <v>902</v>
          </cell>
          <cell r="M903" t="str">
            <v>2025-01-01T14:43:00.000Z</v>
          </cell>
          <cell r="N903">
            <v>7.2053872408789814E-3</v>
          </cell>
          <cell r="O903">
            <v>2094607.2536450501</v>
          </cell>
          <cell r="P903">
            <v>0.25295820000000002</v>
          </cell>
          <cell r="Q903">
            <v>-3.04732593</v>
          </cell>
          <cell r="R903">
            <v>-9.7844328399999991</v>
          </cell>
          <cell r="S903">
            <v>24170110.848280977</v>
          </cell>
          <cell r="T903" t="str">
            <v>2025-01-01T14:43:00.000Z</v>
          </cell>
        </row>
        <row r="904">
          <cell r="C904" t="str">
            <v>KENDU</v>
          </cell>
          <cell r="D904" t="str">
            <v>kendu-inu</v>
          </cell>
          <cell r="E904">
            <v>35</v>
          </cell>
          <cell r="F904" t="str">
            <v>2024-05-08T16:37:26.000Z</v>
          </cell>
          <cell r="G904" t="str">
            <v>[List]</v>
          </cell>
          <cell r="H904">
            <v>948428147258</v>
          </cell>
          <cell r="I904">
            <v>948428147258</v>
          </cell>
          <cell r="J904">
            <v>948428147258</v>
          </cell>
          <cell r="K904" t="str">
            <v>[Record]</v>
          </cell>
          <cell r="L904">
            <v>903</v>
          </cell>
          <cell r="M904" t="str">
            <v>2025-01-01T14:43:00.000Z</v>
          </cell>
          <cell r="N904">
            <v>2.543905809859885E-5</v>
          </cell>
          <cell r="O904">
            <v>915630.28448189003</v>
          </cell>
          <cell r="P904">
            <v>-4.2273709999999999E-2</v>
          </cell>
          <cell r="Q904">
            <v>-3.6712247699999998</v>
          </cell>
          <cell r="R904">
            <v>-27.94964869</v>
          </cell>
          <cell r="S904">
            <v>24127118.740442727</v>
          </cell>
          <cell r="T904" t="str">
            <v>2025-01-01T14:43:00.000Z</v>
          </cell>
        </row>
        <row r="905">
          <cell r="C905" t="str">
            <v>TARA</v>
          </cell>
          <cell r="D905" t="str">
            <v>taraxa</v>
          </cell>
          <cell r="E905">
            <v>18</v>
          </cell>
          <cell r="F905" t="str">
            <v>2021-03-08T00:00:00.000Z</v>
          </cell>
          <cell r="G905" t="str">
            <v>[List]</v>
          </cell>
          <cell r="H905">
            <v>12000000000</v>
          </cell>
          <cell r="I905">
            <v>5062387693</v>
          </cell>
          <cell r="J905">
            <v>10653436457</v>
          </cell>
          <cell r="L905">
            <v>904</v>
          </cell>
          <cell r="M905" t="str">
            <v>2025-01-01T14:44:00.000Z</v>
          </cell>
          <cell r="N905">
            <v>4.7562545849664864E-3</v>
          </cell>
          <cell r="O905">
            <v>409889.59635751997</v>
          </cell>
          <cell r="P905">
            <v>-0.42231941000000001</v>
          </cell>
          <cell r="Q905">
            <v>-2.1563421800000002</v>
          </cell>
          <cell r="R905">
            <v>-25.285769869999999</v>
          </cell>
          <cell r="S905">
            <v>24078004.675709158</v>
          </cell>
          <cell r="T905" t="str">
            <v>2025-01-01T14:44:00.000Z</v>
          </cell>
        </row>
        <row r="906">
          <cell r="C906" t="str">
            <v>BFIC</v>
          </cell>
          <cell r="D906" t="str">
            <v>best-fintech-investment-coin</v>
          </cell>
          <cell r="E906">
            <v>19</v>
          </cell>
          <cell r="F906" t="str">
            <v>2022-03-11T08:43:14.000Z</v>
          </cell>
          <cell r="G906" t="str">
            <v>[List]</v>
          </cell>
          <cell r="H906">
            <v>21000000</v>
          </cell>
          <cell r="I906">
            <v>10578424</v>
          </cell>
          <cell r="J906">
            <v>21000000</v>
          </cell>
          <cell r="L906">
            <v>905</v>
          </cell>
          <cell r="M906" t="str">
            <v>2025-01-01T14:43:00.000Z</v>
          </cell>
          <cell r="N906">
            <v>2.2573485169212852</v>
          </cell>
          <cell r="O906">
            <v>13386.36900837</v>
          </cell>
          <cell r="P906">
            <v>0.23611832999999999</v>
          </cell>
          <cell r="Q906">
            <v>9.0569386999999999</v>
          </cell>
          <cell r="R906">
            <v>-3.5099306399999999</v>
          </cell>
          <cell r="S906">
            <v>23879189.727764528</v>
          </cell>
          <cell r="T906" t="str">
            <v>2025-01-01T14:43:00.000Z</v>
          </cell>
        </row>
        <row r="907">
          <cell r="C907" t="str">
            <v>SOVRN</v>
          </cell>
          <cell r="D907" t="str">
            <v>breederdao</v>
          </cell>
          <cell r="E907">
            <v>29</v>
          </cell>
          <cell r="F907" t="str">
            <v>2022-04-22T10:27:28.000Z</v>
          </cell>
          <cell r="G907" t="str">
            <v>[List]</v>
          </cell>
          <cell r="H907">
            <v>1000000000</v>
          </cell>
          <cell r="I907">
            <v>593985105</v>
          </cell>
          <cell r="J907">
            <v>896771567</v>
          </cell>
          <cell r="K907" t="str">
            <v>[Record]</v>
          </cell>
          <cell r="L907">
            <v>906</v>
          </cell>
          <cell r="M907" t="str">
            <v>2025-01-01T14:44:00.000Z</v>
          </cell>
          <cell r="N907">
            <v>3.9859795601734894E-2</v>
          </cell>
          <cell r="O907">
            <v>722340.09636342002</v>
          </cell>
          <cell r="P907">
            <v>-0.50434254999999995</v>
          </cell>
          <cell r="Q907">
            <v>-0.44039327</v>
          </cell>
          <cell r="R907">
            <v>13.690660250000001</v>
          </cell>
          <cell r="S907">
            <v>23676124.875775039</v>
          </cell>
          <cell r="T907" t="str">
            <v>2025-01-01T14:44:00.000Z</v>
          </cell>
        </row>
        <row r="908">
          <cell r="C908" t="str">
            <v>DOLAN</v>
          </cell>
          <cell r="D908" t="str">
            <v>dolan-duck</v>
          </cell>
          <cell r="E908">
            <v>24</v>
          </cell>
          <cell r="F908" t="str">
            <v>2024-10-14T14:55:24.000Z</v>
          </cell>
          <cell r="G908" t="str">
            <v>[List]</v>
          </cell>
          <cell r="I908">
            <v>98235225</v>
          </cell>
          <cell r="J908">
            <v>98235225</v>
          </cell>
          <cell r="K908" t="str">
            <v>[Record]</v>
          </cell>
          <cell r="L908">
            <v>907</v>
          </cell>
          <cell r="M908" t="str">
            <v>2025-01-01T14:43:00.000Z</v>
          </cell>
          <cell r="N908">
            <v>0.24088662568859853</v>
          </cell>
          <cell r="O908">
            <v>878812.50242623</v>
          </cell>
          <cell r="P908">
            <v>-1.0587281200000001</v>
          </cell>
          <cell r="Q908">
            <v>-13.2190143</v>
          </cell>
          <cell r="R908">
            <v>-19.587902069999998</v>
          </cell>
          <cell r="S908">
            <v>23663551.874010257</v>
          </cell>
          <cell r="T908" t="str">
            <v>2025-01-01T14:43:00.000Z</v>
          </cell>
        </row>
        <row r="909">
          <cell r="C909" t="str">
            <v>SDAO</v>
          </cell>
          <cell r="D909" t="str">
            <v>singularitydao</v>
          </cell>
          <cell r="E909">
            <v>75</v>
          </cell>
          <cell r="F909" t="str">
            <v>2021-05-07T00:00:00.000Z</v>
          </cell>
          <cell r="G909" t="str">
            <v>[List]</v>
          </cell>
          <cell r="H909">
            <v>100000000</v>
          </cell>
          <cell r="I909">
            <v>82733203.760000005</v>
          </cell>
          <cell r="J909">
            <v>100000000</v>
          </cell>
          <cell r="K909" t="str">
            <v>[Record]</v>
          </cell>
          <cell r="L909">
            <v>908</v>
          </cell>
          <cell r="M909" t="str">
            <v>2025-01-01T14:43:00.000Z</v>
          </cell>
          <cell r="N909">
            <v>0.28508394443946883</v>
          </cell>
          <cell r="O909">
            <v>154239.95009999</v>
          </cell>
          <cell r="P909">
            <v>-4.210995E-2</v>
          </cell>
          <cell r="Q909">
            <v>-4.4542869700000001</v>
          </cell>
          <cell r="R909">
            <v>2.8254455100000002</v>
          </cell>
          <cell r="S909">
            <v>23585908.064015094</v>
          </cell>
          <cell r="T909" t="str">
            <v>2025-01-01T14:43:00.000Z</v>
          </cell>
        </row>
        <row r="910">
          <cell r="C910" t="str">
            <v>FOXSY</v>
          </cell>
          <cell r="D910" t="str">
            <v>foxsy-ai</v>
          </cell>
          <cell r="E910">
            <v>5</v>
          </cell>
          <cell r="F910" t="str">
            <v>2024-05-15T07:38:02.000Z</v>
          </cell>
          <cell r="G910" t="str">
            <v>[List]</v>
          </cell>
          <cell r="H910">
            <v>1978082104</v>
          </cell>
          <cell r="I910">
            <v>403468727</v>
          </cell>
          <cell r="J910">
            <v>1977949990</v>
          </cell>
          <cell r="K910" t="str">
            <v>[Record]</v>
          </cell>
          <cell r="L910">
            <v>909</v>
          </cell>
          <cell r="M910" t="str">
            <v>2025-01-01T14:44:00.000Z</v>
          </cell>
          <cell r="N910">
            <v>5.7825985396050911E-2</v>
          </cell>
          <cell r="O910">
            <v>1307306.88406448</v>
          </cell>
          <cell r="P910">
            <v>-6.34207E-3</v>
          </cell>
          <cell r="Q910">
            <v>-4.2099832800000003</v>
          </cell>
          <cell r="R910">
            <v>-7.8656408899999999</v>
          </cell>
          <cell r="S910">
            <v>23330976.715265252</v>
          </cell>
          <cell r="T910" t="str">
            <v>2025-01-01T14:44:00.000Z</v>
          </cell>
        </row>
        <row r="911">
          <cell r="C911" t="str">
            <v>REEF</v>
          </cell>
          <cell r="D911" t="str">
            <v>reef</v>
          </cell>
          <cell r="E911">
            <v>231</v>
          </cell>
          <cell r="F911" t="str">
            <v>2020-09-08T00:00:00.000Z</v>
          </cell>
          <cell r="G911" t="str">
            <v>[List]</v>
          </cell>
          <cell r="I911">
            <v>22821409581</v>
          </cell>
          <cell r="J911">
            <v>22821409581</v>
          </cell>
          <cell r="L911">
            <v>910</v>
          </cell>
          <cell r="M911" t="str">
            <v>2025-01-01T14:43:00.000Z</v>
          </cell>
          <cell r="N911">
            <v>1.0218397653814506E-3</v>
          </cell>
          <cell r="O911">
            <v>2364706.7670541801</v>
          </cell>
          <cell r="P911">
            <v>-6.7441500000000001E-2</v>
          </cell>
          <cell r="Q911">
            <v>-2.3548783000000002</v>
          </cell>
          <cell r="R911">
            <v>-7.2185604000000003</v>
          </cell>
          <cell r="S911">
            <v>23319823.811923027</v>
          </cell>
          <cell r="T911" t="str">
            <v>2025-01-01T14:43:00.000Z</v>
          </cell>
        </row>
        <row r="912">
          <cell r="C912" t="str">
            <v>SIX</v>
          </cell>
          <cell r="D912" t="str">
            <v>six</v>
          </cell>
          <cell r="E912">
            <v>23</v>
          </cell>
          <cell r="F912" t="str">
            <v>2018-09-21T00:00:00.000Z</v>
          </cell>
          <cell r="G912" t="str">
            <v>[List]</v>
          </cell>
          <cell r="I912">
            <v>850966610.12600005</v>
          </cell>
          <cell r="J912">
            <v>999999970</v>
          </cell>
          <cell r="K912" t="str">
            <v>[Record]</v>
          </cell>
          <cell r="L912">
            <v>911</v>
          </cell>
          <cell r="M912" t="str">
            <v>2025-01-01T14:43:00.000Z</v>
          </cell>
          <cell r="N912">
            <v>2.7319890175920753E-2</v>
          </cell>
          <cell r="O912">
            <v>650425.66251460998</v>
          </cell>
          <cell r="P912">
            <v>-9.0658580000000002E-2</v>
          </cell>
          <cell r="Q912">
            <v>-1.2253778399999999</v>
          </cell>
          <cell r="R912">
            <v>-8.49451146</v>
          </cell>
          <cell r="S912">
            <v>23248314.332017895</v>
          </cell>
          <cell r="T912" t="str">
            <v>2025-01-01T14:43:00.000Z</v>
          </cell>
        </row>
        <row r="913">
          <cell r="C913" t="str">
            <v>KASTA</v>
          </cell>
          <cell r="D913" t="str">
            <v>kasta</v>
          </cell>
          <cell r="E913">
            <v>40</v>
          </cell>
          <cell r="F913" t="str">
            <v>2021-12-27T05:08:35.000Z</v>
          </cell>
          <cell r="G913" t="str">
            <v>[List]</v>
          </cell>
          <cell r="I913">
            <v>759989045.1595</v>
          </cell>
          <cell r="J913">
            <v>1499187935.77</v>
          </cell>
          <cell r="K913" t="str">
            <v>[Record]</v>
          </cell>
          <cell r="L913">
            <v>912</v>
          </cell>
          <cell r="M913" t="str">
            <v>2025-01-01T14:43:00.000Z</v>
          </cell>
          <cell r="N913">
            <v>3.039748511217439E-2</v>
          </cell>
          <cell r="O913">
            <v>141554.98872184</v>
          </cell>
          <cell r="P913">
            <v>-7.9365260000000007E-2</v>
          </cell>
          <cell r="Q913">
            <v>-0.94863955</v>
          </cell>
          <cell r="R913">
            <v>-18.949882200000001</v>
          </cell>
          <cell r="S913">
            <v>23101755.68565153</v>
          </cell>
          <cell r="T913" t="str">
            <v>2025-01-01T14:43:00.000Z</v>
          </cell>
        </row>
        <row r="914">
          <cell r="C914" t="str">
            <v>GLDGOV</v>
          </cell>
          <cell r="D914" t="str">
            <v>gold-dao</v>
          </cell>
          <cell r="E914">
            <v>7</v>
          </cell>
          <cell r="F914" t="str">
            <v>2024-05-20T10:53:15.000Z</v>
          </cell>
          <cell r="G914" t="str">
            <v>[List]</v>
          </cell>
          <cell r="I914">
            <v>701324321.19493592</v>
          </cell>
          <cell r="J914">
            <v>996665321.18593597</v>
          </cell>
          <cell r="K914" t="str">
            <v>[Record]</v>
          </cell>
          <cell r="L914">
            <v>913</v>
          </cell>
          <cell r="M914" t="str">
            <v>2025-01-01T14:44:00.000Z</v>
          </cell>
          <cell r="N914">
            <v>3.2757435411316135E-2</v>
          </cell>
          <cell r="O914">
            <v>32685.923436149998</v>
          </cell>
          <cell r="P914">
            <v>3.9503209999999997E-2</v>
          </cell>
          <cell r="Q914">
            <v>-0.46053094</v>
          </cell>
          <cell r="R914">
            <v>-19.272350360000001</v>
          </cell>
          <cell r="S914">
            <v>22973586.153928246</v>
          </cell>
          <cell r="T914" t="str">
            <v>2025-01-01T14:44:00.000Z</v>
          </cell>
        </row>
        <row r="915">
          <cell r="C915" t="str">
            <v>PSG</v>
          </cell>
          <cell r="D915" t="str">
            <v>paris-saint-germain-fan-token</v>
          </cell>
          <cell r="E915">
            <v>79</v>
          </cell>
          <cell r="F915" t="str">
            <v>2020-06-11T00:00:00.000Z</v>
          </cell>
          <cell r="G915" t="str">
            <v>[List]</v>
          </cell>
          <cell r="I915">
            <v>6953739</v>
          </cell>
          <cell r="J915">
            <v>19890000</v>
          </cell>
          <cell r="K915" t="str">
            <v>[Record]</v>
          </cell>
          <cell r="L915">
            <v>914</v>
          </cell>
          <cell r="M915" t="str">
            <v>2025-01-01T14:43:00.000Z</v>
          </cell>
          <cell r="N915">
            <v>3.2994374305396024</v>
          </cell>
          <cell r="O915">
            <v>25752935.741129469</v>
          </cell>
          <cell r="P915">
            <v>1.09692996</v>
          </cell>
          <cell r="Q915">
            <v>2.41682519</v>
          </cell>
          <cell r="R915">
            <v>0.65489196000000005</v>
          </cell>
          <cell r="S915">
            <v>22943426.738803025</v>
          </cell>
          <cell r="T915" t="str">
            <v>2025-01-01T14:43:00.000Z</v>
          </cell>
        </row>
        <row r="916">
          <cell r="C916" t="str">
            <v>SQGROW</v>
          </cell>
          <cell r="D916" t="str">
            <v>squid-grow</v>
          </cell>
          <cell r="E916">
            <v>33</v>
          </cell>
          <cell r="F916" t="str">
            <v>2022-07-26T12:49:42.000Z</v>
          </cell>
          <cell r="G916" t="str">
            <v>[List]</v>
          </cell>
          <cell r="H916">
            <v>1000000000</v>
          </cell>
          <cell r="I916">
            <v>1000000000</v>
          </cell>
          <cell r="J916">
            <v>1000000000</v>
          </cell>
          <cell r="K916" t="str">
            <v>[Record]</v>
          </cell>
          <cell r="L916">
            <v>915</v>
          </cell>
          <cell r="M916" t="str">
            <v>2025-01-01T14:43:00.000Z</v>
          </cell>
          <cell r="N916">
            <v>2.2821187826091285E-2</v>
          </cell>
          <cell r="O916">
            <v>173102.68766453001</v>
          </cell>
          <cell r="P916">
            <v>-0.56675931999999996</v>
          </cell>
          <cell r="Q916">
            <v>3.3624769999999998E-2</v>
          </cell>
          <cell r="R916">
            <v>-19.799375479999998</v>
          </cell>
          <cell r="S916">
            <v>22821187.82609129</v>
          </cell>
          <cell r="T916" t="str">
            <v>2025-01-01T14:43:00.000Z</v>
          </cell>
        </row>
        <row r="917">
          <cell r="C917" t="str">
            <v>SBD</v>
          </cell>
          <cell r="D917" t="str">
            <v>steem-dollars</v>
          </cell>
          <cell r="E917">
            <v>7</v>
          </cell>
          <cell r="F917" t="str">
            <v>2016-07-18T00:00:00.000Z</v>
          </cell>
          <cell r="G917" t="str">
            <v>[List]</v>
          </cell>
          <cell r="I917">
            <v>13936089.654999999</v>
          </cell>
          <cell r="J917">
            <v>13936089.654999999</v>
          </cell>
          <cell r="L917">
            <v>916</v>
          </cell>
          <cell r="M917" t="str">
            <v>2025-01-01T14:43:00.000Z</v>
          </cell>
          <cell r="N917">
            <v>1.6346148779037213</v>
          </cell>
          <cell r="O917">
            <v>8550818.2043323796</v>
          </cell>
          <cell r="P917">
            <v>-0.87207435</v>
          </cell>
          <cell r="Q917">
            <v>-8.4532417300000002</v>
          </cell>
          <cell r="R917">
            <v>-49.723207709999997</v>
          </cell>
          <cell r="S917">
            <v>22780139.489863139</v>
          </cell>
          <cell r="T917" t="str">
            <v>2025-01-01T14:43:00.000Z</v>
          </cell>
        </row>
        <row r="918">
          <cell r="C918" t="str">
            <v>LNQ</v>
          </cell>
          <cell r="D918" t="str">
            <v>linqai</v>
          </cell>
          <cell r="E918">
            <v>16</v>
          </cell>
          <cell r="F918" t="str">
            <v>2024-03-28T11:54:00.000Z</v>
          </cell>
          <cell r="G918" t="str">
            <v>[List]</v>
          </cell>
          <cell r="I918">
            <v>178209804.10660765</v>
          </cell>
          <cell r="J918">
            <v>902837702.71159923</v>
          </cell>
          <cell r="K918" t="str">
            <v>[Record]</v>
          </cell>
          <cell r="L918">
            <v>917</v>
          </cell>
          <cell r="M918" t="str">
            <v>2025-01-01T14:44:00.000Z</v>
          </cell>
          <cell r="N918">
            <v>0.12747418459233739</v>
          </cell>
          <cell r="O918">
            <v>272003.56013270997</v>
          </cell>
          <cell r="P918">
            <v>-0.24613161</v>
          </cell>
          <cell r="Q918">
            <v>1.0012190700000001</v>
          </cell>
          <cell r="R918">
            <v>-5.2221627599999998</v>
          </cell>
          <cell r="S918">
            <v>22717149.46484999</v>
          </cell>
          <cell r="T918" t="str">
            <v>2025-01-01T14:44:00.000Z</v>
          </cell>
        </row>
        <row r="919">
          <cell r="C919" t="str">
            <v>PSTAKE</v>
          </cell>
          <cell r="D919" t="str">
            <v>pstake-finance</v>
          </cell>
          <cell r="E919">
            <v>49</v>
          </cell>
          <cell r="F919" t="str">
            <v>2021-12-13T21:16:22.000Z</v>
          </cell>
          <cell r="G919" t="str">
            <v>[List]</v>
          </cell>
          <cell r="H919">
            <v>500000000</v>
          </cell>
          <cell r="I919">
            <v>439651042</v>
          </cell>
          <cell r="J919">
            <v>500000000</v>
          </cell>
          <cell r="K919" t="str">
            <v>[Record]</v>
          </cell>
          <cell r="L919">
            <v>918</v>
          </cell>
          <cell r="M919" t="str">
            <v>2025-01-01T14:43:00.000Z</v>
          </cell>
          <cell r="N919">
            <v>5.1634966751221902E-2</v>
          </cell>
          <cell r="O919">
            <v>1469425.40747558</v>
          </cell>
          <cell r="P919">
            <v>0.29808315000000002</v>
          </cell>
          <cell r="Q919">
            <v>-3.05443175</v>
          </cell>
          <cell r="R919">
            <v>-9.7630521300000002</v>
          </cell>
          <cell r="S919">
            <v>22701366.935810063</v>
          </cell>
          <cell r="T919" t="str">
            <v>2025-01-01T14:43:00.000Z</v>
          </cell>
        </row>
        <row r="920">
          <cell r="C920" t="str">
            <v>GLQ</v>
          </cell>
          <cell r="D920" t="str">
            <v>graphlinq-protocol</v>
          </cell>
          <cell r="E920">
            <v>47</v>
          </cell>
          <cell r="F920" t="str">
            <v>2021-03-31T00:00:00.000Z</v>
          </cell>
          <cell r="G920" t="str">
            <v>[List]</v>
          </cell>
          <cell r="I920">
            <v>339999895</v>
          </cell>
          <cell r="J920">
            <v>650000000</v>
          </cell>
          <cell r="L920">
            <v>919</v>
          </cell>
          <cell r="M920" t="str">
            <v>2025-01-01T14:43:00.000Z</v>
          </cell>
          <cell r="N920">
            <v>6.6546802931718788E-2</v>
          </cell>
          <cell r="O920">
            <v>1003731.52048134</v>
          </cell>
          <cell r="P920">
            <v>-2.5752475100000001</v>
          </cell>
          <cell r="Q920">
            <v>-9.33513153</v>
          </cell>
          <cell r="R920">
            <v>-23.600991140000001</v>
          </cell>
          <cell r="S920">
            <v>22625906.009370081</v>
          </cell>
          <cell r="T920" t="str">
            <v>2025-01-01T14:43:00.000Z</v>
          </cell>
        </row>
        <row r="921">
          <cell r="C921" t="str">
            <v>LORDS</v>
          </cell>
          <cell r="D921" t="str">
            <v>lords</v>
          </cell>
          <cell r="E921">
            <v>12</v>
          </cell>
          <cell r="F921" t="str">
            <v>2022-01-18T11:15:08.000Z</v>
          </cell>
          <cell r="G921" t="str">
            <v>[List]</v>
          </cell>
          <cell r="H921">
            <v>500000000</v>
          </cell>
          <cell r="I921">
            <v>158614024.63528466</v>
          </cell>
          <cell r="J921">
            <v>500000000</v>
          </cell>
          <cell r="K921" t="str">
            <v>[Record]</v>
          </cell>
          <cell r="L921">
            <v>920</v>
          </cell>
          <cell r="M921" t="str">
            <v>2025-01-01T14:44:00.000Z</v>
          </cell>
          <cell r="N921">
            <v>0.14177342187151018</v>
          </cell>
          <cell r="O921">
            <v>24706.73309677</v>
          </cell>
          <cell r="P921">
            <v>0.12276742</v>
          </cell>
          <cell r="Q921">
            <v>-0.32999414999999999</v>
          </cell>
          <cell r="R921">
            <v>-2.9125606400000001</v>
          </cell>
          <cell r="S921">
            <v>22487253.029356319</v>
          </cell>
          <cell r="T921" t="str">
            <v>2025-01-01T14:44:00.000Z</v>
          </cell>
        </row>
        <row r="922">
          <cell r="C922" t="str">
            <v>AURA</v>
          </cell>
          <cell r="D922" t="str">
            <v>aura-finance</v>
          </cell>
          <cell r="E922">
            <v>31</v>
          </cell>
          <cell r="F922" t="str">
            <v>2022-08-23T10:42:44.000Z</v>
          </cell>
          <cell r="G922" t="str">
            <v>[List]</v>
          </cell>
          <cell r="H922">
            <v>100000000</v>
          </cell>
          <cell r="I922">
            <v>59136744.014759958</v>
          </cell>
          <cell r="J922">
            <v>77416656.293223515</v>
          </cell>
          <cell r="K922" t="str">
            <v>[Record]</v>
          </cell>
          <cell r="L922">
            <v>921</v>
          </cell>
          <cell r="M922" t="str">
            <v>2025-01-01T14:44:00.000Z</v>
          </cell>
          <cell r="N922">
            <v>0.37676431209342082</v>
          </cell>
          <cell r="O922">
            <v>42275.669185190003</v>
          </cell>
          <cell r="P922">
            <v>1.26285508</v>
          </cell>
          <cell r="Q922">
            <v>-3.3716978599999998</v>
          </cell>
          <cell r="R922">
            <v>-12.862371270000001</v>
          </cell>
          <cell r="S922">
            <v>22280614.678165752</v>
          </cell>
          <cell r="T922" t="str">
            <v>2025-01-01T14:44:00.000Z</v>
          </cell>
        </row>
        <row r="923">
          <cell r="C923" t="str">
            <v>BKN</v>
          </cell>
          <cell r="D923" t="str">
            <v>brickken</v>
          </cell>
          <cell r="E923">
            <v>25</v>
          </cell>
          <cell r="F923" t="str">
            <v>2022-09-14T16:47:22.000Z</v>
          </cell>
          <cell r="G923" t="str">
            <v>[List]</v>
          </cell>
          <cell r="H923">
            <v>143000000</v>
          </cell>
          <cell r="I923">
            <v>64848714.575436316</v>
          </cell>
          <cell r="J923">
            <v>143000000</v>
          </cell>
          <cell r="K923" t="str">
            <v>[Record]</v>
          </cell>
          <cell r="L923">
            <v>922</v>
          </cell>
          <cell r="M923" t="str">
            <v>2025-01-01T14:43:00.000Z</v>
          </cell>
          <cell r="N923">
            <v>0.34255727028856015</v>
          </cell>
          <cell r="O923">
            <v>1426916.04559832</v>
          </cell>
          <cell r="P923">
            <v>1.5216120200000001</v>
          </cell>
          <cell r="Q923">
            <v>-3.61169056</v>
          </cell>
          <cell r="R923">
            <v>-14.226794699999999</v>
          </cell>
          <cell r="S923">
            <v>22214398.646683428</v>
          </cell>
          <cell r="T923" t="str">
            <v>2025-01-01T14:43:00.000Z</v>
          </cell>
        </row>
        <row r="924">
          <cell r="C924" t="str">
            <v>DNX</v>
          </cell>
          <cell r="D924" t="str">
            <v>dynex</v>
          </cell>
          <cell r="E924">
            <v>22</v>
          </cell>
          <cell r="F924" t="str">
            <v>2022-12-03T14:51:44.000Z</v>
          </cell>
          <cell r="G924" t="str">
            <v>[List]</v>
          </cell>
          <cell r="H924">
            <v>110000000</v>
          </cell>
          <cell r="I924">
            <v>99122555.239840403</v>
          </cell>
          <cell r="J924">
            <v>99122555.239840403</v>
          </cell>
          <cell r="L924">
            <v>923</v>
          </cell>
          <cell r="M924" t="str">
            <v>2025-01-01T14:43:00.000Z</v>
          </cell>
          <cell r="N924">
            <v>0.2240762491780536</v>
          </cell>
          <cell r="O924">
            <v>707932.47132155998</v>
          </cell>
          <cell r="P924">
            <v>1.29678077</v>
          </cell>
          <cell r="Q924">
            <v>2.3083757399999998</v>
          </cell>
          <cell r="R924">
            <v>-4.1940670500000001</v>
          </cell>
          <cell r="S924">
            <v>22211010.387087859</v>
          </cell>
          <cell r="T924" t="str">
            <v>2025-01-01T14:43:00.000Z</v>
          </cell>
        </row>
        <row r="925">
          <cell r="C925" t="str">
            <v>COOK</v>
          </cell>
          <cell r="D925" t="str">
            <v>cook-protocol</v>
          </cell>
          <cell r="E925">
            <v>31</v>
          </cell>
          <cell r="F925" t="str">
            <v>2021-03-29T00:00:00.000Z</v>
          </cell>
          <cell r="G925" t="str">
            <v>[List]</v>
          </cell>
          <cell r="H925">
            <v>10000000000</v>
          </cell>
          <cell r="I925">
            <v>873630734.70017266</v>
          </cell>
          <cell r="J925">
            <v>10000000000</v>
          </cell>
          <cell r="K925" t="str">
            <v>[Record]</v>
          </cell>
          <cell r="L925">
            <v>924</v>
          </cell>
          <cell r="M925" t="str">
            <v>2025-01-01T14:43:00.000Z</v>
          </cell>
          <cell r="N925">
            <v>2.5404349502560469E-2</v>
          </cell>
          <cell r="O925">
            <v>175432.42992138001</v>
          </cell>
          <cell r="P925">
            <v>-0.30652322999999998</v>
          </cell>
          <cell r="Q925">
            <v>-4.1041582300000004</v>
          </cell>
          <cell r="R925">
            <v>-6.5190312500000003</v>
          </cell>
          <cell r="S925">
            <v>22194020.520501867</v>
          </cell>
          <cell r="T925" t="str">
            <v>2025-01-01T14:43:00.000Z</v>
          </cell>
        </row>
        <row r="926">
          <cell r="C926" t="str">
            <v>SHFL</v>
          </cell>
          <cell r="D926" t="str">
            <v>shuffle</v>
          </cell>
          <cell r="E926">
            <v>12</v>
          </cell>
          <cell r="F926" t="str">
            <v>2024-03-19T11:06:35.000Z</v>
          </cell>
          <cell r="G926" t="str">
            <v>[List]</v>
          </cell>
          <cell r="H926">
            <v>1000000000</v>
          </cell>
          <cell r="I926">
            <v>99422781.677979201</v>
          </cell>
          <cell r="J926">
            <v>958403084.02161503</v>
          </cell>
          <cell r="K926" t="str">
            <v>[Record]</v>
          </cell>
          <cell r="L926">
            <v>925</v>
          </cell>
          <cell r="M926" t="str">
            <v>2025-01-01T14:44:00.000Z</v>
          </cell>
          <cell r="N926">
            <v>0.21991462708676787</v>
          </cell>
          <cell r="O926">
            <v>1026014.59461428</v>
          </cell>
          <cell r="P926">
            <v>0.91418305</v>
          </cell>
          <cell r="Q926">
            <v>0.96376706999999995</v>
          </cell>
          <cell r="R926">
            <v>6.7039925199999999</v>
          </cell>
          <cell r="S926">
            <v>21864523.956641935</v>
          </cell>
          <cell r="T926" t="str">
            <v>2025-01-01T14:44:00.000Z</v>
          </cell>
        </row>
        <row r="927">
          <cell r="C927" t="str">
            <v>SANTOS</v>
          </cell>
          <cell r="D927" t="str">
            <v>santos-fc-fan-token</v>
          </cell>
          <cell r="E927">
            <v>125</v>
          </cell>
          <cell r="F927" t="str">
            <v>2021-12-01T11:03:09.000Z</v>
          </cell>
          <cell r="G927" t="str">
            <v>[List]</v>
          </cell>
          <cell r="H927">
            <v>30000000</v>
          </cell>
          <cell r="I927">
            <v>6746061.291549</v>
          </cell>
          <cell r="J927">
            <v>30000000</v>
          </cell>
          <cell r="K927" t="str">
            <v>[Record]</v>
          </cell>
          <cell r="L927">
            <v>926</v>
          </cell>
          <cell r="M927" t="str">
            <v>2025-01-01T14:44:00.000Z</v>
          </cell>
          <cell r="N927">
            <v>3.2204190292907602</v>
          </cell>
          <cell r="O927">
            <v>8794829.2077292092</v>
          </cell>
          <cell r="P927">
            <v>0.26447672999999999</v>
          </cell>
          <cell r="Q927">
            <v>-1.91025917</v>
          </cell>
          <cell r="R927">
            <v>-6.74642651</v>
          </cell>
          <cell r="S927">
            <v>21725144.156066202</v>
          </cell>
          <cell r="T927" t="str">
            <v>2025-01-01T14:44:00.000Z</v>
          </cell>
        </row>
        <row r="928">
          <cell r="C928" t="str">
            <v>REALIS</v>
          </cell>
          <cell r="D928" t="str">
            <v>realis-worlds</v>
          </cell>
          <cell r="E928">
            <v>14</v>
          </cell>
          <cell r="F928" t="str">
            <v>2024-12-11T04:56:38.000Z</v>
          </cell>
          <cell r="G928" t="str">
            <v>[List]</v>
          </cell>
          <cell r="H928">
            <v>1000000000</v>
          </cell>
          <cell r="I928">
            <v>999993035</v>
          </cell>
          <cell r="J928">
            <v>999993035</v>
          </cell>
          <cell r="K928" t="str">
            <v>[Record]</v>
          </cell>
          <cell r="L928">
            <v>927</v>
          </cell>
          <cell r="M928" t="str">
            <v>2025-01-01T14:43:00.000Z</v>
          </cell>
          <cell r="N928">
            <v>2.1491618392901216E-2</v>
          </cell>
          <cell r="O928">
            <v>4102811.0791170001</v>
          </cell>
          <cell r="P928">
            <v>1.58790651</v>
          </cell>
          <cell r="Q928">
            <v>27.867813550000001</v>
          </cell>
          <cell r="R928">
            <v>27.792730649999999</v>
          </cell>
          <cell r="S928">
            <v>21491468.703779109</v>
          </cell>
          <cell r="T928" t="str">
            <v>2025-01-01T14:43:00.000Z</v>
          </cell>
        </row>
        <row r="929">
          <cell r="C929" t="str">
            <v>MOON</v>
          </cell>
          <cell r="D929" t="str">
            <v>moon</v>
          </cell>
          <cell r="E929">
            <v>41</v>
          </cell>
          <cell r="F929" t="str">
            <v>2020-10-14T00:00:00.000Z</v>
          </cell>
          <cell r="G929" t="str">
            <v>[List]</v>
          </cell>
          <cell r="I929">
            <v>106776318</v>
          </cell>
          <cell r="J929">
            <v>107887754</v>
          </cell>
          <cell r="K929" t="str">
            <v>[Record]</v>
          </cell>
          <cell r="L929">
            <v>928</v>
          </cell>
          <cell r="M929" t="str">
            <v>2025-01-01T14:43:00.000Z</v>
          </cell>
          <cell r="N929">
            <v>0.19923540479669985</v>
          </cell>
          <cell r="O929">
            <v>57258.581489529999</v>
          </cell>
          <cell r="P929">
            <v>0.98410918000000003</v>
          </cell>
          <cell r="Q929">
            <v>-0.30836023000000001</v>
          </cell>
          <cell r="R929">
            <v>-5.4860914699999999</v>
          </cell>
          <cell r="S929">
            <v>21273622.93943115</v>
          </cell>
          <cell r="T929" t="str">
            <v>2025-01-01T14:43:00.000Z</v>
          </cell>
        </row>
        <row r="930">
          <cell r="C930" t="str">
            <v>BZZ</v>
          </cell>
          <cell r="D930" t="str">
            <v>ethereum-swarm</v>
          </cell>
          <cell r="E930">
            <v>51</v>
          </cell>
          <cell r="F930" t="str">
            <v>2021-06-05T00:00:00.000Z</v>
          </cell>
          <cell r="G930" t="str">
            <v>[List]</v>
          </cell>
          <cell r="H930">
            <v>63149437</v>
          </cell>
          <cell r="I930">
            <v>52600660.904446222</v>
          </cell>
          <cell r="J930">
            <v>63149437</v>
          </cell>
          <cell r="K930" t="str">
            <v>[Record]</v>
          </cell>
          <cell r="L930">
            <v>929</v>
          </cell>
          <cell r="M930" t="str">
            <v>2025-01-01T14:43:00.000Z</v>
          </cell>
          <cell r="N930">
            <v>0.4031972431078133</v>
          </cell>
          <cell r="O930">
            <v>843593.60248493997</v>
          </cell>
          <cell r="P930">
            <v>-8.0543870000000004E-2</v>
          </cell>
          <cell r="Q930">
            <v>-0.46690317999999997</v>
          </cell>
          <cell r="R930">
            <v>-3.9305460000000001</v>
          </cell>
          <cell r="S930">
            <v>21208441.462321658</v>
          </cell>
          <cell r="T930" t="str">
            <v>2025-01-01T14:43:00.000Z</v>
          </cell>
        </row>
        <row r="931">
          <cell r="C931" t="str">
            <v>ASTRA</v>
          </cell>
          <cell r="D931" t="str">
            <v>astraai</v>
          </cell>
          <cell r="E931">
            <v>2</v>
          </cell>
          <cell r="F931" t="str">
            <v>2024-03-01T04:11:13.000Z</v>
          </cell>
          <cell r="G931" t="str">
            <v>[List]</v>
          </cell>
          <cell r="H931">
            <v>10000000</v>
          </cell>
          <cell r="I931">
            <v>8814105.5507894494</v>
          </cell>
          <cell r="J931">
            <v>10000000</v>
          </cell>
          <cell r="K931" t="str">
            <v>[Record]</v>
          </cell>
          <cell r="L931">
            <v>930</v>
          </cell>
          <cell r="M931" t="str">
            <v>2025-01-01T14:44:00.000Z</v>
          </cell>
          <cell r="N931">
            <v>2.4003766714244583</v>
          </cell>
          <cell r="O931">
            <v>9658.0145166399998</v>
          </cell>
          <cell r="P931">
            <v>0</v>
          </cell>
          <cell r="Q931">
            <v>-6.3325009400000001</v>
          </cell>
          <cell r="R931">
            <v>-7.8881585200000002</v>
          </cell>
          <cell r="S931">
            <v>21157173.343587819</v>
          </cell>
          <cell r="T931" t="str">
            <v>2025-01-01T14:44:00.000Z</v>
          </cell>
        </row>
        <row r="932">
          <cell r="C932" t="str">
            <v>TRADE</v>
          </cell>
          <cell r="D932" t="str">
            <v>polytrade</v>
          </cell>
          <cell r="E932">
            <v>73</v>
          </cell>
          <cell r="F932" t="str">
            <v>2021-06-16T00:00:00.000Z</v>
          </cell>
          <cell r="G932" t="str">
            <v>[List]</v>
          </cell>
          <cell r="H932">
            <v>100000000</v>
          </cell>
          <cell r="I932">
            <v>40494111</v>
          </cell>
          <cell r="J932">
            <v>100000000</v>
          </cell>
          <cell r="K932" t="str">
            <v>[Record]</v>
          </cell>
          <cell r="L932">
            <v>931</v>
          </cell>
          <cell r="M932" t="str">
            <v>2025-01-01T14:43:00.000Z</v>
          </cell>
          <cell r="N932">
            <v>0.52168718781331069</v>
          </cell>
          <cell r="O932">
            <v>242725.96731780999</v>
          </cell>
          <cell r="P932">
            <v>0.29804395</v>
          </cell>
          <cell r="Q932">
            <v>-9.3818334799999992</v>
          </cell>
          <cell r="R932">
            <v>-21.271594019999998</v>
          </cell>
          <cell r="S932">
            <v>21125258.890590049</v>
          </cell>
          <cell r="T932" t="str">
            <v>2025-01-01T14:43:00.000Z</v>
          </cell>
        </row>
        <row r="933">
          <cell r="C933" t="str">
            <v>AXEL</v>
          </cell>
          <cell r="D933" t="str">
            <v>axel</v>
          </cell>
          <cell r="E933">
            <v>3</v>
          </cell>
          <cell r="F933" t="str">
            <v>2020-08-05T00:00:00.000Z</v>
          </cell>
          <cell r="G933" t="str">
            <v>[List]</v>
          </cell>
          <cell r="H933">
            <v>1000000000</v>
          </cell>
          <cell r="I933">
            <v>283102718.00067937</v>
          </cell>
          <cell r="J933">
            <v>770933110.50859344</v>
          </cell>
          <cell r="L933">
            <v>932</v>
          </cell>
          <cell r="M933" t="str">
            <v>2025-01-01T14:44:00.000Z</v>
          </cell>
          <cell r="N933">
            <v>7.4435256509643874E-2</v>
          </cell>
          <cell r="O933">
            <v>4367.8660594499997</v>
          </cell>
          <cell r="P933">
            <v>0.18680389</v>
          </cell>
          <cell r="Q933">
            <v>0.40661479</v>
          </cell>
          <cell r="R933">
            <v>-16.848811439999999</v>
          </cell>
          <cell r="S933">
            <v>21072823.432957944</v>
          </cell>
          <cell r="T933" t="str">
            <v>2025-01-01T14:44:00.000Z</v>
          </cell>
        </row>
        <row r="934">
          <cell r="C934" t="str">
            <v>DXI</v>
          </cell>
          <cell r="D934" t="str">
            <v>dacxi</v>
          </cell>
          <cell r="E934">
            <v>11</v>
          </cell>
          <cell r="F934" t="str">
            <v>2021-06-09T00:00:00.000Z</v>
          </cell>
          <cell r="G934" t="str">
            <v>[List]</v>
          </cell>
          <cell r="I934">
            <v>9000000000</v>
          </cell>
          <cell r="J934">
            <v>10000000000</v>
          </cell>
          <cell r="K934" t="str">
            <v>[Record]</v>
          </cell>
          <cell r="L934">
            <v>933</v>
          </cell>
          <cell r="M934" t="str">
            <v>2025-01-01T14:43:00.000Z</v>
          </cell>
          <cell r="N934">
            <v>2.3300459594818809E-3</v>
          </cell>
          <cell r="O934">
            <v>0</v>
          </cell>
          <cell r="P934">
            <v>0</v>
          </cell>
          <cell r="Q934">
            <v>12.06861157</v>
          </cell>
          <cell r="R934">
            <v>-10.577767509999999</v>
          </cell>
          <cell r="S934">
            <v>20970413.635336928</v>
          </cell>
          <cell r="T934" t="str">
            <v>2025-01-01T14:43:00.000Z</v>
          </cell>
        </row>
        <row r="935">
          <cell r="C935" t="str">
            <v>HEGE</v>
          </cell>
          <cell r="D935" t="str">
            <v>hege</v>
          </cell>
          <cell r="E935">
            <v>29</v>
          </cell>
          <cell r="F935" t="str">
            <v>2024-05-02T13:06:35.000Z</v>
          </cell>
          <cell r="G935" t="str">
            <v>[List]</v>
          </cell>
          <cell r="H935">
            <v>1000000000</v>
          </cell>
          <cell r="I935">
            <v>999852396.87</v>
          </cell>
          <cell r="J935">
            <v>999852396.87</v>
          </cell>
          <cell r="K935" t="str">
            <v>[Record]</v>
          </cell>
          <cell r="L935">
            <v>934</v>
          </cell>
          <cell r="M935" t="str">
            <v>2025-01-01T14:43:00.000Z</v>
          </cell>
          <cell r="N935">
            <v>2.0959416726076027E-2</v>
          </cell>
          <cell r="O935">
            <v>1112719.92802078</v>
          </cell>
          <cell r="P935">
            <v>-0.2453352</v>
          </cell>
          <cell r="Q935">
            <v>-3.0959637099999999</v>
          </cell>
          <cell r="R935">
            <v>-22.725664720000001</v>
          </cell>
          <cell r="S935">
            <v>20956323.050564285</v>
          </cell>
          <cell r="T935" t="str">
            <v>2025-01-01T14:43:00.000Z</v>
          </cell>
        </row>
        <row r="936">
          <cell r="C936" t="str">
            <v>FOX</v>
          </cell>
          <cell r="D936" t="str">
            <v>fox-token</v>
          </cell>
          <cell r="E936">
            <v>58</v>
          </cell>
          <cell r="F936" t="str">
            <v>2021-01-06T00:00:00.000Z</v>
          </cell>
          <cell r="G936" t="str">
            <v>[List]</v>
          </cell>
          <cell r="I936">
            <v>377154162</v>
          </cell>
          <cell r="J936">
            <v>1000001337</v>
          </cell>
          <cell r="K936" t="str">
            <v>[Record]</v>
          </cell>
          <cell r="L936">
            <v>936</v>
          </cell>
          <cell r="M936" t="str">
            <v>2025-01-01T14:43:00.000Z</v>
          </cell>
          <cell r="N936">
            <v>5.4801800775526932E-2</v>
          </cell>
          <cell r="O936">
            <v>395093.31699130998</v>
          </cell>
          <cell r="P936">
            <v>-0.35146142000000002</v>
          </cell>
          <cell r="Q936">
            <v>-6.9042893100000002</v>
          </cell>
          <cell r="R936">
            <v>-12.66322634</v>
          </cell>
          <cell r="S936">
            <v>20668727.247584809</v>
          </cell>
          <cell r="T936" t="str">
            <v>2025-01-01T14:43:00.000Z</v>
          </cell>
        </row>
        <row r="937">
          <cell r="C937" t="str">
            <v>G3</v>
          </cell>
          <cell r="D937" t="str">
            <v>gam3s-gg</v>
          </cell>
          <cell r="E937">
            <v>20</v>
          </cell>
          <cell r="F937" t="str">
            <v>2024-03-01T06:28:15.000Z</v>
          </cell>
          <cell r="G937" t="str">
            <v>[List]</v>
          </cell>
          <cell r="I937">
            <v>319491599</v>
          </cell>
          <cell r="J937">
            <v>1000000000</v>
          </cell>
          <cell r="K937" t="str">
            <v>[Record]</v>
          </cell>
          <cell r="L937">
            <v>935</v>
          </cell>
          <cell r="M937" t="str">
            <v>2025-01-01T14:44:00.000Z</v>
          </cell>
          <cell r="N937">
            <v>6.4571277300764868E-2</v>
          </cell>
          <cell r="O937">
            <v>855458.53969826002</v>
          </cell>
          <cell r="P937">
            <v>1.24584151</v>
          </cell>
          <cell r="Q937">
            <v>1.7094372200000001</v>
          </cell>
          <cell r="R937">
            <v>13.312337599999999</v>
          </cell>
          <cell r="S937">
            <v>20629980.634293772</v>
          </cell>
          <cell r="T937" t="str">
            <v>2025-01-01T14:44:00.000Z</v>
          </cell>
        </row>
        <row r="938">
          <cell r="C938" t="str">
            <v>SUSD</v>
          </cell>
          <cell r="D938" t="str">
            <v>susd</v>
          </cell>
          <cell r="E938">
            <v>221</v>
          </cell>
          <cell r="F938" t="str">
            <v>2018-07-13T00:00:00.000Z</v>
          </cell>
          <cell r="G938" t="str">
            <v>[List]</v>
          </cell>
          <cell r="H938">
            <v>142399574</v>
          </cell>
          <cell r="I938">
            <v>21412885.949760009</v>
          </cell>
          <cell r="J938">
            <v>21412885.949760009</v>
          </cell>
          <cell r="K938" t="str">
            <v>[Record]</v>
          </cell>
          <cell r="L938">
            <v>937</v>
          </cell>
          <cell r="M938" t="str">
            <v>2025-01-01T14:43:00.000Z</v>
          </cell>
          <cell r="N938">
            <v>0.96282060932895941</v>
          </cell>
          <cell r="O938">
            <v>421052.14374616998</v>
          </cell>
          <cell r="P938">
            <v>1.0807890000000001E-2</v>
          </cell>
          <cell r="Q938">
            <v>-0.67006778</v>
          </cell>
          <cell r="R938">
            <v>-2.7008730399999998</v>
          </cell>
          <cell r="S938">
            <v>20616767.89763945</v>
          </cell>
          <cell r="T938" t="str">
            <v>2025-01-01T14:43:00.000Z</v>
          </cell>
        </row>
        <row r="939">
          <cell r="C939" t="str">
            <v>KYVE</v>
          </cell>
          <cell r="D939" t="str">
            <v>kyve-network</v>
          </cell>
          <cell r="E939">
            <v>13</v>
          </cell>
          <cell r="F939" t="str">
            <v>2023-08-07T16:15:36.000Z</v>
          </cell>
          <cell r="G939" t="str">
            <v>[List]</v>
          </cell>
          <cell r="I939">
            <v>780268348.72495198</v>
          </cell>
          <cell r="J939">
            <v>1161961494.724952</v>
          </cell>
          <cell r="K939" t="str">
            <v>[Record]</v>
          </cell>
          <cell r="L939">
            <v>938</v>
          </cell>
          <cell r="M939" t="str">
            <v>2025-01-01T14:44:00.000Z</v>
          </cell>
          <cell r="N939">
            <v>2.6185930733177421E-2</v>
          </cell>
          <cell r="O939">
            <v>8781.6842861200003</v>
          </cell>
          <cell r="P939">
            <v>0.15981069000000001</v>
          </cell>
          <cell r="Q939">
            <v>-0.957951</v>
          </cell>
          <cell r="R939">
            <v>-2.0123332199999999</v>
          </cell>
          <cell r="S939">
            <v>20432052.933002319</v>
          </cell>
          <cell r="T939" t="str">
            <v>2025-01-01T14:44:00.000Z</v>
          </cell>
        </row>
        <row r="940">
          <cell r="C940" t="str">
            <v>NEON</v>
          </cell>
          <cell r="D940" t="str">
            <v>neon</v>
          </cell>
          <cell r="E940">
            <v>52</v>
          </cell>
          <cell r="F940" t="str">
            <v>2023-07-18T03:44:03.000Z</v>
          </cell>
          <cell r="G940" t="str">
            <v>[List]</v>
          </cell>
          <cell r="H940">
            <v>1000000000</v>
          </cell>
          <cell r="I940">
            <v>57651000</v>
          </cell>
          <cell r="J940">
            <v>1000000000</v>
          </cell>
          <cell r="K940" t="str">
            <v>[Record]</v>
          </cell>
          <cell r="L940">
            <v>939</v>
          </cell>
          <cell r="M940" t="str">
            <v>2025-01-01T14:44:00.000Z</v>
          </cell>
          <cell r="N940">
            <v>0.35340446998277358</v>
          </cell>
          <cell r="O940">
            <v>3163345.5204176302</v>
          </cell>
          <cell r="P940">
            <v>0.51064715999999999</v>
          </cell>
          <cell r="Q940">
            <v>-7.5184800899999997</v>
          </cell>
          <cell r="R940">
            <v>-7.4322426000000004</v>
          </cell>
          <cell r="S940">
            <v>20374121.09897688</v>
          </cell>
          <cell r="T940" t="str">
            <v>2025-01-01T14:44:00.000Z</v>
          </cell>
        </row>
        <row r="941">
          <cell r="C941" t="str">
            <v>MLC</v>
          </cell>
          <cell r="D941" t="str">
            <v>my-lovely-planet</v>
          </cell>
          <cell r="E941">
            <v>13</v>
          </cell>
          <cell r="F941" t="str">
            <v>2024-06-28T08:14:46.000Z</v>
          </cell>
          <cell r="G941" t="str">
            <v>[List]</v>
          </cell>
          <cell r="I941">
            <v>38473345.877232663</v>
          </cell>
          <cell r="J941">
            <v>350000000</v>
          </cell>
          <cell r="K941" t="str">
            <v>[Record]</v>
          </cell>
          <cell r="L941">
            <v>940</v>
          </cell>
          <cell r="M941" t="str">
            <v>2025-01-01T14:44:00.000Z</v>
          </cell>
          <cell r="N941">
            <v>0.5271059038968553</v>
          </cell>
          <cell r="O941">
            <v>69799.804000389995</v>
          </cell>
          <cell r="P941">
            <v>4.7571000000000002E-3</v>
          </cell>
          <cell r="Q941">
            <v>3.7285194399999999</v>
          </cell>
          <cell r="R941">
            <v>-2.7045527300000001</v>
          </cell>
          <cell r="S941">
            <v>20279527.754555073</v>
          </cell>
          <cell r="T941" t="str">
            <v>2025-01-01T14:44:00.000Z</v>
          </cell>
        </row>
        <row r="942">
          <cell r="C942" t="str">
            <v>GALEON</v>
          </cell>
          <cell r="D942" t="str">
            <v>galeon</v>
          </cell>
          <cell r="E942">
            <v>18</v>
          </cell>
          <cell r="F942" t="str">
            <v>2022-03-09T08:08:43.000Z</v>
          </cell>
          <cell r="G942" t="str">
            <v>[List]</v>
          </cell>
          <cell r="H942">
            <v>4000000000</v>
          </cell>
          <cell r="I942">
            <v>718693828.71373141</v>
          </cell>
          <cell r="J942">
            <v>2519716344.3201184</v>
          </cell>
          <cell r="K942" t="str">
            <v>[Record]</v>
          </cell>
          <cell r="L942">
            <v>941</v>
          </cell>
          <cell r="M942" t="str">
            <v>2025-01-01T14:43:00.000Z</v>
          </cell>
          <cell r="N942">
            <v>2.8170708504556712E-2</v>
          </cell>
          <cell r="O942">
            <v>105778.18676156001</v>
          </cell>
          <cell r="P942">
            <v>6.3216739999999993E-2</v>
          </cell>
          <cell r="Q942">
            <v>5.0201455900000003</v>
          </cell>
          <cell r="R942">
            <v>-7.54084442</v>
          </cell>
          <cell r="S942">
            <v>20246114.352718338</v>
          </cell>
          <cell r="T942" t="str">
            <v>2025-01-01T14:43:00.000Z</v>
          </cell>
        </row>
        <row r="943">
          <cell r="C943" t="str">
            <v>BAR</v>
          </cell>
          <cell r="D943" t="str">
            <v>fc-barcelona-fan-token</v>
          </cell>
          <cell r="E943">
            <v>61</v>
          </cell>
          <cell r="F943" t="str">
            <v>2020-06-24T00:00:00.000Z</v>
          </cell>
          <cell r="G943" t="str">
            <v>[List]</v>
          </cell>
          <cell r="I943">
            <v>9194343</v>
          </cell>
          <cell r="J943">
            <v>39960000</v>
          </cell>
          <cell r="K943" t="str">
            <v>[Record]</v>
          </cell>
          <cell r="L943">
            <v>942</v>
          </cell>
          <cell r="M943" t="str">
            <v>2025-01-01T14:43:00.000Z</v>
          </cell>
          <cell r="N943">
            <v>2.1854487538175347</v>
          </cell>
          <cell r="O943">
            <v>5564430.2228268804</v>
          </cell>
          <cell r="P943">
            <v>1.7715E-4</v>
          </cell>
          <cell r="Q943">
            <v>-1.86908249</v>
          </cell>
          <cell r="R943">
            <v>-7.2374632500000002</v>
          </cell>
          <cell r="S943">
            <v>20093765.451520972</v>
          </cell>
          <cell r="T943" t="str">
            <v>2025-01-01T14:43:00.000Z</v>
          </cell>
        </row>
        <row r="944">
          <cell r="C944" t="str">
            <v>KOKO</v>
          </cell>
          <cell r="D944" t="str">
            <v>koala-ai</v>
          </cell>
          <cell r="E944">
            <v>14</v>
          </cell>
          <cell r="F944" t="str">
            <v>2024-03-25T05:26:09.000Z</v>
          </cell>
          <cell r="G944" t="str">
            <v>[List]</v>
          </cell>
          <cell r="H944">
            <v>9946938747369</v>
          </cell>
          <cell r="I944">
            <v>9110383747597</v>
          </cell>
          <cell r="J944">
            <v>9946938747369</v>
          </cell>
          <cell r="K944" t="str">
            <v>[Record]</v>
          </cell>
          <cell r="L944">
            <v>943</v>
          </cell>
          <cell r="M944" t="str">
            <v>2025-01-01T14:43:00.000Z</v>
          </cell>
          <cell r="N944">
            <v>2.1879090653425431E-6</v>
          </cell>
          <cell r="O944">
            <v>357809.19958348002</v>
          </cell>
          <cell r="P944">
            <v>7.4116868599999997</v>
          </cell>
          <cell r="Q944">
            <v>2.0190804400000002</v>
          </cell>
          <cell r="R944">
            <v>-10.59958576</v>
          </cell>
          <cell r="S944">
            <v>19932691.190116849</v>
          </cell>
          <cell r="T944" t="str">
            <v>2025-01-01T14:43:00.000Z</v>
          </cell>
        </row>
        <row r="945">
          <cell r="C945" t="str">
            <v>SHPING</v>
          </cell>
          <cell r="D945" t="str">
            <v>shping</v>
          </cell>
          <cell r="E945">
            <v>18</v>
          </cell>
          <cell r="F945" t="str">
            <v>2018-10-10T00:00:00.000Z</v>
          </cell>
          <cell r="G945" t="str">
            <v>[List]</v>
          </cell>
          <cell r="H945">
            <v>10000000000</v>
          </cell>
          <cell r="I945">
            <v>2286791464</v>
          </cell>
          <cell r="J945">
            <v>10000000000</v>
          </cell>
          <cell r="K945" t="str">
            <v>[Record]</v>
          </cell>
          <cell r="L945">
            <v>944</v>
          </cell>
          <cell r="M945" t="str">
            <v>2025-01-01T14:43:00.000Z</v>
          </cell>
          <cell r="N945">
            <v>8.699782959903252E-3</v>
          </cell>
          <cell r="O945">
            <v>139146.36320203001</v>
          </cell>
          <cell r="P945">
            <v>0.48175983999999999</v>
          </cell>
          <cell r="Q945">
            <v>-2.73238023</v>
          </cell>
          <cell r="R945">
            <v>-2.8369979299999999</v>
          </cell>
          <cell r="S945">
            <v>19894589.411359411</v>
          </cell>
          <cell r="T945" t="str">
            <v>2025-01-01T14:43:00.000Z</v>
          </cell>
        </row>
        <row r="946">
          <cell r="C946" t="str">
            <v>SHRAP</v>
          </cell>
          <cell r="D946" t="str">
            <v>shrapnel-com</v>
          </cell>
          <cell r="E946">
            <v>70</v>
          </cell>
          <cell r="F946" t="str">
            <v>2023-11-08T11:09:47.000Z</v>
          </cell>
          <cell r="G946" t="str">
            <v>[List]</v>
          </cell>
          <cell r="H946">
            <v>3000000000</v>
          </cell>
          <cell r="I946">
            <v>822918916.20067453</v>
          </cell>
          <cell r="J946">
            <v>3000000000</v>
          </cell>
          <cell r="K946" t="str">
            <v>[Record]</v>
          </cell>
          <cell r="L946">
            <v>945</v>
          </cell>
          <cell r="M946" t="str">
            <v>2025-01-01T14:44:00.000Z</v>
          </cell>
          <cell r="N946">
            <v>2.4115483188915331E-2</v>
          </cell>
          <cell r="O946">
            <v>519307.69642423</v>
          </cell>
          <cell r="P946">
            <v>4.3459500000000003E-3</v>
          </cell>
          <cell r="Q946">
            <v>-9.5548926699999992</v>
          </cell>
          <cell r="R946">
            <v>-25.136843290000002</v>
          </cell>
          <cell r="S946">
            <v>19845087.289477792</v>
          </cell>
          <cell r="T946" t="str">
            <v>2025-01-01T14:44:00.000Z</v>
          </cell>
        </row>
        <row r="947">
          <cell r="C947" t="str">
            <v>OG</v>
          </cell>
          <cell r="D947" t="str">
            <v>og-fan-token</v>
          </cell>
          <cell r="E947">
            <v>86</v>
          </cell>
          <cell r="F947" t="str">
            <v>2020-03-12T00:00:00.000Z</v>
          </cell>
          <cell r="G947" t="str">
            <v>[List]</v>
          </cell>
          <cell r="I947">
            <v>4129019</v>
          </cell>
          <cell r="J947">
            <v>5000000</v>
          </cell>
          <cell r="K947" t="str">
            <v>[Record]</v>
          </cell>
          <cell r="L947">
            <v>946</v>
          </cell>
          <cell r="M947" t="str">
            <v>2025-01-01T14:44:00.000Z</v>
          </cell>
          <cell r="N947">
            <v>4.7807610227024666</v>
          </cell>
          <cell r="O947">
            <v>19973793.8251306</v>
          </cell>
          <cell r="P947">
            <v>0.29339884999999999</v>
          </cell>
          <cell r="Q947">
            <v>-0.39867130000000001</v>
          </cell>
          <cell r="R947">
            <v>-3.5535321999999998</v>
          </cell>
          <cell r="S947">
            <v>19739853.097197916</v>
          </cell>
          <cell r="T947" t="str">
            <v>2025-01-01T14:44:00.000Z</v>
          </cell>
        </row>
        <row r="948">
          <cell r="C948" t="str">
            <v>SCA</v>
          </cell>
          <cell r="D948" t="str">
            <v>scallop-protocol</v>
          </cell>
          <cell r="E948">
            <v>36</v>
          </cell>
          <cell r="F948" t="str">
            <v>2024-03-08T10:22:15.000Z</v>
          </cell>
          <cell r="G948" t="str">
            <v>[List]</v>
          </cell>
          <cell r="H948">
            <v>250000000</v>
          </cell>
          <cell r="I948">
            <v>73607688.472070202</v>
          </cell>
          <cell r="J948">
            <v>250000000</v>
          </cell>
          <cell r="K948" t="str">
            <v>[Record]</v>
          </cell>
          <cell r="L948">
            <v>947</v>
          </cell>
          <cell r="M948" t="str">
            <v>2025-01-01T14:44:00.000Z</v>
          </cell>
          <cell r="N948">
            <v>0.26755481667514364</v>
          </cell>
          <cell r="O948">
            <v>3065936.8160349098</v>
          </cell>
          <cell r="P948">
            <v>0.83534458</v>
          </cell>
          <cell r="Q948">
            <v>-5.7113546900000003</v>
          </cell>
          <cell r="R948">
            <v>-12.22027544</v>
          </cell>
          <cell r="S948">
            <v>19694091.595025823</v>
          </cell>
          <cell r="T948" t="str">
            <v>2025-01-01T14:44:00.000Z</v>
          </cell>
        </row>
        <row r="949">
          <cell r="C949" t="str">
            <v>MUBI</v>
          </cell>
          <cell r="D949" t="str">
            <v>multibit</v>
          </cell>
          <cell r="E949">
            <v>82</v>
          </cell>
          <cell r="F949" t="str">
            <v>2023-11-14T14:18:51.000Z</v>
          </cell>
          <cell r="G949" t="str">
            <v>[List]</v>
          </cell>
          <cell r="H949">
            <v>1000000000</v>
          </cell>
          <cell r="I949">
            <v>950000000</v>
          </cell>
          <cell r="J949">
            <v>1000000000</v>
          </cell>
          <cell r="K949" t="str">
            <v>[Record]</v>
          </cell>
          <cell r="L949">
            <v>948</v>
          </cell>
          <cell r="M949" t="str">
            <v>2025-01-01T14:43:00.000Z</v>
          </cell>
          <cell r="N949">
            <v>2.0712561587755255E-2</v>
          </cell>
          <cell r="O949">
            <v>3734069.3988561002</v>
          </cell>
          <cell r="P949">
            <v>-0.90195879999999995</v>
          </cell>
          <cell r="Q949">
            <v>-3.4201858399999998</v>
          </cell>
          <cell r="R949">
            <v>-14.13666838</v>
          </cell>
          <cell r="S949">
            <v>19676933.508367497</v>
          </cell>
          <cell r="T949" t="str">
            <v>2025-01-01T14:43:00.000Z</v>
          </cell>
        </row>
        <row r="950">
          <cell r="C950" t="str">
            <v>BUB</v>
          </cell>
          <cell r="D950" t="str">
            <v>bubcat</v>
          </cell>
          <cell r="E950">
            <v>8</v>
          </cell>
          <cell r="F950" t="str">
            <v>2024-10-07T06:55:39.000Z</v>
          </cell>
          <cell r="G950" t="str">
            <v>[List]</v>
          </cell>
          <cell r="H950">
            <v>2236246453</v>
          </cell>
          <cell r="I950">
            <v>2236246453</v>
          </cell>
          <cell r="J950">
            <v>2236246453</v>
          </cell>
          <cell r="K950" t="str">
            <v>[Record]</v>
          </cell>
          <cell r="L950">
            <v>949</v>
          </cell>
          <cell r="M950" t="str">
            <v>2025-01-01T14:44:00.000Z</v>
          </cell>
          <cell r="N950">
            <v>8.7642546673829553E-3</v>
          </cell>
          <cell r="O950">
            <v>0</v>
          </cell>
          <cell r="P950">
            <v>0</v>
          </cell>
          <cell r="Q950">
            <v>0</v>
          </cell>
          <cell r="R950">
            <v>21.146529839999999</v>
          </cell>
          <cell r="S950">
            <v>19599033.413123827</v>
          </cell>
          <cell r="T950" t="str">
            <v>2025-01-01T14:44:00.000Z</v>
          </cell>
        </row>
        <row r="951">
          <cell r="C951" t="str">
            <v>IOT</v>
          </cell>
          <cell r="D951" t="str">
            <v>helium-iot</v>
          </cell>
          <cell r="E951">
            <v>29</v>
          </cell>
          <cell r="F951" t="str">
            <v>2023-04-24T06:47:38.000Z</v>
          </cell>
          <cell r="G951" t="str">
            <v>[List]</v>
          </cell>
          <cell r="I951">
            <v>20254000000</v>
          </cell>
          <cell r="J951">
            <v>31856000000</v>
          </cell>
          <cell r="K951" t="str">
            <v>[Record]</v>
          </cell>
          <cell r="L951">
            <v>950</v>
          </cell>
          <cell r="M951" t="str">
            <v>2025-01-01T14:43:00.000Z</v>
          </cell>
          <cell r="N951">
            <v>9.6123796084801962E-4</v>
          </cell>
          <cell r="O951">
            <v>9109.8483894500005</v>
          </cell>
          <cell r="P951">
            <v>2.6722337500000002</v>
          </cell>
          <cell r="Q951">
            <v>2.15234155</v>
          </cell>
          <cell r="R951">
            <v>-12.06045072</v>
          </cell>
          <cell r="S951">
            <v>19468913.65901579</v>
          </cell>
          <cell r="T951" t="str">
            <v>2025-01-01T14:43:00.000Z</v>
          </cell>
        </row>
        <row r="952">
          <cell r="C952" t="str">
            <v>CLORE</v>
          </cell>
          <cell r="D952" t="str">
            <v>clore-ai</v>
          </cell>
          <cell r="E952">
            <v>26</v>
          </cell>
          <cell r="F952" t="str">
            <v>2023-05-31T10:43:56.000Z</v>
          </cell>
          <cell r="G952" t="str">
            <v>[List]</v>
          </cell>
          <cell r="H952">
            <v>1300000000</v>
          </cell>
          <cell r="I952">
            <v>249491637</v>
          </cell>
          <cell r="J952">
            <v>470805219.58651829</v>
          </cell>
          <cell r="L952">
            <v>952</v>
          </cell>
          <cell r="M952" t="str">
            <v>2025-01-01T14:44:00.000Z</v>
          </cell>
          <cell r="N952">
            <v>7.7845509735468318E-2</v>
          </cell>
          <cell r="O952">
            <v>1869355.6902944499</v>
          </cell>
          <cell r="P952">
            <v>1.3991713100000001</v>
          </cell>
          <cell r="Q952">
            <v>1.35842642</v>
          </cell>
          <cell r="R952">
            <v>-11.16855571</v>
          </cell>
          <cell r="S952">
            <v>19421803.657001428</v>
          </cell>
          <cell r="T952" t="str">
            <v>2025-01-01T14:44:00.000Z</v>
          </cell>
        </row>
        <row r="953">
          <cell r="C953" t="str">
            <v>LIME</v>
          </cell>
          <cell r="D953" t="str">
            <v>ime-lab</v>
          </cell>
          <cell r="E953">
            <v>45</v>
          </cell>
          <cell r="F953" t="str">
            <v>2021-06-16T00:00:00.000Z</v>
          </cell>
          <cell r="G953" t="str">
            <v>[List]</v>
          </cell>
          <cell r="I953">
            <v>432774153</v>
          </cell>
          <cell r="J953">
            <v>998979500</v>
          </cell>
          <cell r="K953" t="str">
            <v>[Record]</v>
          </cell>
          <cell r="L953">
            <v>951</v>
          </cell>
          <cell r="M953" t="str">
            <v>2025-01-01T14:44:00.000Z</v>
          </cell>
          <cell r="N953">
            <v>4.4791893556476434E-2</v>
          </cell>
          <cell r="O953">
            <v>401414.97874317999</v>
          </cell>
          <cell r="P953">
            <v>-0.45160351999999998</v>
          </cell>
          <cell r="Q953">
            <v>2.08157054</v>
          </cell>
          <cell r="R953">
            <v>-19.96603936</v>
          </cell>
          <cell r="S953">
            <v>19384773.795170248</v>
          </cell>
          <cell r="T953" t="str">
            <v>2025-01-01T14:44:00.000Z</v>
          </cell>
        </row>
        <row r="954">
          <cell r="C954" t="str">
            <v>TERMINUS</v>
          </cell>
          <cell r="D954" t="str">
            <v>terminus-meme</v>
          </cell>
          <cell r="E954">
            <v>22</v>
          </cell>
          <cell r="F954" t="str">
            <v>2024-10-08T05:50:48.000Z</v>
          </cell>
          <cell r="G954" t="str">
            <v>[List]</v>
          </cell>
          <cell r="H954">
            <v>100000000</v>
          </cell>
          <cell r="I954">
            <v>100000000</v>
          </cell>
          <cell r="J954">
            <v>100000000</v>
          </cell>
          <cell r="K954" t="str">
            <v>[Record]</v>
          </cell>
          <cell r="L954">
            <v>953</v>
          </cell>
          <cell r="M954" t="str">
            <v>2025-01-01T14:43:00.000Z</v>
          </cell>
          <cell r="N954">
            <v>0.19299939895647372</v>
          </cell>
          <cell r="O954">
            <v>1948364.45448991</v>
          </cell>
          <cell r="P954">
            <v>-0.83829644999999997</v>
          </cell>
          <cell r="Q954">
            <v>-7.3266933600000002</v>
          </cell>
          <cell r="R954">
            <v>-18.639739479999999</v>
          </cell>
          <cell r="S954">
            <v>19299939.895647373</v>
          </cell>
          <cell r="T954" t="str">
            <v>2025-01-01T14:43:00.000Z</v>
          </cell>
        </row>
        <row r="955">
          <cell r="C955" t="str">
            <v>HARD</v>
          </cell>
          <cell r="D955" t="str">
            <v>hard-protocol</v>
          </cell>
          <cell r="E955">
            <v>48</v>
          </cell>
          <cell r="F955" t="str">
            <v>2020-11-02T00:00:00.000Z</v>
          </cell>
          <cell r="G955" t="str">
            <v>[List]</v>
          </cell>
          <cell r="H955">
            <v>200000000</v>
          </cell>
          <cell r="I955">
            <v>134791668</v>
          </cell>
          <cell r="J955">
            <v>200000000</v>
          </cell>
          <cell r="K955" t="str">
            <v>[Record]</v>
          </cell>
          <cell r="L955">
            <v>954</v>
          </cell>
          <cell r="M955" t="str">
            <v>2025-01-01T14:44:00.000Z</v>
          </cell>
          <cell r="N955">
            <v>0.14311820500632116</v>
          </cell>
          <cell r="O955">
            <v>8493549.7338253595</v>
          </cell>
          <cell r="P955">
            <v>-1.4726078300000001</v>
          </cell>
          <cell r="Q955">
            <v>4.3907970399999998</v>
          </cell>
          <cell r="R955">
            <v>-4.8666717500000001</v>
          </cell>
          <cell r="S955">
            <v>19291141.573967986</v>
          </cell>
          <cell r="T955" t="str">
            <v>2025-01-01T14:44:00.000Z</v>
          </cell>
        </row>
        <row r="956">
          <cell r="C956" t="str">
            <v>THL</v>
          </cell>
          <cell r="D956" t="str">
            <v>thala</v>
          </cell>
          <cell r="E956">
            <v>38</v>
          </cell>
          <cell r="F956" t="str">
            <v>2023-04-06T15:05:15.000Z</v>
          </cell>
          <cell r="G956" t="str">
            <v>[List]</v>
          </cell>
          <cell r="H956">
            <v>100000000</v>
          </cell>
          <cell r="I956">
            <v>49015380</v>
          </cell>
          <cell r="J956">
            <v>99811473</v>
          </cell>
          <cell r="K956" t="str">
            <v>[Record]</v>
          </cell>
          <cell r="L956">
            <v>956</v>
          </cell>
          <cell r="M956" t="str">
            <v>2025-01-01T14:43:00.000Z</v>
          </cell>
          <cell r="N956">
            <v>0.39157875436814921</v>
          </cell>
          <cell r="O956">
            <v>414195.65860104997</v>
          </cell>
          <cell r="P956">
            <v>-0.12054392</v>
          </cell>
          <cell r="Q956">
            <v>-3.0276676299999998</v>
          </cell>
          <cell r="R956">
            <v>-16.838975600000001</v>
          </cell>
          <cell r="S956">
            <v>19193381.445281494</v>
          </cell>
          <cell r="T956" t="str">
            <v>2025-01-01T14:43:00.000Z</v>
          </cell>
        </row>
        <row r="957">
          <cell r="C957" t="str">
            <v>VOLT</v>
          </cell>
          <cell r="D957" t="str">
            <v>volt-inu-v2</v>
          </cell>
          <cell r="E957">
            <v>85</v>
          </cell>
          <cell r="F957" t="str">
            <v>2021-12-21T19:32:33.000Z</v>
          </cell>
          <cell r="G957" t="str">
            <v>[List]</v>
          </cell>
          <cell r="H957">
            <v>69000000000000</v>
          </cell>
          <cell r="I957">
            <v>54766287142827</v>
          </cell>
          <cell r="J957">
            <v>69000000000000</v>
          </cell>
          <cell r="K957" t="str">
            <v>[Record]</v>
          </cell>
          <cell r="L957">
            <v>955</v>
          </cell>
          <cell r="M957" t="str">
            <v>2025-01-01T14:43:00.000Z</v>
          </cell>
          <cell r="N957">
            <v>3.506798263889179E-7</v>
          </cell>
          <cell r="O957">
            <v>112210.4069951</v>
          </cell>
          <cell r="P957">
            <v>0.29833089000000002</v>
          </cell>
          <cell r="Q957">
            <v>-2.2968736500000002</v>
          </cell>
          <cell r="R957">
            <v>-7.3184637800000001</v>
          </cell>
          <cell r="S957">
            <v>19205432.06721219</v>
          </cell>
          <cell r="T957" t="str">
            <v>2025-01-01T14:43:00.000Z</v>
          </cell>
        </row>
        <row r="958">
          <cell r="C958" t="str">
            <v>XCP</v>
          </cell>
          <cell r="D958" t="str">
            <v>counterparty</v>
          </cell>
          <cell r="E958">
            <v>3</v>
          </cell>
          <cell r="F958" t="str">
            <v>2014-02-15T00:00:00.000Z</v>
          </cell>
          <cell r="G958" t="str">
            <v>[List]</v>
          </cell>
          <cell r="I958">
            <v>2591863.1204812401</v>
          </cell>
          <cell r="J958">
            <v>2591863.1204812401</v>
          </cell>
          <cell r="L958">
            <v>957</v>
          </cell>
          <cell r="M958" t="str">
            <v>2025-01-01T14:43:00.000Z</v>
          </cell>
          <cell r="N958">
            <v>7.3971537170261916</v>
          </cell>
          <cell r="O958">
            <v>1108.83334218</v>
          </cell>
          <cell r="P958">
            <v>0</v>
          </cell>
          <cell r="Q958">
            <v>1.4608560900000001</v>
          </cell>
          <cell r="R958">
            <v>17.847739929999999</v>
          </cell>
          <cell r="S958">
            <v>19172409.91569091</v>
          </cell>
          <cell r="T958" t="str">
            <v>2025-01-01T14:43:00.000Z</v>
          </cell>
        </row>
        <row r="959">
          <cell r="C959" t="str">
            <v>oGPU</v>
          </cell>
          <cell r="D959" t="str">
            <v>open-gpu</v>
          </cell>
          <cell r="E959">
            <v>9</v>
          </cell>
          <cell r="F959" t="str">
            <v>2024-04-18T10:50:54.000Z</v>
          </cell>
          <cell r="G959" t="str">
            <v>[List]</v>
          </cell>
          <cell r="I959">
            <v>11961177.716010099</v>
          </cell>
          <cell r="J959">
            <v>21000000</v>
          </cell>
          <cell r="K959" t="str">
            <v>[Record]</v>
          </cell>
          <cell r="L959">
            <v>959</v>
          </cell>
          <cell r="M959" t="str">
            <v>2025-01-01T14:43:00.000Z</v>
          </cell>
          <cell r="N959">
            <v>1.5975737514117248</v>
          </cell>
          <cell r="O959">
            <v>406049.86545205</v>
          </cell>
          <cell r="P959">
            <v>-1.3935491099999999</v>
          </cell>
          <cell r="Q959">
            <v>0.17821855</v>
          </cell>
          <cell r="R959">
            <v>-36.324576579999999</v>
          </cell>
          <cell r="S959">
            <v>19108863.555068579</v>
          </cell>
          <cell r="T959" t="str">
            <v>2025-01-01T14:43:00.000Z</v>
          </cell>
        </row>
        <row r="960">
          <cell r="C960" t="str">
            <v>NATIX</v>
          </cell>
          <cell r="D960" t="str">
            <v>natix-network</v>
          </cell>
          <cell r="E960">
            <v>16</v>
          </cell>
          <cell r="F960" t="str">
            <v>2024-05-22T03:05:34.000Z</v>
          </cell>
          <cell r="G960" t="str">
            <v>[List]</v>
          </cell>
          <cell r="I960">
            <v>16132952900</v>
          </cell>
          <cell r="J960">
            <v>99991483316.619995</v>
          </cell>
          <cell r="K960" t="str">
            <v>[Record]</v>
          </cell>
          <cell r="L960">
            <v>958</v>
          </cell>
          <cell r="M960" t="str">
            <v>2025-01-01T14:44:00.000Z</v>
          </cell>
          <cell r="N960">
            <v>1.1810988132206714E-3</v>
          </cell>
          <cell r="O960">
            <v>170401.92224571001</v>
          </cell>
          <cell r="P960">
            <v>-4.9245000000000001E-3</v>
          </cell>
          <cell r="Q960">
            <v>-3.7806860599999998</v>
          </cell>
          <cell r="R960">
            <v>-8.7462870699999993</v>
          </cell>
          <cell r="S960">
            <v>19054611.52393499</v>
          </cell>
          <cell r="T960" t="str">
            <v>2025-01-01T14:44:00.000Z</v>
          </cell>
        </row>
        <row r="961">
          <cell r="C961" t="str">
            <v>ZUSD</v>
          </cell>
          <cell r="D961" t="str">
            <v>zusd</v>
          </cell>
          <cell r="E961">
            <v>11</v>
          </cell>
          <cell r="F961" t="str">
            <v>2021-03-10T00:00:00.000Z</v>
          </cell>
          <cell r="G961" t="str">
            <v>[List]</v>
          </cell>
          <cell r="I961">
            <v>19012373</v>
          </cell>
          <cell r="J961">
            <v>19012373</v>
          </cell>
          <cell r="K961" t="str">
            <v>[Record]</v>
          </cell>
          <cell r="L961">
            <v>960</v>
          </cell>
          <cell r="M961" t="str">
            <v>2025-01-01T14:43:00.000Z</v>
          </cell>
          <cell r="N961">
            <v>1.0011616978738265</v>
          </cell>
          <cell r="O961">
            <v>10343.79152637</v>
          </cell>
          <cell r="P961">
            <v>5.8915790000000003E-2</v>
          </cell>
          <cell r="Q961">
            <v>5.7716469999999999E-2</v>
          </cell>
          <cell r="R961">
            <v>0.10358611</v>
          </cell>
          <cell r="S961">
            <v>19034459.633290492</v>
          </cell>
          <cell r="T961" t="str">
            <v>2025-01-01T14:43:00.000Z</v>
          </cell>
        </row>
        <row r="962">
          <cell r="C962" t="str">
            <v>VIB</v>
          </cell>
          <cell r="D962" t="str">
            <v>viberate</v>
          </cell>
          <cell r="E962">
            <v>53</v>
          </cell>
          <cell r="F962" t="str">
            <v>2017-10-06T00:00:00.000Z</v>
          </cell>
          <cell r="G962" t="str">
            <v>[List]</v>
          </cell>
          <cell r="I962">
            <v>199995000</v>
          </cell>
          <cell r="J962">
            <v>200000000</v>
          </cell>
          <cell r="K962" t="str">
            <v>[Record]</v>
          </cell>
          <cell r="L962">
            <v>961</v>
          </cell>
          <cell r="M962" t="str">
            <v>2025-01-01T14:44:00.000Z</v>
          </cell>
          <cell r="N962">
            <v>9.4737611620683601E-2</v>
          </cell>
          <cell r="O962">
            <v>4491832.8210353199</v>
          </cell>
          <cell r="P962">
            <v>0.38427797000000002</v>
          </cell>
          <cell r="Q962">
            <v>-3.6632146900000002</v>
          </cell>
          <cell r="R962">
            <v>-9.3322159899999999</v>
          </cell>
          <cell r="S962">
            <v>18947048.636078615</v>
          </cell>
          <cell r="T962" t="str">
            <v>2025-01-01T14:44:00.000Z</v>
          </cell>
        </row>
        <row r="963">
          <cell r="C963" t="str">
            <v>WIFI</v>
          </cell>
          <cell r="D963" t="str">
            <v>wifi-map</v>
          </cell>
          <cell r="E963">
            <v>45</v>
          </cell>
          <cell r="F963" t="str">
            <v>2023-03-28T23:18:53.000Z</v>
          </cell>
          <cell r="G963" t="str">
            <v>[List]</v>
          </cell>
          <cell r="H963">
            <v>1000000000</v>
          </cell>
          <cell r="I963">
            <v>526177874.97048181</v>
          </cell>
          <cell r="J963">
            <v>1000000000</v>
          </cell>
          <cell r="K963" t="str">
            <v>[Record]</v>
          </cell>
          <cell r="L963">
            <v>962</v>
          </cell>
          <cell r="M963" t="str">
            <v>2025-01-01T14:43:00.000Z</v>
          </cell>
          <cell r="N963">
            <v>3.58676263934532E-2</v>
          </cell>
          <cell r="O963">
            <v>699601.89585555997</v>
          </cell>
          <cell r="P963">
            <v>-0.33926656999999999</v>
          </cell>
          <cell r="Q963">
            <v>-0.58100474000000002</v>
          </cell>
          <cell r="R963">
            <v>30.5592462</v>
          </cell>
          <cell r="S963">
            <v>18872751.43594237</v>
          </cell>
          <cell r="T963" t="str">
            <v>2025-01-01T14:43:00.000Z</v>
          </cell>
        </row>
        <row r="964">
          <cell r="C964" t="str">
            <v>STUFF</v>
          </cell>
          <cell r="D964" t="str">
            <v>book-io</v>
          </cell>
          <cell r="E964">
            <v>9</v>
          </cell>
          <cell r="F964" t="str">
            <v>2023-11-08T03:51:05.000Z</v>
          </cell>
          <cell r="G964" t="str">
            <v>[List]</v>
          </cell>
          <cell r="H964">
            <v>10000000000</v>
          </cell>
          <cell r="I964">
            <v>1154403100</v>
          </cell>
          <cell r="J964">
            <v>10000000000</v>
          </cell>
          <cell r="K964" t="str">
            <v>[Record]</v>
          </cell>
          <cell r="L964">
            <v>963</v>
          </cell>
          <cell r="M964" t="str">
            <v>2025-01-01T14:43:00.000Z</v>
          </cell>
          <cell r="N964">
            <v>1.6278044245579781E-2</v>
          </cell>
          <cell r="O964">
            <v>38942.627688</v>
          </cell>
          <cell r="P964">
            <v>0.47954032000000002</v>
          </cell>
          <cell r="Q964">
            <v>-1.5169594900000001</v>
          </cell>
          <cell r="R964">
            <v>-4.0244664600000002</v>
          </cell>
          <cell r="S964">
            <v>18791424.739034459</v>
          </cell>
          <cell r="T964" t="str">
            <v>2025-01-01T14:43:00.000Z</v>
          </cell>
        </row>
        <row r="965">
          <cell r="C965" t="str">
            <v>DIME</v>
          </cell>
          <cell r="D965" t="str">
            <v>dimecoin</v>
          </cell>
          <cell r="E965">
            <v>14</v>
          </cell>
          <cell r="F965" t="str">
            <v>2014-01-06T00:00:00.000Z</v>
          </cell>
          <cell r="G965" t="str">
            <v>[List]</v>
          </cell>
          <cell r="I965">
            <v>478333438962</v>
          </cell>
          <cell r="J965">
            <v>580430707689.39807</v>
          </cell>
          <cell r="L965">
            <v>964</v>
          </cell>
          <cell r="M965" t="str">
            <v>2025-01-01T14:44:00.000Z</v>
          </cell>
          <cell r="N965">
            <v>3.9264792929310911E-5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18781663.43200811</v>
          </cell>
          <cell r="T965" t="str">
            <v>2025-01-01T14:44:00.000Z</v>
          </cell>
        </row>
        <row r="966">
          <cell r="C966" t="str">
            <v>KRL</v>
          </cell>
          <cell r="D966" t="str">
            <v>kryll</v>
          </cell>
          <cell r="E966">
            <v>20</v>
          </cell>
          <cell r="F966" t="str">
            <v>2018-07-19T00:00:00.000Z</v>
          </cell>
          <cell r="G966" t="str">
            <v>[List]</v>
          </cell>
          <cell r="I966">
            <v>38411368.601374641</v>
          </cell>
          <cell r="J966">
            <v>49417348</v>
          </cell>
          <cell r="K966" t="str">
            <v>[Record]</v>
          </cell>
          <cell r="L966">
            <v>965</v>
          </cell>
          <cell r="M966" t="str">
            <v>2025-01-01T14:43:00.000Z</v>
          </cell>
          <cell r="N966">
            <v>0.48844958628607521</v>
          </cell>
          <cell r="O966">
            <v>136963.00925516</v>
          </cell>
          <cell r="P966">
            <v>8.2934960000000002E-2</v>
          </cell>
          <cell r="Q966">
            <v>-1.70705789</v>
          </cell>
          <cell r="R966">
            <v>-13.909002879999999</v>
          </cell>
          <cell r="S966">
            <v>18762017.102023382</v>
          </cell>
          <cell r="T966" t="str">
            <v>2025-01-01T14:43:00.000Z</v>
          </cell>
        </row>
        <row r="967">
          <cell r="C967" t="str">
            <v>AST</v>
          </cell>
          <cell r="D967" t="str">
            <v>airswap</v>
          </cell>
          <cell r="E967">
            <v>55</v>
          </cell>
          <cell r="F967" t="str">
            <v>2017-10-17T00:00:00.000Z</v>
          </cell>
          <cell r="G967" t="str">
            <v>[List]</v>
          </cell>
          <cell r="I967">
            <v>174479533.46000001</v>
          </cell>
          <cell r="J967">
            <v>500000000</v>
          </cell>
          <cell r="K967" t="str">
            <v>[Record]</v>
          </cell>
          <cell r="L967">
            <v>966</v>
          </cell>
          <cell r="M967" t="str">
            <v>2025-01-01T14:44:00.000Z</v>
          </cell>
          <cell r="N967">
            <v>0.10676521085555722</v>
          </cell>
          <cell r="O967">
            <v>1139925.8552937401</v>
          </cell>
          <cell r="P967">
            <v>6.6007479999999993E-2</v>
          </cell>
          <cell r="Q967">
            <v>-3.9424035900000001</v>
          </cell>
          <cell r="R967">
            <v>-11.55562417</v>
          </cell>
          <cell r="S967">
            <v>18628344.17983615</v>
          </cell>
          <cell r="T967" t="str">
            <v>2025-01-01T14:44:00.000Z</v>
          </cell>
        </row>
        <row r="968">
          <cell r="C968" t="str">
            <v>MONA</v>
          </cell>
          <cell r="D968" t="str">
            <v>monacoin</v>
          </cell>
          <cell r="E968">
            <v>23</v>
          </cell>
          <cell r="F968" t="str">
            <v>2014-03-20T00:00:00.000Z</v>
          </cell>
          <cell r="G968" t="str">
            <v>[List]</v>
          </cell>
          <cell r="H968">
            <v>105120000</v>
          </cell>
          <cell r="I968">
            <v>65729674.871168002</v>
          </cell>
          <cell r="J968">
            <v>65729674.871168002</v>
          </cell>
          <cell r="L968">
            <v>967</v>
          </cell>
          <cell r="M968" t="str">
            <v>2025-01-01T14:44:00.000Z</v>
          </cell>
          <cell r="N968">
            <v>0.28212904793972815</v>
          </cell>
          <cell r="O968">
            <v>239381.03708357</v>
          </cell>
          <cell r="P968">
            <v>0.16481418</v>
          </cell>
          <cell r="Q968">
            <v>8.0766687899999994</v>
          </cell>
          <cell r="R968">
            <v>9.9445172999999993</v>
          </cell>
          <cell r="S968">
            <v>18544250.592790503</v>
          </cell>
          <cell r="T968" t="str">
            <v>2025-01-01T14:44:00.000Z</v>
          </cell>
        </row>
        <row r="969">
          <cell r="C969" t="str">
            <v>MOOMOO</v>
          </cell>
          <cell r="D969" t="str">
            <v>moo-moo</v>
          </cell>
          <cell r="E969">
            <v>4</v>
          </cell>
          <cell r="F969" t="str">
            <v>2024-12-03T20:37:35.000Z</v>
          </cell>
          <cell r="G969" t="str">
            <v>[List]</v>
          </cell>
          <cell r="H969">
            <v>1000000000</v>
          </cell>
          <cell r="I969">
            <v>975933833</v>
          </cell>
          <cell r="J969">
            <v>1000000000</v>
          </cell>
          <cell r="K969" t="str">
            <v>[Record]</v>
          </cell>
          <cell r="L969">
            <v>968</v>
          </cell>
          <cell r="M969" t="str">
            <v>2025-01-01T14:43:00.000Z</v>
          </cell>
          <cell r="N969">
            <v>1.8995801770070136E-2</v>
          </cell>
          <cell r="O969">
            <v>2732764.09599372</v>
          </cell>
          <cell r="P969">
            <v>-0.43927228000000001</v>
          </cell>
          <cell r="Q969">
            <v>-7.4354129999999996</v>
          </cell>
          <cell r="R969">
            <v>-33.255019480000001</v>
          </cell>
          <cell r="S969">
            <v>18538645.632372733</v>
          </cell>
          <cell r="T969" t="str">
            <v>2025-01-01T14:43:00.000Z</v>
          </cell>
        </row>
        <row r="970">
          <cell r="C970" t="str">
            <v>NIM</v>
          </cell>
          <cell r="D970" t="str">
            <v>nimiq</v>
          </cell>
          <cell r="E970">
            <v>14</v>
          </cell>
          <cell r="F970" t="str">
            <v>2018-07-10T00:00:00.000Z</v>
          </cell>
          <cell r="G970" t="str">
            <v>[List]</v>
          </cell>
          <cell r="H970">
            <v>21000000000</v>
          </cell>
          <cell r="I970">
            <v>12677173376.035641</v>
          </cell>
          <cell r="J970">
            <v>12677173376.035641</v>
          </cell>
          <cell r="L970">
            <v>969</v>
          </cell>
          <cell r="M970" t="str">
            <v>2025-01-01T14:44:00.000Z</v>
          </cell>
          <cell r="N970">
            <v>1.4601452793223783E-3</v>
          </cell>
          <cell r="O970">
            <v>150999.34204485</v>
          </cell>
          <cell r="P970">
            <v>-0.10451473</v>
          </cell>
          <cell r="Q970">
            <v>-3.2630705999999998</v>
          </cell>
          <cell r="R970">
            <v>-10.72322891</v>
          </cell>
          <cell r="S970">
            <v>18510514.86016978</v>
          </cell>
          <cell r="T970" t="str">
            <v>2025-01-01T14:44:00.000Z</v>
          </cell>
        </row>
        <row r="971">
          <cell r="C971" t="str">
            <v>HGPT</v>
          </cell>
          <cell r="D971" t="str">
            <v>hypergpt</v>
          </cell>
          <cell r="E971">
            <v>30</v>
          </cell>
          <cell r="F971" t="str">
            <v>2023-05-19T09:21:16.000Z</v>
          </cell>
          <cell r="G971" t="str">
            <v>[List]</v>
          </cell>
          <cell r="H971">
            <v>1000000000</v>
          </cell>
          <cell r="I971">
            <v>652238095</v>
          </cell>
          <cell r="J971">
            <v>997742373</v>
          </cell>
          <cell r="K971" t="str">
            <v>[Record]</v>
          </cell>
          <cell r="L971">
            <v>970</v>
          </cell>
          <cell r="M971" t="str">
            <v>2025-01-01T14:44:00.000Z</v>
          </cell>
          <cell r="N971">
            <v>2.8357037425356377E-2</v>
          </cell>
          <cell r="O971">
            <v>2395276.3962588902</v>
          </cell>
          <cell r="P971">
            <v>0.93327742999999996</v>
          </cell>
          <cell r="Q971">
            <v>-3.2815599799999999</v>
          </cell>
          <cell r="R971">
            <v>-5.6096932700000002</v>
          </cell>
          <cell r="S971">
            <v>18495540.070158143</v>
          </cell>
          <cell r="T971" t="str">
            <v>2025-01-01T14:44:00.000Z</v>
          </cell>
        </row>
        <row r="972">
          <cell r="C972" t="str">
            <v>DRGN</v>
          </cell>
          <cell r="D972" t="str">
            <v>dragonchain</v>
          </cell>
          <cell r="E972">
            <v>24</v>
          </cell>
          <cell r="F972" t="str">
            <v>2017-12-03T00:00:00.000Z</v>
          </cell>
          <cell r="G972" t="str">
            <v>[List]</v>
          </cell>
          <cell r="H972">
            <v>433494437</v>
          </cell>
          <cell r="I972">
            <v>370772651.36251879</v>
          </cell>
          <cell r="J972">
            <v>433494437</v>
          </cell>
          <cell r="K972" t="str">
            <v>[Record]</v>
          </cell>
          <cell r="L972">
            <v>971</v>
          </cell>
          <cell r="M972" t="str">
            <v>2025-01-01T14:43:00.000Z</v>
          </cell>
          <cell r="N972">
            <v>4.9472780358894193E-2</v>
          </cell>
          <cell r="O972">
            <v>18440.15060995</v>
          </cell>
          <cell r="P972">
            <v>-1.39504E-3</v>
          </cell>
          <cell r="Q972">
            <v>-1.5284614000000001</v>
          </cell>
          <cell r="R972">
            <v>-21.431267080000001</v>
          </cell>
          <cell r="S972">
            <v>18343153.943942744</v>
          </cell>
          <cell r="T972" t="str">
            <v>2025-01-01T14:43:00.000Z</v>
          </cell>
        </row>
        <row r="973">
          <cell r="C973" t="str">
            <v>NTX</v>
          </cell>
          <cell r="D973" t="str">
            <v>nunet</v>
          </cell>
          <cell r="E973">
            <v>49</v>
          </cell>
          <cell r="F973" t="str">
            <v>2021-10-25T21:40:50.000Z</v>
          </cell>
          <cell r="G973" t="str">
            <v>[List]</v>
          </cell>
          <cell r="H973">
            <v>1000000000</v>
          </cell>
          <cell r="I973">
            <v>504084665</v>
          </cell>
          <cell r="J973">
            <v>1000000000</v>
          </cell>
          <cell r="K973" t="str">
            <v>[Record]</v>
          </cell>
          <cell r="L973">
            <v>972</v>
          </cell>
          <cell r="M973" t="str">
            <v>2025-01-01T14:44:00.000Z</v>
          </cell>
          <cell r="N973">
            <v>3.6337349083643299E-2</v>
          </cell>
          <cell r="O973">
            <v>100408.76712947</v>
          </cell>
          <cell r="P973">
            <v>0.28959315000000002</v>
          </cell>
          <cell r="Q973">
            <v>-3.5654633800000002</v>
          </cell>
          <cell r="R973">
            <v>-13.07450021</v>
          </cell>
          <cell r="S973">
            <v>18317100.439816389</v>
          </cell>
          <cell r="T973" t="str">
            <v>2025-01-01T14:44:00.000Z</v>
          </cell>
        </row>
        <row r="974">
          <cell r="C974" t="str">
            <v>PAW</v>
          </cell>
          <cell r="D974" t="str">
            <v>pawswap</v>
          </cell>
          <cell r="E974">
            <v>30</v>
          </cell>
          <cell r="F974" t="str">
            <v>2023-02-05T17:44:34.000Z</v>
          </cell>
          <cell r="G974" t="str">
            <v>[List]</v>
          </cell>
          <cell r="I974">
            <v>947958529404516</v>
          </cell>
          <cell r="J974">
            <v>1000000000000000</v>
          </cell>
          <cell r="L974">
            <v>973</v>
          </cell>
          <cell r="M974" t="str">
            <v>2025-01-01T14:43:00.000Z</v>
          </cell>
          <cell r="N974">
            <v>1.9193506305365195E-8</v>
          </cell>
          <cell r="O974">
            <v>519423.47495752003</v>
          </cell>
          <cell r="P974">
            <v>-0.13165102000000001</v>
          </cell>
          <cell r="Q974">
            <v>0.25605464</v>
          </cell>
          <cell r="R974">
            <v>3.75711291</v>
          </cell>
          <cell r="S974">
            <v>18194648.011350296</v>
          </cell>
          <cell r="T974" t="str">
            <v>2025-01-01T14:43:00.000Z</v>
          </cell>
        </row>
        <row r="975">
          <cell r="C975" t="str">
            <v>HEZ</v>
          </cell>
          <cell r="D975" t="str">
            <v>hermez-network</v>
          </cell>
          <cell r="E975">
            <v>14</v>
          </cell>
          <cell r="F975" t="str">
            <v>2020-10-15T00:00:00.000Z</v>
          </cell>
          <cell r="G975" t="str">
            <v>[List]</v>
          </cell>
          <cell r="H975">
            <v>100000000</v>
          </cell>
          <cell r="I975">
            <v>4700000</v>
          </cell>
          <cell r="J975">
            <v>100000000</v>
          </cell>
          <cell r="K975" t="str">
            <v>[Record]</v>
          </cell>
          <cell r="L975">
            <v>974</v>
          </cell>
          <cell r="M975" t="str">
            <v>2025-01-01T14:43:00.000Z</v>
          </cell>
          <cell r="N975">
            <v>3.8097508998437699</v>
          </cell>
          <cell r="O975">
            <v>5717.9985635900002</v>
          </cell>
          <cell r="P975">
            <v>0</v>
          </cell>
          <cell r="Q975">
            <v>-1.72559532</v>
          </cell>
          <cell r="R975">
            <v>-1.5275692299999999</v>
          </cell>
          <cell r="S975">
            <v>17905829.22926572</v>
          </cell>
          <cell r="T975" t="str">
            <v>2025-01-01T14:43:00.000Z</v>
          </cell>
        </row>
        <row r="976">
          <cell r="C976" t="str">
            <v>WAGMIGAMES</v>
          </cell>
          <cell r="D976" t="str">
            <v>wagmi-game-2</v>
          </cell>
          <cell r="E976">
            <v>25</v>
          </cell>
          <cell r="F976" t="str">
            <v>2022-06-07T16:23:51.000Z</v>
          </cell>
          <cell r="G976" t="str">
            <v>[List]</v>
          </cell>
          <cell r="I976">
            <v>1804354666195</v>
          </cell>
          <cell r="J976">
            <v>2200000000000</v>
          </cell>
          <cell r="K976" t="str">
            <v>[Record]</v>
          </cell>
          <cell r="L976">
            <v>976</v>
          </cell>
          <cell r="M976" t="str">
            <v>2025-01-01T14:43:00.000Z</v>
          </cell>
          <cell r="N976">
            <v>9.8964627965975362E-6</v>
          </cell>
          <cell r="O976">
            <v>695887.33400522999</v>
          </cell>
          <cell r="P976">
            <v>-0.16400365</v>
          </cell>
          <cell r="Q976">
            <v>-10.61972315</v>
          </cell>
          <cell r="R976">
            <v>-22.684924639999998</v>
          </cell>
          <cell r="S976">
            <v>17856728.825865984</v>
          </cell>
          <cell r="T976" t="str">
            <v>2025-01-01T14:43:00.000Z</v>
          </cell>
        </row>
        <row r="977">
          <cell r="C977" t="str">
            <v>IDRT</v>
          </cell>
          <cell r="D977" t="str">
            <v>rupiah-token</v>
          </cell>
          <cell r="E977">
            <v>41</v>
          </cell>
          <cell r="F977" t="str">
            <v>2019-09-24T00:00:00.000Z</v>
          </cell>
          <cell r="G977" t="str">
            <v>[List]</v>
          </cell>
          <cell r="I977">
            <v>291132793120</v>
          </cell>
          <cell r="J977">
            <v>291132793120</v>
          </cell>
          <cell r="K977" t="str">
            <v>[Record]</v>
          </cell>
          <cell r="L977">
            <v>977</v>
          </cell>
          <cell r="M977" t="str">
            <v>2025-01-01T14:43:00.000Z</v>
          </cell>
          <cell r="N977">
            <v>6.1325939811569374E-5</v>
          </cell>
          <cell r="O977">
            <v>10133.373511199999</v>
          </cell>
          <cell r="P977">
            <v>6.9051299999999998E-3</v>
          </cell>
          <cell r="Q977">
            <v>-0.77286697000000004</v>
          </cell>
          <cell r="R977">
            <v>-0.57778669000000005</v>
          </cell>
          <cell r="S977">
            <v>17853992.148051199</v>
          </cell>
          <cell r="T977" t="str">
            <v>2025-01-01T14:43:00.000Z</v>
          </cell>
        </row>
        <row r="978">
          <cell r="C978" t="str">
            <v>BILLY</v>
          </cell>
          <cell r="D978" t="str">
            <v>billy</v>
          </cell>
          <cell r="E978">
            <v>148</v>
          </cell>
          <cell r="F978" t="str">
            <v>2024-06-20T06:10:19.000Z</v>
          </cell>
          <cell r="G978" t="str">
            <v>[List]</v>
          </cell>
          <cell r="H978">
            <v>1000000000</v>
          </cell>
          <cell r="I978">
            <v>936137657</v>
          </cell>
          <cell r="J978">
            <v>982930293</v>
          </cell>
          <cell r="K978" t="str">
            <v>[Record]</v>
          </cell>
          <cell r="L978">
            <v>975</v>
          </cell>
          <cell r="M978" t="str">
            <v>2025-01-01T14:44:00.000Z</v>
          </cell>
          <cell r="N978">
            <v>1.9070209923968264E-2</v>
          </cell>
          <cell r="O978">
            <v>8647432.1016487796</v>
          </cell>
          <cell r="P978">
            <v>0.65825787000000002</v>
          </cell>
          <cell r="Q978">
            <v>-6.9103503999999996</v>
          </cell>
          <cell r="R978">
            <v>-21.526725209999999</v>
          </cell>
          <cell r="S978">
            <v>17852341.636721797</v>
          </cell>
          <cell r="T978" t="str">
            <v>2025-01-01T14:44:00.000Z</v>
          </cell>
        </row>
        <row r="979">
          <cell r="C979" t="str">
            <v>BENJI</v>
          </cell>
          <cell r="D979" t="str">
            <v>basenjibase</v>
          </cell>
          <cell r="E979">
            <v>46</v>
          </cell>
          <cell r="F979" t="str">
            <v>2024-03-29T04:50:27.000Z</v>
          </cell>
          <cell r="G979" t="str">
            <v>[List]</v>
          </cell>
          <cell r="H979">
            <v>1000000000</v>
          </cell>
          <cell r="I979">
            <v>922044870</v>
          </cell>
          <cell r="J979">
            <v>1000000000</v>
          </cell>
          <cell r="K979" t="str">
            <v>[Record]</v>
          </cell>
          <cell r="L979">
            <v>978</v>
          </cell>
          <cell r="M979" t="str">
            <v>2025-01-01T14:43:00.000Z</v>
          </cell>
          <cell r="N979">
            <v>1.9321564567800917E-2</v>
          </cell>
          <cell r="O979">
            <v>3690267.46483663</v>
          </cell>
          <cell r="P979">
            <v>1.1423826500000001</v>
          </cell>
          <cell r="Q979">
            <v>-5.5345604899999996</v>
          </cell>
          <cell r="R979">
            <v>-31.986852840000001</v>
          </cell>
          <cell r="S979">
            <v>17815349.490114603</v>
          </cell>
          <cell r="T979" t="str">
            <v>2025-01-01T14:43:00.000Z</v>
          </cell>
        </row>
        <row r="980">
          <cell r="C980" t="str">
            <v>MPT</v>
          </cell>
          <cell r="D980" t="str">
            <v>miracle-play</v>
          </cell>
          <cell r="E980">
            <v>10</v>
          </cell>
          <cell r="F980" t="str">
            <v>2023-11-03T09:18:19.000Z</v>
          </cell>
          <cell r="G980" t="str">
            <v>[List]</v>
          </cell>
          <cell r="H980">
            <v>3000000000</v>
          </cell>
          <cell r="I980">
            <v>768880220.50956845</v>
          </cell>
          <cell r="J980">
            <v>898603290.33275998</v>
          </cell>
          <cell r="K980" t="str">
            <v>[Record]</v>
          </cell>
          <cell r="L980">
            <v>979</v>
          </cell>
          <cell r="M980" t="str">
            <v>2025-01-01T14:43:00.000Z</v>
          </cell>
          <cell r="N980">
            <v>2.3147222382413485E-2</v>
          </cell>
          <cell r="O980">
            <v>2616067.4669605498</v>
          </cell>
          <cell r="P980">
            <v>-0.21623492999999999</v>
          </cell>
          <cell r="Q980">
            <v>-0.55892905999999998</v>
          </cell>
          <cell r="R980">
            <v>-1.2576660200000001</v>
          </cell>
          <cell r="S980">
            <v>17797441.449574098</v>
          </cell>
          <cell r="T980" t="str">
            <v>2025-01-01T14:43:00.000Z</v>
          </cell>
        </row>
        <row r="981">
          <cell r="C981" t="str">
            <v>BLENDR</v>
          </cell>
          <cell r="D981" t="str">
            <v>blendr-network</v>
          </cell>
          <cell r="E981">
            <v>21</v>
          </cell>
          <cell r="F981" t="str">
            <v>2024-03-06T03:35:43.000Z</v>
          </cell>
          <cell r="G981" t="str">
            <v>[List]</v>
          </cell>
          <cell r="H981">
            <v>42000000</v>
          </cell>
          <cell r="I981">
            <v>40592842.238336809</v>
          </cell>
          <cell r="J981">
            <v>42000000</v>
          </cell>
          <cell r="K981" t="str">
            <v>[Record]</v>
          </cell>
          <cell r="L981">
            <v>980</v>
          </cell>
          <cell r="M981" t="str">
            <v>2025-01-01T14:44:00.000Z</v>
          </cell>
          <cell r="N981">
            <v>0.43790649380895003</v>
          </cell>
          <cell r="O981">
            <v>575953.74980909005</v>
          </cell>
          <cell r="P981">
            <v>2.53231516</v>
          </cell>
          <cell r="Q981">
            <v>-6.8083504100000001</v>
          </cell>
          <cell r="R981">
            <v>-2.4285368100000002</v>
          </cell>
          <cell r="S981">
            <v>17775869.218329921</v>
          </cell>
          <cell r="T981" t="str">
            <v>2025-01-01T14:44:00.000Z</v>
          </cell>
        </row>
        <row r="982">
          <cell r="C982" t="str">
            <v>DCB</v>
          </cell>
          <cell r="D982" t="str">
            <v>decubate</v>
          </cell>
          <cell r="E982">
            <v>36</v>
          </cell>
          <cell r="F982" t="str">
            <v>2021-06-22T00:00:00.000Z</v>
          </cell>
          <cell r="G982" t="str">
            <v>[List]</v>
          </cell>
          <cell r="I982">
            <v>380028488</v>
          </cell>
          <cell r="J982">
            <v>949223596</v>
          </cell>
          <cell r="K982" t="str">
            <v>[Record]</v>
          </cell>
          <cell r="L982">
            <v>981</v>
          </cell>
          <cell r="M982" t="str">
            <v>2025-01-01T14:44:00.000Z</v>
          </cell>
          <cell r="N982">
            <v>4.6590304613505162E-2</v>
          </cell>
          <cell r="O982">
            <v>55244.053928709996</v>
          </cell>
          <cell r="P982">
            <v>0.39061882999999997</v>
          </cell>
          <cell r="Q982">
            <v>-0.93213398999999997</v>
          </cell>
          <cell r="R982">
            <v>7.8859718499999998</v>
          </cell>
          <cell r="S982">
            <v>17705643.017729793</v>
          </cell>
          <cell r="T982" t="str">
            <v>2025-01-01T14:44:00.000Z</v>
          </cell>
        </row>
        <row r="983">
          <cell r="C983" t="str">
            <v>ROUTE</v>
          </cell>
          <cell r="D983" t="str">
            <v>router-protocol-2</v>
          </cell>
          <cell r="E983">
            <v>16</v>
          </cell>
          <cell r="F983" t="str">
            <v>2024-08-03T02:39:16.000Z</v>
          </cell>
          <cell r="G983" t="str">
            <v>[List]</v>
          </cell>
          <cell r="H983">
            <v>1000000000</v>
          </cell>
          <cell r="I983">
            <v>452666251</v>
          </cell>
          <cell r="J983">
            <v>1000000000</v>
          </cell>
          <cell r="K983" t="str">
            <v>[Record]</v>
          </cell>
          <cell r="L983">
            <v>982</v>
          </cell>
          <cell r="M983" t="str">
            <v>2025-01-01T14:43:00.000Z</v>
          </cell>
          <cell r="N983">
            <v>3.8937038984443686E-2</v>
          </cell>
          <cell r="O983">
            <v>970096.46323303995</v>
          </cell>
          <cell r="P983">
            <v>0.28687990000000002</v>
          </cell>
          <cell r="Q983">
            <v>-4.9801601099999999</v>
          </cell>
          <cell r="R983">
            <v>6.7820592199999998</v>
          </cell>
          <cell r="S983">
            <v>17625483.462128971</v>
          </cell>
          <cell r="T983" t="str">
            <v>2025-01-01T14:43:00.000Z</v>
          </cell>
        </row>
        <row r="984">
          <cell r="C984" t="str">
            <v>PANDORA</v>
          </cell>
          <cell r="D984" t="str">
            <v>pandora-coin</v>
          </cell>
          <cell r="E984">
            <v>37</v>
          </cell>
          <cell r="F984" t="str">
            <v>2024-02-05T17:13:36.000Z</v>
          </cell>
          <cell r="G984" t="str">
            <v>[List]</v>
          </cell>
          <cell r="H984">
            <v>10000</v>
          </cell>
          <cell r="I984">
            <v>10000</v>
          </cell>
          <cell r="J984">
            <v>10000</v>
          </cell>
          <cell r="K984" t="str">
            <v>[Record]</v>
          </cell>
          <cell r="L984">
            <v>983</v>
          </cell>
          <cell r="M984" t="str">
            <v>2025-01-01T14:43:00.000Z</v>
          </cell>
          <cell r="N984">
            <v>1731.9719563062704</v>
          </cell>
          <cell r="O984">
            <v>2135442.0228053802</v>
          </cell>
          <cell r="P984">
            <v>-0.24532662999999999</v>
          </cell>
          <cell r="Q984">
            <v>-2.8279697399999999</v>
          </cell>
          <cell r="R984">
            <v>-9.2173355000000008</v>
          </cell>
          <cell r="S984">
            <v>17319719.563062705</v>
          </cell>
          <cell r="T984" t="str">
            <v>2025-01-01T14:43:00.000Z</v>
          </cell>
        </row>
        <row r="985">
          <cell r="C985" t="str">
            <v>VXV</v>
          </cell>
          <cell r="D985" t="str">
            <v>vectorspace-ai</v>
          </cell>
          <cell r="E985">
            <v>34</v>
          </cell>
          <cell r="F985" t="str">
            <v>2019-12-04T00:00:00.000Z</v>
          </cell>
          <cell r="G985" t="str">
            <v>[List]</v>
          </cell>
          <cell r="I985">
            <v>49875895.479900353</v>
          </cell>
          <cell r="J985">
            <v>50000000</v>
          </cell>
          <cell r="K985" t="str">
            <v>[Record]</v>
          </cell>
          <cell r="L985">
            <v>984</v>
          </cell>
          <cell r="M985" t="str">
            <v>2025-01-01T14:44:00.000Z</v>
          </cell>
          <cell r="N985">
            <v>0.34727805821893659</v>
          </cell>
          <cell r="O985">
            <v>42516.14972388</v>
          </cell>
          <cell r="P985">
            <v>6.4982590900000003</v>
          </cell>
          <cell r="Q985">
            <v>12.979599889999999</v>
          </cell>
          <cell r="R985">
            <v>-11.59371896</v>
          </cell>
          <cell r="S985">
            <v>17320804.134190433</v>
          </cell>
          <cell r="T985" t="str">
            <v>2025-01-01T14:44:00.000Z</v>
          </cell>
        </row>
        <row r="986">
          <cell r="C986" t="str">
            <v>PSP</v>
          </cell>
          <cell r="D986" t="str">
            <v>paraswap</v>
          </cell>
          <cell r="E986">
            <v>64</v>
          </cell>
          <cell r="F986" t="str">
            <v>2021-11-15T13:27:12.000Z</v>
          </cell>
          <cell r="G986" t="str">
            <v>[List]</v>
          </cell>
          <cell r="H986">
            <v>2000000000</v>
          </cell>
          <cell r="I986">
            <v>744976909</v>
          </cell>
          <cell r="J986">
            <v>1800000000</v>
          </cell>
          <cell r="K986" t="str">
            <v>[Record]</v>
          </cell>
          <cell r="L986">
            <v>985</v>
          </cell>
          <cell r="M986" t="str">
            <v>2025-01-01T14:43:00.000Z</v>
          </cell>
          <cell r="N986">
            <v>2.3123935213354332E-2</v>
          </cell>
          <cell r="O986">
            <v>432225.67515793</v>
          </cell>
          <cell r="P986">
            <v>-0.38888076999999999</v>
          </cell>
          <cell r="Q986">
            <v>-9.2106117199999993</v>
          </cell>
          <cell r="R986">
            <v>-3.2870318300000001</v>
          </cell>
          <cell r="S986">
            <v>17226797.779160965</v>
          </cell>
          <cell r="T986" t="str">
            <v>2025-01-01T14:43:00.000Z</v>
          </cell>
        </row>
        <row r="987">
          <cell r="C987" t="str">
            <v>QDX</v>
          </cell>
          <cell r="D987" t="str">
            <v>quidax</v>
          </cell>
          <cell r="E987">
            <v>9</v>
          </cell>
          <cell r="F987" t="str">
            <v>2021-05-27T00:00:00.000Z</v>
          </cell>
          <cell r="G987" t="str">
            <v>[List]</v>
          </cell>
          <cell r="I987">
            <v>300000000</v>
          </cell>
          <cell r="J987">
            <v>500000000</v>
          </cell>
          <cell r="K987" t="str">
            <v>[Record]</v>
          </cell>
          <cell r="L987">
            <v>986</v>
          </cell>
          <cell r="M987" t="str">
            <v>2025-01-01T14:44:00.000Z</v>
          </cell>
          <cell r="N987">
            <v>5.7262341004290833E-2</v>
          </cell>
          <cell r="O987">
            <v>45516.668883810002</v>
          </cell>
          <cell r="P987">
            <v>0</v>
          </cell>
          <cell r="Q987">
            <v>81.294974839999995</v>
          </cell>
          <cell r="R987">
            <v>77.719727230000004</v>
          </cell>
          <cell r="S987">
            <v>17178702.301287249</v>
          </cell>
          <cell r="T987" t="str">
            <v>2025-01-01T14:44:00.000Z</v>
          </cell>
        </row>
        <row r="988">
          <cell r="C988" t="str">
            <v>USDV</v>
          </cell>
          <cell r="D988" t="str">
            <v>verified-usd</v>
          </cell>
          <cell r="E988">
            <v>141</v>
          </cell>
          <cell r="F988" t="str">
            <v>2023-11-17T11:56:26.000Z</v>
          </cell>
          <cell r="G988" t="str">
            <v>[List]</v>
          </cell>
          <cell r="I988">
            <v>17141815</v>
          </cell>
          <cell r="J988">
            <v>17141815</v>
          </cell>
          <cell r="K988" t="str">
            <v>[Record]</v>
          </cell>
          <cell r="L988">
            <v>987</v>
          </cell>
          <cell r="M988" t="str">
            <v>2025-01-01T14:43:00.000Z</v>
          </cell>
          <cell r="N988">
            <v>0.99663248326109677</v>
          </cell>
          <cell r="O988">
            <v>3182.4121194700001</v>
          </cell>
          <cell r="P988">
            <v>-4.3852969999999998E-2</v>
          </cell>
          <cell r="Q988">
            <v>-0.13352692999999999</v>
          </cell>
          <cell r="R988">
            <v>-0.22566043999999999</v>
          </cell>
          <cell r="S988">
            <v>17084089.651052319</v>
          </cell>
          <cell r="T988" t="str">
            <v>2025-01-01T14:43:00.000Z</v>
          </cell>
        </row>
        <row r="989">
          <cell r="C989" t="str">
            <v>MPC</v>
          </cell>
          <cell r="D989" t="str">
            <v>partisia-blockchain</v>
          </cell>
          <cell r="E989">
            <v>9</v>
          </cell>
          <cell r="F989" t="str">
            <v>2022-01-10T07:49:39.000Z</v>
          </cell>
          <cell r="G989" t="str">
            <v>[List]</v>
          </cell>
          <cell r="H989">
            <v>1000000000</v>
          </cell>
          <cell r="I989">
            <v>276651454.27139997</v>
          </cell>
          <cell r="J989">
            <v>553810781.86249995</v>
          </cell>
          <cell r="K989" t="str">
            <v>[Record]</v>
          </cell>
          <cell r="L989">
            <v>988</v>
          </cell>
          <cell r="M989" t="str">
            <v>2025-01-01T14:43:00.000Z</v>
          </cell>
          <cell r="N989">
            <v>6.0965706614255773E-2</v>
          </cell>
          <cell r="O989">
            <v>240867.24389272</v>
          </cell>
          <cell r="P989">
            <v>7.2843770000000002E-2</v>
          </cell>
          <cell r="Q989">
            <v>-0.21973829</v>
          </cell>
          <cell r="R989">
            <v>-13.88292072</v>
          </cell>
          <cell r="S989">
            <v>16866251.395517368</v>
          </cell>
          <cell r="T989" t="str">
            <v>2025-01-01T14:43:00.000Z</v>
          </cell>
        </row>
        <row r="990">
          <cell r="C990" t="str">
            <v>SOV</v>
          </cell>
          <cell r="D990" t="str">
            <v>sovryn</v>
          </cell>
          <cell r="E990">
            <v>20</v>
          </cell>
          <cell r="F990" t="str">
            <v>2021-03-03T00:00:00.000Z</v>
          </cell>
          <cell r="G990" t="str">
            <v>[List]</v>
          </cell>
          <cell r="H990">
            <v>100000000</v>
          </cell>
          <cell r="I990">
            <v>57576898.571769781</v>
          </cell>
          <cell r="J990">
            <v>100000000</v>
          </cell>
          <cell r="K990" t="str">
            <v>[Record]</v>
          </cell>
          <cell r="L990">
            <v>989</v>
          </cell>
          <cell r="M990" t="str">
            <v>2025-01-01T14:43:00.000Z</v>
          </cell>
          <cell r="N990">
            <v>0.29119698300936692</v>
          </cell>
          <cell r="O990">
            <v>28046.208912990001</v>
          </cell>
          <cell r="P990">
            <v>0.29842887000000001</v>
          </cell>
          <cell r="Q990">
            <v>-1.67479406</v>
          </cell>
          <cell r="R990">
            <v>-9.2952689199999998</v>
          </cell>
          <cell r="S990">
            <v>16766219.155135687</v>
          </cell>
          <cell r="T990" t="str">
            <v>2025-01-01T14:43:00.000Z</v>
          </cell>
        </row>
        <row r="991">
          <cell r="C991" t="str">
            <v>SMT</v>
          </cell>
          <cell r="D991" t="str">
            <v>swarm-markets</v>
          </cell>
          <cell r="E991">
            <v>40</v>
          </cell>
          <cell r="F991" t="str">
            <v>2021-09-11T20:44:46.000Z</v>
          </cell>
          <cell r="G991" t="str">
            <v>[List]</v>
          </cell>
          <cell r="I991">
            <v>83939497</v>
          </cell>
          <cell r="J991">
            <v>157235481</v>
          </cell>
          <cell r="K991" t="str">
            <v>[Record]</v>
          </cell>
          <cell r="L991">
            <v>990</v>
          </cell>
          <cell r="M991" t="str">
            <v>2025-01-01T14:44:00.000Z</v>
          </cell>
          <cell r="N991">
            <v>0.19934653399448832</v>
          </cell>
          <cell r="O991">
            <v>602009.98969929002</v>
          </cell>
          <cell r="P991">
            <v>-0.11275548000000001</v>
          </cell>
          <cell r="Q991">
            <v>-14.06863559</v>
          </cell>
          <cell r="R991">
            <v>-20.771000579999999</v>
          </cell>
          <cell r="S991">
            <v>16733047.792190753</v>
          </cell>
          <cell r="T991" t="str">
            <v>2025-01-01T14:44:00.000Z</v>
          </cell>
        </row>
        <row r="992">
          <cell r="C992" t="str">
            <v>BLOK</v>
          </cell>
          <cell r="D992" t="str">
            <v>bloktopia</v>
          </cell>
          <cell r="E992">
            <v>97</v>
          </cell>
          <cell r="F992" t="str">
            <v>2021-08-09T00:00:00.000Z</v>
          </cell>
          <cell r="G992" t="str">
            <v>[List]</v>
          </cell>
          <cell r="I992">
            <v>24792088581</v>
          </cell>
          <cell r="J992">
            <v>117000000000</v>
          </cell>
          <cell r="K992" t="str">
            <v>[Record]</v>
          </cell>
          <cell r="L992">
            <v>991</v>
          </cell>
          <cell r="M992" t="str">
            <v>2025-01-01T14:43:00.000Z</v>
          </cell>
          <cell r="N992">
            <v>6.7395301570412575E-4</v>
          </cell>
          <cell r="O992">
            <v>261084.99562083001</v>
          </cell>
          <cell r="P992">
            <v>-0.19268959999999999</v>
          </cell>
          <cell r="Q992">
            <v>-3.1023694399999999</v>
          </cell>
          <cell r="R992">
            <v>-11.411813840000001</v>
          </cell>
          <cell r="S992">
            <v>16708702.86476877</v>
          </cell>
          <cell r="T992" t="str">
            <v>2025-01-01T14:43:00.000Z</v>
          </cell>
        </row>
        <row r="993">
          <cell r="C993" t="str">
            <v>AIT</v>
          </cell>
          <cell r="D993" t="str">
            <v>ait-protocol</v>
          </cell>
          <cell r="E993">
            <v>33</v>
          </cell>
          <cell r="F993" t="str">
            <v>2023-12-29T11:56:44.000Z</v>
          </cell>
          <cell r="G993" t="str">
            <v>[List]</v>
          </cell>
          <cell r="I993">
            <v>286215654.17551631</v>
          </cell>
          <cell r="J993">
            <v>297604759.67804533</v>
          </cell>
          <cell r="K993" t="str">
            <v>[Record]</v>
          </cell>
          <cell r="L993">
            <v>992</v>
          </cell>
          <cell r="M993" t="str">
            <v>2025-01-01T14:44:00.000Z</v>
          </cell>
          <cell r="N993">
            <v>5.8325135972573459E-2</v>
          </cell>
          <cell r="O993">
            <v>698079.72521538998</v>
          </cell>
          <cell r="P993">
            <v>1.0589012</v>
          </cell>
          <cell r="Q993">
            <v>-0.68455516999999999</v>
          </cell>
          <cell r="R993">
            <v>-15.98030017</v>
          </cell>
          <cell r="S993">
            <v>16693566.947266052</v>
          </cell>
          <cell r="T993" t="str">
            <v>2025-01-01T14:44:00.000Z</v>
          </cell>
        </row>
        <row r="994">
          <cell r="C994" t="str">
            <v>MOZ</v>
          </cell>
          <cell r="D994" t="str">
            <v>lumoz</v>
          </cell>
          <cell r="E994">
            <v>15</v>
          </cell>
          <cell r="F994" t="str">
            <v>2024-12-09T09:33:49.000Z</v>
          </cell>
          <cell r="G994" t="str">
            <v>[List]</v>
          </cell>
          <cell r="H994">
            <v>10000000000</v>
          </cell>
          <cell r="I994">
            <v>1100000000</v>
          </cell>
          <cell r="J994">
            <v>10000000000</v>
          </cell>
          <cell r="K994" t="str">
            <v>[Record]</v>
          </cell>
          <cell r="L994">
            <v>993</v>
          </cell>
          <cell r="M994" t="str">
            <v>2025-01-01T14:43:00.000Z</v>
          </cell>
          <cell r="N994">
            <v>1.5156068904039616E-2</v>
          </cell>
          <cell r="O994">
            <v>1053764.4731463301</v>
          </cell>
          <cell r="P994">
            <v>5.2016574200000001</v>
          </cell>
          <cell r="Q994">
            <v>2.1338835</v>
          </cell>
          <cell r="R994">
            <v>-5.1909260100000001</v>
          </cell>
          <cell r="S994">
            <v>16671675.794443579</v>
          </cell>
          <cell r="T994" t="str">
            <v>2025-01-01T14:43:00.000Z</v>
          </cell>
        </row>
        <row r="995">
          <cell r="C995" t="str">
            <v>GFT</v>
          </cell>
          <cell r="D995" t="str">
            <v>gifto</v>
          </cell>
          <cell r="E995">
            <v>96</v>
          </cell>
          <cell r="F995" t="str">
            <v>2017-12-18T00:00:00.000Z</v>
          </cell>
          <cell r="G995" t="str">
            <v>[List]</v>
          </cell>
          <cell r="I995">
            <v>2238576522.2138877</v>
          </cell>
          <cell r="J995">
            <v>2240000000</v>
          </cell>
          <cell r="K995" t="str">
            <v>[Record]</v>
          </cell>
          <cell r="L995">
            <v>994</v>
          </cell>
          <cell r="M995" t="str">
            <v>2025-01-01T14:43:00.000Z</v>
          </cell>
          <cell r="N995">
            <v>7.4013083108963405E-3</v>
          </cell>
          <cell r="O995">
            <v>32976.11415085</v>
          </cell>
          <cell r="P995">
            <v>7.9793846400000001</v>
          </cell>
          <cell r="Q995">
            <v>18.190775259999999</v>
          </cell>
          <cell r="R995">
            <v>72.073329720000004</v>
          </cell>
          <cell r="S995">
            <v>16568395.018439071</v>
          </cell>
          <cell r="T995" t="str">
            <v>2025-01-01T14:43:00.000Z</v>
          </cell>
        </row>
        <row r="996">
          <cell r="C996" t="str">
            <v>PNK</v>
          </cell>
          <cell r="D996" t="str">
            <v>kleros</v>
          </cell>
          <cell r="E996">
            <v>40</v>
          </cell>
          <cell r="F996" t="str">
            <v>2018-11-01T00:00:00.000Z</v>
          </cell>
          <cell r="G996" t="str">
            <v>[List]</v>
          </cell>
          <cell r="I996">
            <v>776626703.45488584</v>
          </cell>
          <cell r="J996">
            <v>776626704</v>
          </cell>
          <cell r="K996" t="str">
            <v>[Record]</v>
          </cell>
          <cell r="L996">
            <v>995</v>
          </cell>
          <cell r="M996" t="str">
            <v>2025-01-01T14:43:00.000Z</v>
          </cell>
          <cell r="N996">
            <v>2.1271558263616337E-2</v>
          </cell>
          <cell r="O996">
            <v>124734.95557255</v>
          </cell>
          <cell r="P996">
            <v>0.29812915000000001</v>
          </cell>
          <cell r="Q996">
            <v>-1.8466136399999999</v>
          </cell>
          <cell r="R996">
            <v>-2.01337638</v>
          </cell>
          <cell r="S996">
            <v>16520060.17162089</v>
          </cell>
          <cell r="T996" t="str">
            <v>2025-01-01T14:43:00.000Z</v>
          </cell>
        </row>
        <row r="997">
          <cell r="C997" t="str">
            <v>VNO</v>
          </cell>
          <cell r="D997" t="str">
            <v>veno-finance-vno</v>
          </cell>
          <cell r="E997">
            <v>27</v>
          </cell>
          <cell r="F997" t="str">
            <v>2023-01-20T11:18:48.000Z</v>
          </cell>
          <cell r="G997" t="str">
            <v>[List]</v>
          </cell>
          <cell r="H997">
            <v>2000000000</v>
          </cell>
          <cell r="I997">
            <v>474514554</v>
          </cell>
          <cell r="J997">
            <v>1844674055</v>
          </cell>
          <cell r="K997" t="str">
            <v>[Record]</v>
          </cell>
          <cell r="L997">
            <v>996</v>
          </cell>
          <cell r="M997" t="str">
            <v>2025-01-01T14:43:00.000Z</v>
          </cell>
          <cell r="N997">
            <v>3.4808539863436717E-2</v>
          </cell>
          <cell r="O997">
            <v>4601.7454104099997</v>
          </cell>
          <cell r="P997">
            <v>1.36808613</v>
          </cell>
          <cell r="Q997">
            <v>0.44009162000000002</v>
          </cell>
          <cell r="R997">
            <v>-9.4845442599999998</v>
          </cell>
          <cell r="S997">
            <v>16517158.768689897</v>
          </cell>
          <cell r="T997" t="str">
            <v>2025-01-01T14:43:00.000Z</v>
          </cell>
        </row>
        <row r="998">
          <cell r="C998" t="str">
            <v>BOB</v>
          </cell>
          <cell r="D998" t="str">
            <v>bob1</v>
          </cell>
          <cell r="E998">
            <v>53</v>
          </cell>
          <cell r="F998" t="str">
            <v>2023-04-21T01:33:58.000Z</v>
          </cell>
          <cell r="G998" t="str">
            <v>[List]</v>
          </cell>
          <cell r="H998">
            <v>690000000000</v>
          </cell>
          <cell r="I998">
            <v>689127646403</v>
          </cell>
          <cell r="J998">
            <v>689127646403</v>
          </cell>
          <cell r="K998" t="str">
            <v>[Record]</v>
          </cell>
          <cell r="L998">
            <v>997</v>
          </cell>
          <cell r="M998" t="str">
            <v>2025-01-01T14:43:00.000Z</v>
          </cell>
          <cell r="N998">
            <v>2.3864446191351245E-5</v>
          </cell>
          <cell r="O998">
            <v>1659443.04110054</v>
          </cell>
          <cell r="P998">
            <v>6.6041409999999995E-2</v>
          </cell>
          <cell r="Q998">
            <v>-2.0523030200000001</v>
          </cell>
          <cell r="R998">
            <v>-3.0102248899999999</v>
          </cell>
          <cell r="S998">
            <v>16445649.636556922</v>
          </cell>
          <cell r="T998" t="str">
            <v>2025-01-01T14:43:00.000Z</v>
          </cell>
        </row>
        <row r="999">
          <cell r="C999" t="str">
            <v>WNCG</v>
          </cell>
          <cell r="D999" t="str">
            <v>wrapped-ncg</v>
          </cell>
          <cell r="E999">
            <v>44</v>
          </cell>
          <cell r="F999" t="str">
            <v>2021-08-11T00:00:00.000Z</v>
          </cell>
          <cell r="G999" t="str">
            <v>[List]</v>
          </cell>
          <cell r="H999">
            <v>1000000000</v>
          </cell>
          <cell r="I999">
            <v>453536440.99000001</v>
          </cell>
          <cell r="J999">
            <v>723789440</v>
          </cell>
          <cell r="K999" t="str">
            <v>[Record]</v>
          </cell>
          <cell r="L999">
            <v>998</v>
          </cell>
          <cell r="M999" t="str">
            <v>2025-01-01T14:43:00.000Z</v>
          </cell>
          <cell r="N999">
            <v>3.6079907524237224E-2</v>
          </cell>
          <cell r="O999">
            <v>332509.04119202</v>
          </cell>
          <cell r="P999">
            <v>-4.3668789999999999E-2</v>
          </cell>
          <cell r="Q999">
            <v>-4.1836072499999997</v>
          </cell>
          <cell r="R999">
            <v>-8.4419422599999994</v>
          </cell>
          <cell r="S999">
            <v>16363552.849790871</v>
          </cell>
          <cell r="T999" t="str">
            <v>2025-01-01T14:43:00.000Z</v>
          </cell>
        </row>
        <row r="1000">
          <cell r="C1000" t="str">
            <v>EPS</v>
          </cell>
          <cell r="D1000" t="str">
            <v>ellipsis</v>
          </cell>
          <cell r="E1000">
            <v>64</v>
          </cell>
          <cell r="F1000" t="str">
            <v>2021-03-24T00:00:00.000Z</v>
          </cell>
          <cell r="G1000" t="str">
            <v>[List]</v>
          </cell>
          <cell r="H1000">
            <v>1000000000</v>
          </cell>
          <cell r="I1000">
            <v>723701571.79978871</v>
          </cell>
          <cell r="J1000">
            <v>723701571.79978871</v>
          </cell>
          <cell r="K1000" t="str">
            <v>[Record]</v>
          </cell>
          <cell r="L1000">
            <v>999</v>
          </cell>
          <cell r="M1000" t="str">
            <v>2025-01-01T14:44:00.000Z</v>
          </cell>
          <cell r="N1000">
            <v>2.2490650173908121E-2</v>
          </cell>
          <cell r="O1000">
            <v>55.88321715</v>
          </cell>
          <cell r="P1000">
            <v>0.22551351</v>
          </cell>
          <cell r="Q1000">
            <v>-1.00217979</v>
          </cell>
          <cell r="R1000">
            <v>-4.1677618799999996</v>
          </cell>
          <cell r="S1000">
            <v>16276518.881656496</v>
          </cell>
          <cell r="T1000" t="str">
            <v>2025-01-01T14:44:00.000Z</v>
          </cell>
        </row>
        <row r="1001">
          <cell r="C1001" t="str">
            <v>MNW</v>
          </cell>
          <cell r="D1001" t="str">
            <v>morpheus-network</v>
          </cell>
          <cell r="E1001">
            <v>40</v>
          </cell>
          <cell r="F1001" t="str">
            <v>2018-05-22T00:00:00.000Z</v>
          </cell>
          <cell r="G1001" t="str">
            <v>[List]</v>
          </cell>
          <cell r="H1001">
            <v>47897218</v>
          </cell>
          <cell r="I1001">
            <v>47180013.858800001</v>
          </cell>
          <cell r="J1001">
            <v>47897218</v>
          </cell>
          <cell r="K1001" t="str">
            <v>[Record]</v>
          </cell>
          <cell r="L1001">
            <v>1000</v>
          </cell>
          <cell r="M1001" t="str">
            <v>2025-01-01T14:43:00.000Z</v>
          </cell>
          <cell r="N1001">
            <v>0.34481608254496077</v>
          </cell>
          <cell r="O1001">
            <v>42923.824852209997</v>
          </cell>
          <cell r="P1001">
            <v>-0.49388615000000002</v>
          </cell>
          <cell r="Q1001">
            <v>-2.16775348</v>
          </cell>
          <cell r="R1001">
            <v>-14.99793159</v>
          </cell>
          <cell r="S1001">
            <v>16268427.553208372</v>
          </cell>
          <cell r="T1001" t="str">
            <v>2025-01-01T14:43:00.000Z</v>
          </cell>
        </row>
        <row r="1002">
          <cell r="C1002" t="str">
            <v>UNS</v>
          </cell>
          <cell r="D1002" t="str">
            <v>uns-token</v>
          </cell>
          <cell r="E1002">
            <v>3</v>
          </cell>
          <cell r="F1002" t="str">
            <v>2023-03-31T05:24:19.000Z</v>
          </cell>
          <cell r="G1002" t="str">
            <v>[List]</v>
          </cell>
          <cell r="I1002">
            <v>105604200</v>
          </cell>
          <cell r="J1002">
            <v>1000000000</v>
          </cell>
          <cell r="K1002" t="str">
            <v>[Record]</v>
          </cell>
          <cell r="L1002">
            <v>1001</v>
          </cell>
          <cell r="M1002" t="str">
            <v>2025-01-01T14:43:00.000Z</v>
          </cell>
          <cell r="N1002">
            <v>0.15368843507720803</v>
          </cell>
          <cell r="O1002">
            <v>91.896121710000003</v>
          </cell>
          <cell r="P1002">
            <v>-5.6263299999999997E-3</v>
          </cell>
          <cell r="Q1002">
            <v>-8.8326349999999998E-2</v>
          </cell>
          <cell r="R1002">
            <v>-0.21988298000000001</v>
          </cell>
          <cell r="S1002">
            <v>16230144.235580493</v>
          </cell>
          <cell r="T1002" t="str">
            <v>2025-01-01T14:43:00.000Z</v>
          </cell>
        </row>
        <row r="1003">
          <cell r="C1003" t="str">
            <v>LWA</v>
          </cell>
          <cell r="D1003" t="str">
            <v>lumiwave</v>
          </cell>
          <cell r="E1003">
            <v>14</v>
          </cell>
          <cell r="F1003" t="str">
            <v>2020-08-28T00:00:00.000Z</v>
          </cell>
          <cell r="G1003" t="str">
            <v>[List]</v>
          </cell>
          <cell r="H1003">
            <v>770075466</v>
          </cell>
          <cell r="I1003">
            <v>770075466</v>
          </cell>
          <cell r="J1003">
            <v>770075466</v>
          </cell>
          <cell r="K1003" t="str">
            <v>[Record]</v>
          </cell>
          <cell r="L1003">
            <v>1002</v>
          </cell>
          <cell r="M1003" t="str">
            <v>2025-01-01T14:43:00.000Z</v>
          </cell>
          <cell r="N1003">
            <v>2.0961175127205328E-2</v>
          </cell>
          <cell r="O1003">
            <v>319662.37769614003</v>
          </cell>
          <cell r="P1003">
            <v>-0.69390953</v>
          </cell>
          <cell r="Q1003">
            <v>-1.5825607900000001</v>
          </cell>
          <cell r="R1003">
            <v>-9.1362033799999995</v>
          </cell>
          <cell r="S1003">
            <v>16141686.703990253</v>
          </cell>
          <cell r="T1003" t="str">
            <v>2025-01-01T14:43:00.000Z</v>
          </cell>
        </row>
        <row r="1004">
          <cell r="C1004" t="str">
            <v>AAAHHM</v>
          </cell>
          <cell r="D1004" t="str">
            <v>plankton-in-pain</v>
          </cell>
          <cell r="E1004">
            <v>6</v>
          </cell>
          <cell r="F1004" t="str">
            <v>2024-12-10T08:40:37.000Z</v>
          </cell>
          <cell r="G1004" t="str">
            <v>[List]</v>
          </cell>
          <cell r="H1004">
            <v>999999978</v>
          </cell>
          <cell r="I1004">
            <v>999999978</v>
          </cell>
          <cell r="J1004">
            <v>999999978</v>
          </cell>
          <cell r="K1004" t="str">
            <v>[Record]</v>
          </cell>
          <cell r="L1004">
            <v>1003</v>
          </cell>
          <cell r="M1004" t="str">
            <v>2025-01-01T14:43:00.000Z</v>
          </cell>
          <cell r="N1004">
            <v>1.6101451317817057E-2</v>
          </cell>
          <cell r="O1004">
            <v>2886601.6987833502</v>
          </cell>
          <cell r="P1004">
            <v>-0.88841919999999996</v>
          </cell>
          <cell r="Q1004">
            <v>-7.1439137600000002</v>
          </cell>
          <cell r="R1004">
            <v>-63.207547949999999</v>
          </cell>
          <cell r="S1004">
            <v>16101450.963585127</v>
          </cell>
          <cell r="T1004" t="str">
            <v>2025-01-01T14:43:00.000Z</v>
          </cell>
        </row>
        <row r="1005">
          <cell r="C1005" t="str">
            <v>TRIAS</v>
          </cell>
          <cell r="D1005" t="str">
            <v>trias-token</v>
          </cell>
          <cell r="E1005">
            <v>70</v>
          </cell>
          <cell r="F1005" t="str">
            <v>2021-03-24T00:00:00.000Z</v>
          </cell>
          <cell r="G1005" t="str">
            <v>[List]</v>
          </cell>
          <cell r="H1005">
            <v>9999999.9000000004</v>
          </cell>
          <cell r="I1005">
            <v>5000000</v>
          </cell>
          <cell r="J1005">
            <v>5000000</v>
          </cell>
          <cell r="L1005">
            <v>1004</v>
          </cell>
          <cell r="M1005" t="str">
            <v>2025-01-01T14:44:00.000Z</v>
          </cell>
          <cell r="N1005">
            <v>3.2182333485436643</v>
          </cell>
          <cell r="O1005">
            <v>564709.99461416004</v>
          </cell>
          <cell r="P1005">
            <v>1.87939061</v>
          </cell>
          <cell r="Q1005">
            <v>-5.0919944700000004</v>
          </cell>
          <cell r="R1005">
            <v>-16.412081130000001</v>
          </cell>
          <cell r="S1005">
            <v>16091166.742718322</v>
          </cell>
          <cell r="T1005" t="str">
            <v>2025-01-01T14:44:00.000Z</v>
          </cell>
        </row>
        <row r="1006">
          <cell r="C1006" t="str">
            <v>PHIL</v>
          </cell>
          <cell r="D1006" t="str">
            <v>philtoken</v>
          </cell>
          <cell r="E1006">
            <v>31</v>
          </cell>
          <cell r="F1006" t="str">
            <v>2024-09-05T05:24:44.000Z</v>
          </cell>
          <cell r="G1006" t="str">
            <v>[List]</v>
          </cell>
          <cell r="H1006">
            <v>1000000000</v>
          </cell>
          <cell r="I1006">
            <v>1000000000</v>
          </cell>
          <cell r="J1006">
            <v>1000000000</v>
          </cell>
          <cell r="K1006" t="str">
            <v>[Record]</v>
          </cell>
          <cell r="L1006">
            <v>1005</v>
          </cell>
          <cell r="M1006" t="str">
            <v>2025-01-01T14:43:00.000Z</v>
          </cell>
          <cell r="N1006">
            <v>1.6032335416379356E-2</v>
          </cell>
          <cell r="O1006">
            <v>4837704.9524418497</v>
          </cell>
          <cell r="P1006">
            <v>-0.55485163000000004</v>
          </cell>
          <cell r="Q1006">
            <v>-4.3028993499999997</v>
          </cell>
          <cell r="R1006">
            <v>-10.546448760000001</v>
          </cell>
          <cell r="S1006">
            <v>16032335.416379357</v>
          </cell>
          <cell r="T1006" t="str">
            <v>2025-01-01T14:43:00.000Z</v>
          </cell>
        </row>
        <row r="1007">
          <cell r="C1007" t="str">
            <v>TRVL</v>
          </cell>
          <cell r="D1007" t="str">
            <v>trvl</v>
          </cell>
          <cell r="E1007">
            <v>38</v>
          </cell>
          <cell r="F1007" t="str">
            <v>2021-11-11T08:14:53.000Z</v>
          </cell>
          <cell r="G1007" t="str">
            <v>[List]</v>
          </cell>
          <cell r="I1007">
            <v>376463028.66728526</v>
          </cell>
          <cell r="J1007">
            <v>1000000000</v>
          </cell>
          <cell r="K1007" t="str">
            <v>[Record]</v>
          </cell>
          <cell r="L1007">
            <v>1007</v>
          </cell>
          <cell r="M1007" t="str">
            <v>2025-01-01T14:43:00.000Z</v>
          </cell>
          <cell r="N1007">
            <v>4.2269267743056546E-2</v>
          </cell>
          <cell r="O1007">
            <v>110127.26980505</v>
          </cell>
          <cell r="P1007">
            <v>-3.3636909999999999E-2</v>
          </cell>
          <cell r="Q1007">
            <v>-2.3502329799999999</v>
          </cell>
          <cell r="R1007">
            <v>-17.498842710000002</v>
          </cell>
          <cell r="S1007">
            <v>15912816.554099454</v>
          </cell>
          <cell r="T1007" t="str">
            <v>2025-01-01T14:43:00.000Z</v>
          </cell>
        </row>
        <row r="1008">
          <cell r="C1008" t="str">
            <v>QORPO</v>
          </cell>
          <cell r="D1008" t="str">
            <v>qorpo</v>
          </cell>
          <cell r="E1008">
            <v>17</v>
          </cell>
          <cell r="F1008" t="str">
            <v>2022-02-24T08:10:29.000Z</v>
          </cell>
          <cell r="G1008" t="str">
            <v>[List]</v>
          </cell>
          <cell r="H1008">
            <v>750000000</v>
          </cell>
          <cell r="I1008">
            <v>106155877.74333</v>
          </cell>
          <cell r="J1008">
            <v>749419877.75</v>
          </cell>
          <cell r="K1008" t="str">
            <v>[Record]</v>
          </cell>
          <cell r="L1008">
            <v>1006</v>
          </cell>
          <cell r="M1008" t="str">
            <v>2025-01-01T14:44:00.000Z</v>
          </cell>
          <cell r="N1008">
            <v>0.15079454196229483</v>
          </cell>
          <cell r="O1008">
            <v>288605.31185236003</v>
          </cell>
          <cell r="P1008">
            <v>-3.4397444300000002</v>
          </cell>
          <cell r="Q1008">
            <v>-7.5794508199999999</v>
          </cell>
          <cell r="R1008">
            <v>-13.575953889999999</v>
          </cell>
          <cell r="S1008">
            <v>16007726.960910816</v>
          </cell>
          <cell r="T1008" t="str">
            <v>2025-01-01T14:44:00.000Z</v>
          </cell>
        </row>
        <row r="1009">
          <cell r="C1009" t="str">
            <v>CAST</v>
          </cell>
          <cell r="D1009" t="str">
            <v>castello-coin</v>
          </cell>
          <cell r="E1009">
            <v>8</v>
          </cell>
          <cell r="F1009" t="str">
            <v>2022-04-22T05:15:40.000Z</v>
          </cell>
          <cell r="G1009" t="str">
            <v>[List]</v>
          </cell>
          <cell r="H1009">
            <v>440000000</v>
          </cell>
          <cell r="I1009">
            <v>216245173.933</v>
          </cell>
          <cell r="J1009">
            <v>440000000</v>
          </cell>
          <cell r="K1009" t="str">
            <v>[Record]</v>
          </cell>
          <cell r="L1009">
            <v>1008</v>
          </cell>
          <cell r="M1009" t="str">
            <v>2025-01-01T14:43:00.000Z</v>
          </cell>
          <cell r="N1009">
            <v>7.3184903719574396E-2</v>
          </cell>
          <cell r="O1009">
            <v>0</v>
          </cell>
          <cell r="P1009">
            <v>0</v>
          </cell>
          <cell r="Q1009">
            <v>0</v>
          </cell>
          <cell r="R1009">
            <v>-3.2603663599999999</v>
          </cell>
          <cell r="S1009">
            <v>15825882.234109225</v>
          </cell>
          <cell r="T1009" t="str">
            <v>2025-01-01T14:43:00.000Z</v>
          </cell>
        </row>
        <row r="1010">
          <cell r="C1010" t="str">
            <v>FUL</v>
          </cell>
          <cell r="D1010" t="str">
            <v>fulcrom-finance</v>
          </cell>
          <cell r="E1010">
            <v>21</v>
          </cell>
          <cell r="F1010" t="str">
            <v>2023-04-03T12:16:48.000Z</v>
          </cell>
          <cell r="G1010" t="str">
            <v>[List]</v>
          </cell>
          <cell r="I1010">
            <v>1996496185.2672679</v>
          </cell>
          <cell r="J1010">
            <v>20000000000</v>
          </cell>
          <cell r="K1010" t="str">
            <v>[Record]</v>
          </cell>
          <cell r="L1010">
            <v>1009</v>
          </cell>
          <cell r="M1010" t="str">
            <v>2025-01-01T14:44:00.000Z</v>
          </cell>
          <cell r="N1010">
            <v>7.8765454799971189E-3</v>
          </cell>
          <cell r="O1010">
            <v>44988.36177566</v>
          </cell>
          <cell r="P1010">
            <v>0.68552296000000001</v>
          </cell>
          <cell r="Q1010">
            <v>-4.0906640000000003</v>
          </cell>
          <cell r="R1010">
            <v>-19.184906890000001</v>
          </cell>
          <cell r="S1010">
            <v>15725493.00389839</v>
          </cell>
          <cell r="T1010" t="str">
            <v>2025-01-01T14:44:00.000Z</v>
          </cell>
        </row>
        <row r="1011">
          <cell r="C1011" t="str">
            <v>OVR</v>
          </cell>
          <cell r="D1011" t="str">
            <v>ovr</v>
          </cell>
          <cell r="E1011">
            <v>56</v>
          </cell>
          <cell r="F1011" t="str">
            <v>2020-12-30T00:00:00.000Z</v>
          </cell>
          <cell r="G1011" t="str">
            <v>[List]</v>
          </cell>
          <cell r="H1011">
            <v>89893757</v>
          </cell>
          <cell r="I1011">
            <v>50994673.689999998</v>
          </cell>
          <cell r="J1011">
            <v>89893757</v>
          </cell>
          <cell r="K1011" t="str">
            <v>[Record]</v>
          </cell>
          <cell r="L1011">
            <v>1010</v>
          </cell>
          <cell r="M1011" t="str">
            <v>2025-01-01T14:44:00.000Z</v>
          </cell>
          <cell r="N1011">
            <v>0.30816630877008155</v>
          </cell>
          <cell r="O1011">
            <v>553885.35953469004</v>
          </cell>
          <cell r="P1011">
            <v>8.9170899999999997E-2</v>
          </cell>
          <cell r="Q1011">
            <v>-0.99845569000000001</v>
          </cell>
          <cell r="R1011">
            <v>-0.27918720000000002</v>
          </cell>
          <cell r="S1011">
            <v>15714840.357982092</v>
          </cell>
          <cell r="T1011" t="str">
            <v>2025-01-01T14:44:00.000Z</v>
          </cell>
        </row>
        <row r="1012">
          <cell r="C1012" t="str">
            <v>DCD</v>
          </cell>
          <cell r="D1012" t="str">
            <v>decideai</v>
          </cell>
          <cell r="E1012">
            <v>6</v>
          </cell>
          <cell r="F1012" t="str">
            <v>2024-01-25T10:35:51.000Z</v>
          </cell>
          <cell r="G1012" t="str">
            <v>[List]</v>
          </cell>
          <cell r="H1012">
            <v>1000000000</v>
          </cell>
          <cell r="I1012">
            <v>488677471</v>
          </cell>
          <cell r="J1012">
            <v>981473305.19000006</v>
          </cell>
          <cell r="K1012" t="str">
            <v>[Record]</v>
          </cell>
          <cell r="L1012">
            <v>1011</v>
          </cell>
          <cell r="M1012" t="str">
            <v>2025-01-01T14:43:00.000Z</v>
          </cell>
          <cell r="N1012">
            <v>3.2084779030986499E-2</v>
          </cell>
          <cell r="O1012">
            <v>234801.18917529</v>
          </cell>
          <cell r="P1012">
            <v>-0.28237763999999999</v>
          </cell>
          <cell r="Q1012">
            <v>-4.5093559299999999</v>
          </cell>
          <cell r="R1012">
            <v>-21.917969379999999</v>
          </cell>
          <cell r="S1012">
            <v>15679108.674456311</v>
          </cell>
          <cell r="T1012" t="str">
            <v>2025-01-01T14:43:00.000Z</v>
          </cell>
        </row>
        <row r="1013">
          <cell r="C1013" t="str">
            <v>BULL</v>
          </cell>
          <cell r="D1013" t="str">
            <v>tron-bull</v>
          </cell>
          <cell r="E1013">
            <v>24</v>
          </cell>
          <cell r="F1013" t="str">
            <v>2024-08-27T01:42:17.000Z</v>
          </cell>
          <cell r="G1013" t="str">
            <v>[List]</v>
          </cell>
          <cell r="H1013">
            <v>1000000000</v>
          </cell>
          <cell r="I1013">
            <v>950275472</v>
          </cell>
          <cell r="J1013">
            <v>1000000000</v>
          </cell>
          <cell r="K1013" t="str">
            <v>[Record]</v>
          </cell>
          <cell r="L1013">
            <v>1012</v>
          </cell>
          <cell r="M1013" t="str">
            <v>2025-01-01T14:43:00.000Z</v>
          </cell>
          <cell r="N1013">
            <v>1.6429721448993587E-2</v>
          </cell>
          <cell r="O1013">
            <v>2129098.8999708402</v>
          </cell>
          <cell r="P1013">
            <v>-0.70459296000000005</v>
          </cell>
          <cell r="Q1013">
            <v>-5.5416709300000004</v>
          </cell>
          <cell r="R1013">
            <v>-19.315369560000001</v>
          </cell>
          <cell r="S1013">
            <v>15612761.304770904</v>
          </cell>
          <cell r="T1013" t="str">
            <v>2025-01-01T14:43:00.000Z</v>
          </cell>
        </row>
        <row r="1014">
          <cell r="C1014" t="str">
            <v>PIB</v>
          </cell>
          <cell r="D1014" t="str">
            <v>pibble</v>
          </cell>
          <cell r="E1014">
            <v>8</v>
          </cell>
          <cell r="F1014" t="str">
            <v>2019-02-28T00:00:00.000Z</v>
          </cell>
          <cell r="G1014" t="str">
            <v>[List]</v>
          </cell>
          <cell r="I1014">
            <v>24150500892.67001</v>
          </cell>
          <cell r="J1014">
            <v>29696500892.67001</v>
          </cell>
          <cell r="K1014" t="str">
            <v>[Record]</v>
          </cell>
          <cell r="L1014">
            <v>1013</v>
          </cell>
          <cell r="M1014" t="str">
            <v>2025-01-01T14:44:00.000Z</v>
          </cell>
          <cell r="N1014">
            <v>6.4102819389810187E-4</v>
          </cell>
          <cell r="O1014">
            <v>147319.08994122001</v>
          </cell>
          <cell r="P1014">
            <v>-0.10452752999999999</v>
          </cell>
          <cell r="Q1014">
            <v>-5.5158298500000003</v>
          </cell>
          <cell r="R1014">
            <v>0.17302909</v>
          </cell>
          <cell r="S1014">
            <v>15481151.968962751</v>
          </cell>
          <cell r="T1014" t="str">
            <v>2025-01-01T14:44:00.000Z</v>
          </cell>
        </row>
        <row r="1015">
          <cell r="C1015" t="str">
            <v>ALPINE</v>
          </cell>
          <cell r="D1015" t="str">
            <v>alpine-f1-team-fan-token</v>
          </cell>
          <cell r="E1015">
            <v>69</v>
          </cell>
          <cell r="F1015" t="str">
            <v>2022-02-21T12:02:04.000Z</v>
          </cell>
          <cell r="G1015" t="str">
            <v>[List]</v>
          </cell>
          <cell r="H1015">
            <v>40000000</v>
          </cell>
          <cell r="I1015">
            <v>11360000</v>
          </cell>
          <cell r="J1015">
            <v>40000000</v>
          </cell>
          <cell r="K1015" t="str">
            <v>[Record]</v>
          </cell>
          <cell r="L1015">
            <v>1014</v>
          </cell>
          <cell r="M1015" t="str">
            <v>2025-01-01T14:43:00.000Z</v>
          </cell>
          <cell r="N1015">
            <v>1.3599853280082284</v>
          </cell>
          <cell r="O1015">
            <v>2375207.84531239</v>
          </cell>
          <cell r="P1015">
            <v>1.411161E-2</v>
          </cell>
          <cell r="Q1015">
            <v>-2.0681628700000001</v>
          </cell>
          <cell r="R1015">
            <v>-5.4323608999999999</v>
          </cell>
          <cell r="S1015">
            <v>15449433.326173477</v>
          </cell>
          <cell r="T1015" t="str">
            <v>2025-01-01T14:43:00.000Z</v>
          </cell>
        </row>
        <row r="1016">
          <cell r="C1016" t="str">
            <v>MVRS</v>
          </cell>
          <cell r="D1016" t="str">
            <v>magaverse</v>
          </cell>
          <cell r="E1016">
            <v>5</v>
          </cell>
          <cell r="F1016" t="str">
            <v>2024-12-19T09:45:31.000Z</v>
          </cell>
          <cell r="G1016" t="str">
            <v>[List]</v>
          </cell>
          <cell r="H1016">
            <v>1000000000</v>
          </cell>
          <cell r="I1016">
            <v>1000000000</v>
          </cell>
          <cell r="J1016">
            <v>1000000000</v>
          </cell>
          <cell r="K1016" t="str">
            <v>[Record]</v>
          </cell>
          <cell r="L1016">
            <v>1016</v>
          </cell>
          <cell r="M1016" t="str">
            <v>2025-01-01T14:44:00.000Z</v>
          </cell>
          <cell r="N1016">
            <v>1.5448079093746427E-2</v>
          </cell>
          <cell r="O1016">
            <v>2678441.7698268602</v>
          </cell>
          <cell r="P1016">
            <v>-6.6101222999999996</v>
          </cell>
          <cell r="Q1016">
            <v>0.95152543999999994</v>
          </cell>
          <cell r="R1016">
            <v>11.27938983</v>
          </cell>
          <cell r="S1016">
            <v>15448079.093746429</v>
          </cell>
          <cell r="T1016" t="str">
            <v>2025-01-01T14:44:00.000Z</v>
          </cell>
        </row>
        <row r="1017">
          <cell r="C1017" t="str">
            <v>CTX</v>
          </cell>
          <cell r="D1017" t="str">
            <v>cryptex-finance</v>
          </cell>
          <cell r="E1017">
            <v>29</v>
          </cell>
          <cell r="F1017" t="str">
            <v>2021-06-09T00:00:00.000Z</v>
          </cell>
          <cell r="G1017" t="str">
            <v>[List]</v>
          </cell>
          <cell r="H1017">
            <v>10000000</v>
          </cell>
          <cell r="I1017">
            <v>6984528.8828267297</v>
          </cell>
          <cell r="J1017">
            <v>10000000</v>
          </cell>
          <cell r="K1017" t="str">
            <v>[Record]</v>
          </cell>
          <cell r="L1017">
            <v>1015</v>
          </cell>
          <cell r="M1017" t="str">
            <v>2025-01-01T14:43:00.000Z</v>
          </cell>
          <cell r="N1017">
            <v>2.2048773918537057</v>
          </cell>
          <cell r="O1017">
            <v>186189.60963610001</v>
          </cell>
          <cell r="P1017">
            <v>7.1668540000000003E-2</v>
          </cell>
          <cell r="Q1017">
            <v>-5.3483789899999996</v>
          </cell>
          <cell r="R1017">
            <v>-10.372074899999999</v>
          </cell>
          <cell r="S1017">
            <v>15400029.826493876</v>
          </cell>
          <cell r="T1017" t="str">
            <v>2025-01-01T14:43:00.000Z</v>
          </cell>
        </row>
        <row r="1018">
          <cell r="C1018" t="str">
            <v>DLC</v>
          </cell>
          <cell r="D1018" t="str">
            <v>diamond-launch</v>
          </cell>
          <cell r="E1018">
            <v>3</v>
          </cell>
          <cell r="F1018" t="str">
            <v>2022-09-16T10:01:46.000Z</v>
          </cell>
          <cell r="G1018" t="str">
            <v>[List]</v>
          </cell>
          <cell r="H1018">
            <v>1000000000</v>
          </cell>
          <cell r="I1018">
            <v>96203056</v>
          </cell>
          <cell r="J1018">
            <v>1000000000</v>
          </cell>
          <cell r="K1018" t="str">
            <v>[Record]</v>
          </cell>
          <cell r="L1018">
            <v>1017</v>
          </cell>
          <cell r="M1018" t="str">
            <v>2025-01-01T14:43:00.000Z</v>
          </cell>
          <cell r="N1018">
            <v>0.15954925610573523</v>
          </cell>
          <cell r="O1018">
            <v>87420.837580980005</v>
          </cell>
          <cell r="P1018">
            <v>0.26561067999999999</v>
          </cell>
          <cell r="Q1018">
            <v>-1.66153573</v>
          </cell>
          <cell r="R1018">
            <v>-10.239423970000001</v>
          </cell>
          <cell r="S1018">
            <v>15349126.01989839</v>
          </cell>
          <cell r="T1018" t="str">
            <v>2025-01-01T14:43:00.000Z</v>
          </cell>
        </row>
        <row r="1019">
          <cell r="C1019" t="str">
            <v>MTRG</v>
          </cell>
          <cell r="D1019" t="str">
            <v>meter-governance</v>
          </cell>
          <cell r="E1019">
            <v>32</v>
          </cell>
          <cell r="F1019" t="str">
            <v>2020-07-27T00:00:00.000Z</v>
          </cell>
          <cell r="G1019" t="str">
            <v>[List]</v>
          </cell>
          <cell r="I1019">
            <v>31742432</v>
          </cell>
          <cell r="J1019">
            <v>48135572</v>
          </cell>
          <cell r="L1019">
            <v>1018</v>
          </cell>
          <cell r="M1019" t="str">
            <v>2025-01-01T14:43:00.000Z</v>
          </cell>
          <cell r="N1019">
            <v>0.479117453799077</v>
          </cell>
          <cell r="O1019">
            <v>79792.555165569996</v>
          </cell>
          <cell r="P1019">
            <v>-1.0027431899999999</v>
          </cell>
          <cell r="Q1019">
            <v>-1.21383694</v>
          </cell>
          <cell r="R1019">
            <v>-9.7331610699999995</v>
          </cell>
          <cell r="S1019">
            <v>15208353.197230345</v>
          </cell>
          <cell r="T1019" t="str">
            <v>2025-01-01T14:43:00.000Z</v>
          </cell>
        </row>
        <row r="1020">
          <cell r="C1020" t="str">
            <v>STT</v>
          </cell>
          <cell r="D1020" t="str">
            <v>statter-network</v>
          </cell>
          <cell r="E1020">
            <v>3</v>
          </cell>
          <cell r="F1020" t="str">
            <v>2023-06-15T10:03:33.000Z</v>
          </cell>
          <cell r="G1020" t="str">
            <v>[List]</v>
          </cell>
          <cell r="H1020">
            <v>100000000</v>
          </cell>
          <cell r="I1020">
            <v>50344589</v>
          </cell>
          <cell r="J1020">
            <v>99994281</v>
          </cell>
          <cell r="L1020">
            <v>1020</v>
          </cell>
          <cell r="M1020" t="str">
            <v>2025-01-01T14:43:00.000Z</v>
          </cell>
          <cell r="N1020">
            <v>0.30178788906421516</v>
          </cell>
          <cell r="O1020">
            <v>20011245.10705734</v>
          </cell>
          <cell r="P1020">
            <v>-3.6363560000000003E-2</v>
          </cell>
          <cell r="Q1020">
            <v>0.24373679000000001</v>
          </cell>
          <cell r="R1020">
            <v>-10.820136229999999</v>
          </cell>
          <cell r="S1020">
            <v>15193387.240115508</v>
          </cell>
          <cell r="T1020" t="str">
            <v>2025-01-01T14:43:00.000Z</v>
          </cell>
        </row>
        <row r="1021">
          <cell r="C1021" t="str">
            <v>TONIC</v>
          </cell>
          <cell r="D1021" t="str">
            <v>tectonic</v>
          </cell>
          <cell r="E1021">
            <v>38</v>
          </cell>
          <cell r="F1021" t="str">
            <v>2021-12-23T15:12:56.000Z</v>
          </cell>
          <cell r="G1021" t="str">
            <v>[List]</v>
          </cell>
          <cell r="I1021">
            <v>247733879909099</v>
          </cell>
          <cell r="J1021">
            <v>500000000000000</v>
          </cell>
          <cell r="K1021" t="str">
            <v>[Record]</v>
          </cell>
          <cell r="L1021">
            <v>1019</v>
          </cell>
          <cell r="M1021" t="str">
            <v>2025-01-01T14:43:00.000Z</v>
          </cell>
          <cell r="N1021">
            <v>6.1353362080771404E-8</v>
          </cell>
          <cell r="O1021">
            <v>45136.056677770001</v>
          </cell>
          <cell r="P1021">
            <v>0.33472014999999999</v>
          </cell>
          <cell r="Q1021">
            <v>0.46779833999999998</v>
          </cell>
          <cell r="R1021">
            <v>-10.39565777</v>
          </cell>
          <cell r="S1021">
            <v>15199306.433737293</v>
          </cell>
          <cell r="T1021" t="str">
            <v>2025-01-01T14:43:00.000Z</v>
          </cell>
        </row>
        <row r="1022">
          <cell r="C1022" t="str">
            <v>DFI</v>
          </cell>
          <cell r="D1022" t="str">
            <v>defichain</v>
          </cell>
          <cell r="E1022">
            <v>74</v>
          </cell>
          <cell r="F1022" t="str">
            <v>2020-07-03T00:00:00.000Z</v>
          </cell>
          <cell r="G1022" t="str">
            <v>[List]</v>
          </cell>
          <cell r="H1022">
            <v>1200000000</v>
          </cell>
          <cell r="I1022">
            <v>828938979.57270443</v>
          </cell>
          <cell r="J1022">
            <v>1149750004.0145881</v>
          </cell>
          <cell r="L1022">
            <v>1021</v>
          </cell>
          <cell r="M1022" t="str">
            <v>2025-01-01T14:43:00.000Z</v>
          </cell>
          <cell r="N1022">
            <v>1.8295511648072891E-2</v>
          </cell>
          <cell r="O1022">
            <v>909469.47957444005</v>
          </cell>
          <cell r="P1022">
            <v>1.8002201600000001</v>
          </cell>
          <cell r="Q1022">
            <v>2.269589E-2</v>
          </cell>
          <cell r="R1022">
            <v>-31.24485383</v>
          </cell>
          <cell r="S1022">
            <v>15165862.756314071</v>
          </cell>
          <cell r="T1022" t="str">
            <v>2025-01-01T14:43:00.000Z</v>
          </cell>
        </row>
        <row r="1023">
          <cell r="C1023" t="str">
            <v>STOS</v>
          </cell>
          <cell r="D1023" t="str">
            <v>stratos</v>
          </cell>
          <cell r="E1023">
            <v>28</v>
          </cell>
          <cell r="F1023" t="str">
            <v>2021-06-13T00:00:00.000Z</v>
          </cell>
          <cell r="G1023" t="str">
            <v>[List]</v>
          </cell>
          <cell r="I1023">
            <v>38800874</v>
          </cell>
          <cell r="J1023">
            <v>100000000</v>
          </cell>
          <cell r="K1023" t="str">
            <v>[Record]</v>
          </cell>
          <cell r="L1023">
            <v>1022</v>
          </cell>
          <cell r="M1023" t="str">
            <v>2025-01-01T14:44:00.000Z</v>
          </cell>
          <cell r="N1023">
            <v>0.39063256947234143</v>
          </cell>
          <cell r="O1023">
            <v>316999.00989793002</v>
          </cell>
          <cell r="P1023">
            <v>0.32553022999999998</v>
          </cell>
          <cell r="Q1023">
            <v>-2.3265824799999999</v>
          </cell>
          <cell r="R1023">
            <v>-10.490244560000001</v>
          </cell>
          <cell r="S1023">
            <v>15156885.108392566</v>
          </cell>
          <cell r="T1023" t="str">
            <v>2025-01-01T14:44:00.000Z</v>
          </cell>
        </row>
        <row r="1024">
          <cell r="C1024" t="str">
            <v>AURY</v>
          </cell>
          <cell r="D1024" t="str">
            <v>aurory</v>
          </cell>
          <cell r="E1024">
            <v>43</v>
          </cell>
          <cell r="F1024" t="str">
            <v>2021-10-24T16:58:08.000Z</v>
          </cell>
          <cell r="G1024" t="str">
            <v>[List]</v>
          </cell>
          <cell r="I1024">
            <v>67941792.599999994</v>
          </cell>
          <cell r="J1024">
            <v>100000000</v>
          </cell>
          <cell r="K1024" t="str">
            <v>[Record]</v>
          </cell>
          <cell r="L1024">
            <v>1023</v>
          </cell>
          <cell r="M1024" t="str">
            <v>2025-01-01T14:44:00.000Z</v>
          </cell>
          <cell r="N1024">
            <v>0.22304524836065456</v>
          </cell>
          <cell r="O1024">
            <v>221224.92355745999</v>
          </cell>
          <cell r="P1024">
            <v>0.19594091</v>
          </cell>
          <cell r="Q1024">
            <v>4.2466170700000001</v>
          </cell>
          <cell r="R1024">
            <v>-9.7712078600000005</v>
          </cell>
          <cell r="S1024">
            <v>15154094.004535081</v>
          </cell>
          <cell r="T1024" t="str">
            <v>2025-01-01T14:44:00.000Z</v>
          </cell>
        </row>
        <row r="1025">
          <cell r="C1025" t="str">
            <v>GAL</v>
          </cell>
          <cell r="D1025" t="str">
            <v>galxe</v>
          </cell>
          <cell r="E1025">
            <v>203</v>
          </cell>
          <cell r="F1025" t="str">
            <v>2021-09-14T09:51:51.000Z</v>
          </cell>
          <cell r="G1025" t="str">
            <v>[List]</v>
          </cell>
          <cell r="I1025">
            <v>7949539.12044698</v>
          </cell>
          <cell r="J1025">
            <v>80200207.933102667</v>
          </cell>
          <cell r="K1025" t="str">
            <v>[Record]</v>
          </cell>
          <cell r="L1025">
            <v>1024</v>
          </cell>
          <cell r="M1025" t="str">
            <v>2025-01-01T14:44:00.000Z</v>
          </cell>
          <cell r="N1025">
            <v>1.9056957478321348</v>
          </cell>
          <cell r="O1025">
            <v>395485.55751297</v>
          </cell>
          <cell r="P1025">
            <v>-0.17644508</v>
          </cell>
          <cell r="Q1025">
            <v>-5.3894219000000003</v>
          </cell>
          <cell r="R1025">
            <v>-7.5292664199999999</v>
          </cell>
          <cell r="S1025">
            <v>15149402.89906102</v>
          </cell>
          <cell r="T1025" t="str">
            <v>2025-01-01T14:44:00.000Z</v>
          </cell>
        </row>
        <row r="1026">
          <cell r="C1026" t="str">
            <v>YAFA</v>
          </cell>
          <cell r="D1026" t="str">
            <v>free-palestine</v>
          </cell>
          <cell r="E1026">
            <v>2</v>
          </cell>
          <cell r="F1026" t="str">
            <v>2024-08-02T11:06:34.000Z</v>
          </cell>
          <cell r="G1026" t="str">
            <v>[List]</v>
          </cell>
          <cell r="I1026">
            <v>969999181</v>
          </cell>
          <cell r="J1026">
            <v>999999181</v>
          </cell>
          <cell r="K1026" t="str">
            <v>[Record]</v>
          </cell>
          <cell r="L1026">
            <v>1025</v>
          </cell>
          <cell r="M1026" t="str">
            <v>2025-01-01T14:44:00.000Z</v>
          </cell>
          <cell r="N1026">
            <v>1.5592175802008432E-2</v>
          </cell>
          <cell r="O1026">
            <v>230205.32030632999</v>
          </cell>
          <cell r="P1026">
            <v>1.060615E-2</v>
          </cell>
          <cell r="Q1026">
            <v>-4.3786838599999998</v>
          </cell>
          <cell r="R1026">
            <v>-10.104737480000001</v>
          </cell>
          <cell r="S1026">
            <v>15124397.757956199</v>
          </cell>
          <cell r="T1026" t="str">
            <v>2025-01-01T14:44:00.000Z</v>
          </cell>
        </row>
        <row r="1027">
          <cell r="C1027" t="str">
            <v>CITY</v>
          </cell>
          <cell r="D1027" t="str">
            <v>manchester-city-fan-token</v>
          </cell>
          <cell r="E1027">
            <v>67</v>
          </cell>
          <cell r="F1027" t="str">
            <v>2021-05-25T00:00:00.000Z</v>
          </cell>
          <cell r="G1027" t="str">
            <v>[List]</v>
          </cell>
          <cell r="H1027">
            <v>19740000</v>
          </cell>
          <cell r="I1027">
            <v>8073029</v>
          </cell>
          <cell r="J1027">
            <v>19740000</v>
          </cell>
          <cell r="L1027">
            <v>1026</v>
          </cell>
          <cell r="M1027" t="str">
            <v>2025-01-01T14:44:00.000Z</v>
          </cell>
          <cell r="N1027">
            <v>1.8709375133844499</v>
          </cell>
          <cell r="O1027">
            <v>1936119.31762703</v>
          </cell>
          <cell r="P1027">
            <v>5.1645450000000002E-2</v>
          </cell>
          <cell r="Q1027">
            <v>-2.9640698300000001</v>
          </cell>
          <cell r="R1027">
            <v>-6.4140500899999999</v>
          </cell>
          <cell r="S1027">
            <v>15104132.802740552</v>
          </cell>
          <cell r="T1027" t="str">
            <v>2025-01-01T14:44:00.000Z</v>
          </cell>
        </row>
        <row r="1028">
          <cell r="C1028" t="str">
            <v>DBC</v>
          </cell>
          <cell r="D1028" t="str">
            <v>deepbrain-chain</v>
          </cell>
          <cell r="E1028">
            <v>14</v>
          </cell>
          <cell r="F1028" t="str">
            <v>2017-12-28T00:00:00.000Z</v>
          </cell>
          <cell r="G1028" t="str">
            <v>[List]</v>
          </cell>
          <cell r="H1028">
            <v>10000000000</v>
          </cell>
          <cell r="I1028">
            <v>5428952299</v>
          </cell>
          <cell r="J1028">
            <v>10000000000</v>
          </cell>
          <cell r="L1028">
            <v>1027</v>
          </cell>
          <cell r="M1028" t="str">
            <v>2025-01-01T14:44:00.000Z</v>
          </cell>
          <cell r="N1028">
            <v>2.7700338465167836E-3</v>
          </cell>
          <cell r="O1028">
            <v>145575.80607389999</v>
          </cell>
          <cell r="P1028">
            <v>0.59039396</v>
          </cell>
          <cell r="Q1028">
            <v>2.6122398499999999</v>
          </cell>
          <cell r="R1028">
            <v>-9.2136766899999998</v>
          </cell>
          <cell r="S1028">
            <v>15038381.619355105</v>
          </cell>
          <cell r="T1028" t="str">
            <v>2025-01-01T14:44:00.000Z</v>
          </cell>
        </row>
        <row r="1029">
          <cell r="C1029" t="str">
            <v>UFO</v>
          </cell>
          <cell r="D1029" t="str">
            <v>ufo-gaming</v>
          </cell>
          <cell r="E1029">
            <v>61</v>
          </cell>
          <cell r="F1029" t="str">
            <v>2021-06-30T00:00:00.000Z</v>
          </cell>
          <cell r="G1029" t="str">
            <v>[List]</v>
          </cell>
          <cell r="I1029">
            <v>25757575757575.5</v>
          </cell>
          <cell r="J1029">
            <v>25757575757575.5</v>
          </cell>
          <cell r="K1029" t="str">
            <v>[Record]</v>
          </cell>
          <cell r="L1029">
            <v>1028</v>
          </cell>
          <cell r="M1029" t="str">
            <v>2025-01-01T14:44:00.000Z</v>
          </cell>
          <cell r="N1029">
            <v>5.8350318028181379E-7</v>
          </cell>
          <cell r="O1029">
            <v>405610.07162874</v>
          </cell>
          <cell r="P1029">
            <v>-5.7730009999999998E-2</v>
          </cell>
          <cell r="Q1029">
            <v>-2.17292613</v>
          </cell>
          <cell r="R1029">
            <v>-13.54864201</v>
          </cell>
          <cell r="S1029">
            <v>15029627.370895054</v>
          </cell>
          <cell r="T1029" t="str">
            <v>2025-01-01T14:44:00.000Z</v>
          </cell>
        </row>
        <row r="1030">
          <cell r="C1030" t="str">
            <v>FROG</v>
          </cell>
          <cell r="D1030" t="str">
            <v>frodo-the-virtual-samurai</v>
          </cell>
          <cell r="E1030">
            <v>17</v>
          </cell>
          <cell r="F1030" t="str">
            <v>2024-12-12T22:29:17.000Z</v>
          </cell>
          <cell r="G1030" t="str">
            <v>[List]</v>
          </cell>
          <cell r="H1030">
            <v>5000000000</v>
          </cell>
          <cell r="I1030">
            <v>5000000000</v>
          </cell>
          <cell r="J1030">
            <v>5000000000</v>
          </cell>
          <cell r="K1030" t="str">
            <v>[Record]</v>
          </cell>
          <cell r="L1030">
            <v>1029</v>
          </cell>
          <cell r="M1030" t="str">
            <v>2025-01-01T14:43:00.000Z</v>
          </cell>
          <cell r="N1030">
            <v>3.0001614291637144E-3</v>
          </cell>
          <cell r="O1030">
            <v>448680.27534519002</v>
          </cell>
          <cell r="P1030">
            <v>-2.4122417999999999</v>
          </cell>
          <cell r="Q1030">
            <v>-8.5206287599999992</v>
          </cell>
          <cell r="R1030">
            <v>-35.603923250000001</v>
          </cell>
          <cell r="S1030">
            <v>15000807.145818572</v>
          </cell>
          <cell r="T1030" t="str">
            <v>2025-01-01T14:43:00.000Z</v>
          </cell>
        </row>
        <row r="1031">
          <cell r="C1031" t="str">
            <v>TIME</v>
          </cell>
          <cell r="D1031" t="str">
            <v>chrono-tech</v>
          </cell>
          <cell r="E1031">
            <v>35</v>
          </cell>
          <cell r="F1031" t="str">
            <v>2017-02-26T00:00:00.000Z</v>
          </cell>
          <cell r="G1031" t="str">
            <v>[List]</v>
          </cell>
          <cell r="H1031">
            <v>710113</v>
          </cell>
          <cell r="I1031">
            <v>710113</v>
          </cell>
          <cell r="J1031">
            <v>710113</v>
          </cell>
          <cell r="K1031" t="str">
            <v>[Record]</v>
          </cell>
          <cell r="L1031">
            <v>1030</v>
          </cell>
          <cell r="M1031" t="str">
            <v>2025-01-01T14:43:00.000Z</v>
          </cell>
          <cell r="N1031">
            <v>21.075113983114232</v>
          </cell>
          <cell r="O1031">
            <v>398117.57860765001</v>
          </cell>
          <cell r="P1031">
            <v>0.51268975999999999</v>
          </cell>
          <cell r="Q1031">
            <v>-2.6176233799999999</v>
          </cell>
          <cell r="R1031">
            <v>2.29832971</v>
          </cell>
          <cell r="S1031">
            <v>14965712.415891197</v>
          </cell>
          <cell r="T1031" t="str">
            <v>2025-01-01T14:43:00.000Z</v>
          </cell>
        </row>
        <row r="1032">
          <cell r="C1032" t="str">
            <v>DCK</v>
          </cell>
          <cell r="D1032" t="str">
            <v>dexcheck</v>
          </cell>
          <cell r="E1032">
            <v>41</v>
          </cell>
          <cell r="F1032" t="str">
            <v>2022-05-06T13:33:50.000Z</v>
          </cell>
          <cell r="G1032" t="str">
            <v>[List]</v>
          </cell>
          <cell r="H1032">
            <v>1000000000</v>
          </cell>
          <cell r="I1032">
            <v>678215649</v>
          </cell>
          <cell r="J1032">
            <v>961420921.52067697</v>
          </cell>
          <cell r="K1032" t="str">
            <v>[Record]</v>
          </cell>
          <cell r="L1032">
            <v>1031</v>
          </cell>
          <cell r="M1032" t="str">
            <v>2025-01-01T14:44:00.000Z</v>
          </cell>
          <cell r="N1032">
            <v>2.1977692071194113E-2</v>
          </cell>
          <cell r="O1032">
            <v>518671.19336808001</v>
          </cell>
          <cell r="P1032">
            <v>-0.81919149000000002</v>
          </cell>
          <cell r="Q1032">
            <v>-10.17928725</v>
          </cell>
          <cell r="R1032">
            <v>-22.93286711</v>
          </cell>
          <cell r="S1032">
            <v>14905614.69158707</v>
          </cell>
          <cell r="T1032" t="str">
            <v>2025-01-01T14:44:00.000Z</v>
          </cell>
        </row>
        <row r="1033">
          <cell r="C1033" t="str">
            <v>HELLO</v>
          </cell>
          <cell r="D1033" t="str">
            <v>hello-labs</v>
          </cell>
          <cell r="E1033">
            <v>49</v>
          </cell>
          <cell r="F1033" t="str">
            <v>2022-10-20T13:00:42.000Z</v>
          </cell>
          <cell r="G1033" t="str">
            <v>[List]</v>
          </cell>
          <cell r="I1033">
            <v>731580754</v>
          </cell>
          <cell r="J1033">
            <v>1000000000</v>
          </cell>
          <cell r="K1033" t="str">
            <v>[Record]</v>
          </cell>
          <cell r="L1033">
            <v>1032</v>
          </cell>
          <cell r="M1033" t="str">
            <v>2025-01-01T14:43:00.000Z</v>
          </cell>
          <cell r="N1033">
            <v>2.0367289069927647E-2</v>
          </cell>
          <cell r="O1033">
            <v>308293.90177549003</v>
          </cell>
          <cell r="P1033">
            <v>-0.37533348999999999</v>
          </cell>
          <cell r="Q1033">
            <v>-4.5173542700000002</v>
          </cell>
          <cell r="R1033">
            <v>-12.61929119</v>
          </cell>
          <cell r="S1033">
            <v>14900316.694713626</v>
          </cell>
          <cell r="T1033" t="str">
            <v>2025-01-01T14:43:00.000Z</v>
          </cell>
        </row>
        <row r="1034">
          <cell r="C1034" t="str">
            <v>GMEE</v>
          </cell>
          <cell r="D1034" t="str">
            <v>gamee</v>
          </cell>
          <cell r="E1034">
            <v>113</v>
          </cell>
          <cell r="F1034" t="str">
            <v>2021-04-02T00:00:00.000Z</v>
          </cell>
          <cell r="G1034" t="str">
            <v>[List]</v>
          </cell>
          <cell r="I1034">
            <v>1353124981.0930011</v>
          </cell>
          <cell r="J1034">
            <v>3180000000</v>
          </cell>
          <cell r="K1034" t="str">
            <v>[Record]</v>
          </cell>
          <cell r="L1034">
            <v>1033</v>
          </cell>
          <cell r="M1034" t="str">
            <v>2025-01-01T14:43:00.000Z</v>
          </cell>
          <cell r="N1034">
            <v>1.1009605736342611E-2</v>
          </cell>
          <cell r="O1034">
            <v>131004.95424361</v>
          </cell>
          <cell r="P1034">
            <v>7.8487749999999995E-2</v>
          </cell>
          <cell r="Q1034">
            <v>-1.3877602200000001</v>
          </cell>
          <cell r="R1034">
            <v>-4.8105973300000002</v>
          </cell>
          <cell r="S1034">
            <v>14897372.553829992</v>
          </cell>
          <cell r="T1034" t="str">
            <v>2025-01-01T14:43:00.000Z</v>
          </cell>
        </row>
        <row r="1035">
          <cell r="C1035" t="str">
            <v>RAKE</v>
          </cell>
          <cell r="D1035" t="str">
            <v>rake-coin</v>
          </cell>
          <cell r="E1035">
            <v>4</v>
          </cell>
          <cell r="F1035" t="str">
            <v>2024-01-03T06:54:17.000Z</v>
          </cell>
          <cell r="G1035" t="str">
            <v>[List]</v>
          </cell>
          <cell r="H1035">
            <v>100000000000</v>
          </cell>
          <cell r="I1035">
            <v>69274766840.015915</v>
          </cell>
          <cell r="J1035">
            <v>100000000000</v>
          </cell>
          <cell r="K1035" t="str">
            <v>[Record]</v>
          </cell>
          <cell r="L1035">
            <v>1034</v>
          </cell>
          <cell r="M1035" t="str">
            <v>2025-01-01T14:43:00.000Z</v>
          </cell>
          <cell r="N1035">
            <v>2.1485321024649641E-4</v>
          </cell>
          <cell r="O1035">
            <v>203412.91690785001</v>
          </cell>
          <cell r="P1035">
            <v>-0.21408642</v>
          </cell>
          <cell r="Q1035">
            <v>-1.6805867699999999</v>
          </cell>
          <cell r="R1035">
            <v>-11.003649429999999</v>
          </cell>
          <cell r="S1035">
            <v>14883906.044654956</v>
          </cell>
          <cell r="T1035" t="str">
            <v>2025-01-01T14:43:00.000Z</v>
          </cell>
        </row>
        <row r="1036">
          <cell r="C1036" t="str">
            <v>CLY</v>
          </cell>
          <cell r="D1036" t="str">
            <v>colony</v>
          </cell>
          <cell r="E1036">
            <v>26</v>
          </cell>
          <cell r="F1036" t="str">
            <v>2021-10-15T11:31:37.000Z</v>
          </cell>
          <cell r="G1036" t="str">
            <v>[List]</v>
          </cell>
          <cell r="H1036">
            <v>150000000</v>
          </cell>
          <cell r="I1036">
            <v>111336376.73740225</v>
          </cell>
          <cell r="J1036">
            <v>150000000</v>
          </cell>
          <cell r="K1036" t="str">
            <v>[Record]</v>
          </cell>
          <cell r="L1036">
            <v>1035</v>
          </cell>
          <cell r="M1036" t="str">
            <v>2025-01-01T14:44:00.000Z</v>
          </cell>
          <cell r="N1036">
            <v>0.13331922232984683</v>
          </cell>
          <cell r="O1036">
            <v>41013.338896829999</v>
          </cell>
          <cell r="P1036">
            <v>0.1530493</v>
          </cell>
          <cell r="Q1036">
            <v>-1.0954659499999999</v>
          </cell>
          <cell r="R1036">
            <v>-12.25192466</v>
          </cell>
          <cell r="S1036">
            <v>14843279.163653314</v>
          </cell>
          <cell r="T1036" t="str">
            <v>2025-01-01T14:44:00.000Z</v>
          </cell>
        </row>
        <row r="1037">
          <cell r="C1037" t="str">
            <v>ARTY</v>
          </cell>
          <cell r="D1037" t="str">
            <v>artyfact</v>
          </cell>
          <cell r="E1037">
            <v>40</v>
          </cell>
          <cell r="F1037" t="str">
            <v>2023-03-03T10:44:47.000Z</v>
          </cell>
          <cell r="G1037" t="str">
            <v>[List]</v>
          </cell>
          <cell r="H1037">
            <v>25000000</v>
          </cell>
          <cell r="I1037">
            <v>19480227</v>
          </cell>
          <cell r="J1037">
            <v>24958618</v>
          </cell>
          <cell r="K1037" t="str">
            <v>[Record]</v>
          </cell>
          <cell r="L1037">
            <v>1036</v>
          </cell>
          <cell r="M1037" t="str">
            <v>2025-01-01T14:44:00.000Z</v>
          </cell>
          <cell r="N1037">
            <v>0.76062592854313538</v>
          </cell>
          <cell r="O1037">
            <v>6320614.6980890799</v>
          </cell>
          <cell r="P1037">
            <v>9.7074110000000005E-2</v>
          </cell>
          <cell r="Q1037">
            <v>-11.03263623</v>
          </cell>
          <cell r="R1037">
            <v>-18.737169779999999</v>
          </cell>
          <cell r="S1037">
            <v>14817165.750106055</v>
          </cell>
          <cell r="T1037" t="str">
            <v>2025-01-01T14:44:00.000Z</v>
          </cell>
        </row>
        <row r="1038">
          <cell r="C1038" t="str">
            <v>QTCON</v>
          </cell>
          <cell r="D1038" t="str">
            <v>quiztok</v>
          </cell>
          <cell r="E1038">
            <v>7</v>
          </cell>
          <cell r="F1038" t="str">
            <v>2020-04-28T00:00:00.000Z</v>
          </cell>
          <cell r="G1038" t="str">
            <v>[List]</v>
          </cell>
          <cell r="I1038">
            <v>10441920627.700001</v>
          </cell>
          <cell r="J1038">
            <v>12000000000</v>
          </cell>
          <cell r="K1038" t="str">
            <v>[Record]</v>
          </cell>
          <cell r="L1038">
            <v>1038</v>
          </cell>
          <cell r="M1038" t="str">
            <v>2025-01-01T14:44:00.000Z</v>
          </cell>
          <cell r="N1038">
            <v>1.4100594975482868E-3</v>
          </cell>
          <cell r="O1038">
            <v>98280.084543849996</v>
          </cell>
          <cell r="P1038">
            <v>-0.43874059999999998</v>
          </cell>
          <cell r="Q1038">
            <v>-2.2138193199999998</v>
          </cell>
          <cell r="R1038">
            <v>-8.7325383700000003</v>
          </cell>
          <cell r="S1038">
            <v>14723729.353733756</v>
          </cell>
          <cell r="T1038" t="str">
            <v>2025-01-01T14:44:00.000Z</v>
          </cell>
        </row>
        <row r="1039">
          <cell r="C1039" t="str">
            <v>YFII</v>
          </cell>
          <cell r="D1039" t="str">
            <v>yearn-finance-ii</v>
          </cell>
          <cell r="E1039">
            <v>148</v>
          </cell>
          <cell r="F1039" t="str">
            <v>2020-07-29T00:00:00.000Z</v>
          </cell>
          <cell r="G1039" t="str">
            <v>[List]</v>
          </cell>
          <cell r="H1039">
            <v>39375</v>
          </cell>
          <cell r="I1039">
            <v>38596</v>
          </cell>
          <cell r="J1039">
            <v>39375</v>
          </cell>
          <cell r="K1039" t="str">
            <v>[Record]</v>
          </cell>
          <cell r="L1039">
            <v>1037</v>
          </cell>
          <cell r="M1039" t="str">
            <v>2025-01-01T14:43:00.000Z</v>
          </cell>
          <cell r="N1039">
            <v>382.02028090889371</v>
          </cell>
          <cell r="O1039">
            <v>1692355.81187309</v>
          </cell>
          <cell r="P1039">
            <v>-8.0599699999999996E-3</v>
          </cell>
          <cell r="Q1039">
            <v>-1.2068706300000001</v>
          </cell>
          <cell r="R1039">
            <v>-6.8202171099999997</v>
          </cell>
          <cell r="S1039">
            <v>14744454.761959661</v>
          </cell>
          <cell r="T1039" t="str">
            <v>2025-01-01T14:43:00.000Z</v>
          </cell>
        </row>
        <row r="1040">
          <cell r="C1040" t="str">
            <v>XEL</v>
          </cell>
          <cell r="D1040" t="str">
            <v>xelis</v>
          </cell>
          <cell r="E1040">
            <v>6</v>
          </cell>
          <cell r="F1040" t="str">
            <v>2024-08-14T12:41:12.000Z</v>
          </cell>
          <cell r="G1040" t="str">
            <v>[List]</v>
          </cell>
          <cell r="H1040">
            <v>18400000</v>
          </cell>
          <cell r="I1040">
            <v>1946864.5260512701</v>
          </cell>
          <cell r="J1040">
            <v>1946864.5260512701</v>
          </cell>
          <cell r="L1040">
            <v>1039</v>
          </cell>
          <cell r="M1040" t="str">
            <v>2025-01-01T14:43:00.000Z</v>
          </cell>
          <cell r="N1040">
            <v>7.5435076161762273</v>
          </cell>
          <cell r="O1040">
            <v>497206.48839704</v>
          </cell>
          <cell r="P1040">
            <v>-1.4749073399999999</v>
          </cell>
          <cell r="Q1040">
            <v>-9.0457544599999995</v>
          </cell>
          <cell r="R1040">
            <v>-9.0181370399999992</v>
          </cell>
          <cell r="S1040">
            <v>14686187.379931075</v>
          </cell>
          <cell r="T1040" t="str">
            <v>2025-01-01T14:43:00.000Z</v>
          </cell>
        </row>
        <row r="1041">
          <cell r="C1041" t="str">
            <v>BARSIK</v>
          </cell>
          <cell r="D1041" t="str">
            <v>hasbullas-cat</v>
          </cell>
          <cell r="E1041">
            <v>38</v>
          </cell>
          <cell r="F1041" t="str">
            <v>2024-11-17T02:11:56.000Z</v>
          </cell>
          <cell r="G1041" t="str">
            <v>[List]</v>
          </cell>
          <cell r="H1041">
            <v>1000000000</v>
          </cell>
          <cell r="I1041">
            <v>999990729.20268095</v>
          </cell>
          <cell r="J1041">
            <v>999990729.20268095</v>
          </cell>
          <cell r="K1041" t="str">
            <v>[Record]</v>
          </cell>
          <cell r="L1041">
            <v>1040</v>
          </cell>
          <cell r="M1041" t="str">
            <v>2025-01-01T14:44:00.000Z</v>
          </cell>
          <cell r="N1041">
            <v>1.4636962013345616E-2</v>
          </cell>
          <cell r="O1041">
            <v>1940377.32846718</v>
          </cell>
          <cell r="P1041">
            <v>-0.11578310999999999</v>
          </cell>
          <cell r="Q1041">
            <v>-11.829102990000001</v>
          </cell>
          <cell r="R1041">
            <v>-22.939482380000001</v>
          </cell>
          <cell r="S1041">
            <v>14636826.317037424</v>
          </cell>
          <cell r="T1041" t="str">
            <v>2025-01-01T14:44:00.000Z</v>
          </cell>
        </row>
        <row r="1042">
          <cell r="C1042" t="str">
            <v>DVPN</v>
          </cell>
          <cell r="D1042" t="str">
            <v>sentinel</v>
          </cell>
          <cell r="E1042">
            <v>23</v>
          </cell>
          <cell r="F1042" t="str">
            <v>2018-04-17T00:00:00.000Z</v>
          </cell>
          <cell r="G1042" t="str">
            <v>[List]</v>
          </cell>
          <cell r="I1042">
            <v>20875165055</v>
          </cell>
          <cell r="J1042">
            <v>30331419426</v>
          </cell>
          <cell r="K1042" t="str">
            <v>[Record]</v>
          </cell>
          <cell r="L1042">
            <v>1041</v>
          </cell>
          <cell r="M1042" t="str">
            <v>2025-01-01T14:43:00.000Z</v>
          </cell>
          <cell r="N1042">
            <v>7.0106014632901931E-4</v>
          </cell>
          <cell r="O1042">
            <v>357007.69421758002</v>
          </cell>
          <cell r="P1042">
            <v>0.35043735999999998</v>
          </cell>
          <cell r="Q1042">
            <v>7.7586599999999999</v>
          </cell>
          <cell r="R1042">
            <v>-18.04774591</v>
          </cell>
          <cell r="S1042">
            <v>14634746.268100731</v>
          </cell>
          <cell r="T1042" t="str">
            <v>2025-01-01T14:43:00.000Z</v>
          </cell>
        </row>
        <row r="1043">
          <cell r="C1043" t="str">
            <v>MVC</v>
          </cell>
          <cell r="D1043" t="str">
            <v>mileverse</v>
          </cell>
          <cell r="E1043">
            <v>5</v>
          </cell>
          <cell r="F1043" t="str">
            <v>2020-11-17T00:00:00.000Z</v>
          </cell>
          <cell r="G1043" t="str">
            <v>[List]</v>
          </cell>
          <cell r="H1043">
            <v>3000000000</v>
          </cell>
          <cell r="I1043">
            <v>2761029999.3340001</v>
          </cell>
          <cell r="J1043">
            <v>3000000000</v>
          </cell>
          <cell r="K1043" t="str">
            <v>[Record]</v>
          </cell>
          <cell r="L1043">
            <v>1042</v>
          </cell>
          <cell r="M1043" t="str">
            <v>2025-01-01T14:44:00.000Z</v>
          </cell>
          <cell r="N1043">
            <v>5.2375631661889877E-3</v>
          </cell>
          <cell r="O1043">
            <v>2473884.2263186602</v>
          </cell>
          <cell r="P1043">
            <v>0.20640133999999999</v>
          </cell>
          <cell r="Q1043">
            <v>-2.35248678</v>
          </cell>
          <cell r="R1043">
            <v>-22.463705569999998</v>
          </cell>
          <cell r="S1043">
            <v>14461069.025254564</v>
          </cell>
          <cell r="T1043" t="str">
            <v>2025-01-01T14:44:00.000Z</v>
          </cell>
        </row>
        <row r="1044">
          <cell r="C1044" t="str">
            <v>HTM</v>
          </cell>
          <cell r="D1044" t="str">
            <v>hatom</v>
          </cell>
          <cell r="E1044">
            <v>3</v>
          </cell>
          <cell r="F1044" t="str">
            <v>2023-07-26T05:52:30.000Z</v>
          </cell>
          <cell r="G1044" t="str">
            <v>[List]</v>
          </cell>
          <cell r="H1044">
            <v>100000000</v>
          </cell>
          <cell r="I1044">
            <v>16667457</v>
          </cell>
          <cell r="J1044">
            <v>100000000</v>
          </cell>
          <cell r="K1044" t="str">
            <v>[Record]</v>
          </cell>
          <cell r="L1044">
            <v>1043</v>
          </cell>
          <cell r="M1044" t="str">
            <v>2025-01-01T14:43:00.000Z</v>
          </cell>
          <cell r="N1044">
            <v>0.86620841081416655</v>
          </cell>
          <cell r="O1044">
            <v>60307.786806349999</v>
          </cell>
          <cell r="P1044">
            <v>0.47506527999999998</v>
          </cell>
          <cell r="Q1044">
            <v>-2.4721204000000001</v>
          </cell>
          <cell r="R1044">
            <v>-8.0043303100000003</v>
          </cell>
          <cell r="S1044">
            <v>14437491.440283457</v>
          </cell>
          <cell r="T1044" t="str">
            <v>2025-01-01T14:43:00.000Z</v>
          </cell>
        </row>
        <row r="1045">
          <cell r="C1045" t="str">
            <v>LQR</v>
          </cell>
          <cell r="D1045" t="str">
            <v>laqira-protocol</v>
          </cell>
          <cell r="E1045">
            <v>11</v>
          </cell>
          <cell r="F1045" t="str">
            <v>2021-11-13T18:57:40.000Z</v>
          </cell>
          <cell r="G1045" t="str">
            <v>[List]</v>
          </cell>
          <cell r="H1045">
            <v>2500000000</v>
          </cell>
          <cell r="I1045">
            <v>81623663</v>
          </cell>
          <cell r="J1045">
            <v>2500000000</v>
          </cell>
          <cell r="K1045" t="str">
            <v>[Record]</v>
          </cell>
          <cell r="L1045">
            <v>1044</v>
          </cell>
          <cell r="M1045" t="str">
            <v>2025-01-01T14:43:00.000Z</v>
          </cell>
          <cell r="N1045">
            <v>0.17672185734944629</v>
          </cell>
          <cell r="O1045">
            <v>208139.84637037001</v>
          </cell>
          <cell r="P1045">
            <v>-2.3480604500000002</v>
          </cell>
          <cell r="Q1045">
            <v>0.61323941999999998</v>
          </cell>
          <cell r="R1045">
            <v>-19.52771053</v>
          </cell>
          <cell r="S1045">
            <v>14424685.329025278</v>
          </cell>
          <cell r="T1045" t="str">
            <v>2025-01-01T14:43:00.000Z</v>
          </cell>
        </row>
        <row r="1046">
          <cell r="C1046" t="str">
            <v>PIT</v>
          </cell>
          <cell r="D1046" t="str">
            <v>pitbull</v>
          </cell>
          <cell r="E1046">
            <v>67</v>
          </cell>
          <cell r="F1046" t="str">
            <v>2021-04-08T00:00:00.000Z</v>
          </cell>
          <cell r="G1046" t="str">
            <v>[List]</v>
          </cell>
          <cell r="H1046">
            <v>1E+17</v>
          </cell>
          <cell r="I1046">
            <v>4.019215806366E+16</v>
          </cell>
          <cell r="J1046">
            <v>1E+17</v>
          </cell>
          <cell r="K1046" t="str">
            <v>[Record]</v>
          </cell>
          <cell r="L1046">
            <v>1045</v>
          </cell>
          <cell r="M1046" t="str">
            <v>2025-01-01T14:44:00.000Z</v>
          </cell>
          <cell r="N1046">
            <v>3.5740069111275004E-10</v>
          </cell>
          <cell r="O1046">
            <v>141976.2653072</v>
          </cell>
          <cell r="P1046">
            <v>-3.4534660000000002E-2</v>
          </cell>
          <cell r="Q1046">
            <v>-4.4210337600000003</v>
          </cell>
          <cell r="R1046">
            <v>-5.1463360099999997</v>
          </cell>
          <cell r="S1046">
            <v>14364705.069264971</v>
          </cell>
          <cell r="T1046" t="str">
            <v>2025-01-01T14:44:00.000Z</v>
          </cell>
        </row>
        <row r="1047">
          <cell r="C1047" t="str">
            <v>AVINOC</v>
          </cell>
          <cell r="D1047" t="str">
            <v>avinoc</v>
          </cell>
          <cell r="E1047">
            <v>19</v>
          </cell>
          <cell r="F1047" t="str">
            <v>2018-08-06T00:00:00.000Z</v>
          </cell>
          <cell r="G1047" t="str">
            <v>[List]</v>
          </cell>
          <cell r="I1047">
            <v>389244472.194085</v>
          </cell>
          <cell r="J1047">
            <v>1000000000</v>
          </cell>
          <cell r="K1047" t="str">
            <v>[Record]</v>
          </cell>
          <cell r="L1047">
            <v>1046</v>
          </cell>
          <cell r="M1047" t="str">
            <v>2025-01-01T14:43:00.000Z</v>
          </cell>
          <cell r="N1047">
            <v>3.6588538688813378E-2</v>
          </cell>
          <cell r="O1047">
            <v>0</v>
          </cell>
          <cell r="P1047">
            <v>0</v>
          </cell>
          <cell r="Q1047">
            <v>0</v>
          </cell>
          <cell r="R1047">
            <v>-3.2796374400000001</v>
          </cell>
          <cell r="S1047">
            <v>14241886.430280022</v>
          </cell>
          <cell r="T1047" t="str">
            <v>2025-01-01T14:43:00.000Z</v>
          </cell>
        </row>
        <row r="1048">
          <cell r="C1048" t="str">
            <v>BLOCK</v>
          </cell>
          <cell r="D1048" t="str">
            <v>blockasset</v>
          </cell>
          <cell r="E1048">
            <v>37</v>
          </cell>
          <cell r="F1048" t="str">
            <v>2021-12-15T06:05:40.000Z</v>
          </cell>
          <cell r="G1048" t="str">
            <v>[List]</v>
          </cell>
          <cell r="H1048">
            <v>320000000</v>
          </cell>
          <cell r="I1048">
            <v>172811307.78999999</v>
          </cell>
          <cell r="J1048">
            <v>316493482.10000002</v>
          </cell>
          <cell r="K1048" t="str">
            <v>[Record]</v>
          </cell>
          <cell r="L1048">
            <v>1047</v>
          </cell>
          <cell r="M1048" t="str">
            <v>2025-01-01T14:43:00.000Z</v>
          </cell>
          <cell r="N1048">
            <v>8.233359669771062E-2</v>
          </cell>
          <cell r="O1048">
            <v>313464.41220870998</v>
          </cell>
          <cell r="P1048">
            <v>-0.74756621000000001</v>
          </cell>
          <cell r="Q1048">
            <v>-7.5501113499999999</v>
          </cell>
          <cell r="R1048">
            <v>-15.8815521</v>
          </cell>
          <cell r="S1048">
            <v>14228176.520385796</v>
          </cell>
          <cell r="T1048" t="str">
            <v>2025-01-01T14:43:00.000Z</v>
          </cell>
        </row>
        <row r="1049">
          <cell r="C1049" t="str">
            <v>KOIN</v>
          </cell>
          <cell r="D1049" t="str">
            <v>koinos</v>
          </cell>
          <cell r="E1049">
            <v>14</v>
          </cell>
          <cell r="F1049" t="str">
            <v>2021-01-19T00:00:00.000Z</v>
          </cell>
          <cell r="G1049" t="str">
            <v>[List]</v>
          </cell>
          <cell r="I1049">
            <v>83257338</v>
          </cell>
          <cell r="J1049">
            <v>83257338</v>
          </cell>
          <cell r="L1049">
            <v>1048</v>
          </cell>
          <cell r="M1049" t="str">
            <v>2025-01-01T14:43:00.000Z</v>
          </cell>
          <cell r="N1049">
            <v>0.16966250611163586</v>
          </cell>
          <cell r="O1049">
            <v>44340.781397699997</v>
          </cell>
          <cell r="P1049">
            <v>0.79004671000000004</v>
          </cell>
          <cell r="Q1049">
            <v>5.5313541199999996</v>
          </cell>
          <cell r="R1049">
            <v>-25.928690119999999</v>
          </cell>
          <cell r="S1049">
            <v>14125648.617263531</v>
          </cell>
          <cell r="T1049" t="str">
            <v>2025-01-01T14:43:00.000Z</v>
          </cell>
        </row>
        <row r="1050">
          <cell r="C1050" t="str">
            <v>KIBSHI</v>
          </cell>
          <cell r="D1050" t="str">
            <v>kiboshib</v>
          </cell>
          <cell r="E1050">
            <v>20</v>
          </cell>
          <cell r="F1050" t="str">
            <v>2023-03-07T12:53:07.000Z</v>
          </cell>
          <cell r="G1050" t="str">
            <v>[List]</v>
          </cell>
          <cell r="I1050">
            <v>1000000000000</v>
          </cell>
          <cell r="J1050">
            <v>1000000000000</v>
          </cell>
          <cell r="K1050" t="str">
            <v>[Record]</v>
          </cell>
          <cell r="L1050">
            <v>1049</v>
          </cell>
          <cell r="M1050" t="str">
            <v>2025-01-01T14:44:00.000Z</v>
          </cell>
          <cell r="N1050">
            <v>1.4123877348050525E-5</v>
          </cell>
          <cell r="O1050">
            <v>1577719.0532066899</v>
          </cell>
          <cell r="P1050">
            <v>-0.30119909</v>
          </cell>
          <cell r="Q1050">
            <v>-20.13086916</v>
          </cell>
          <cell r="R1050">
            <v>-39.89053552</v>
          </cell>
          <cell r="S1050">
            <v>14123877.348050524</v>
          </cell>
          <cell r="T1050" t="str">
            <v>2025-01-01T14:44:00.000Z</v>
          </cell>
        </row>
        <row r="1051">
          <cell r="C1051" t="str">
            <v>GMRX</v>
          </cell>
          <cell r="D1051" t="str">
            <v>gaimin</v>
          </cell>
          <cell r="E1051">
            <v>34</v>
          </cell>
          <cell r="F1051" t="str">
            <v>2024-03-26T04:01:53.000Z</v>
          </cell>
          <cell r="G1051" t="str">
            <v>[List]</v>
          </cell>
          <cell r="I1051">
            <v>24731000000</v>
          </cell>
          <cell r="J1051">
            <v>99996000000</v>
          </cell>
          <cell r="K1051" t="str">
            <v>[Record]</v>
          </cell>
          <cell r="L1051">
            <v>1050</v>
          </cell>
          <cell r="M1051" t="str">
            <v>2025-01-01T14:44:00.000Z</v>
          </cell>
          <cell r="N1051">
            <v>5.6997653742526914E-4</v>
          </cell>
          <cell r="O1051">
            <v>172561.35353247999</v>
          </cell>
          <cell r="P1051">
            <v>-9.4384060000000006E-2</v>
          </cell>
          <cell r="Q1051">
            <v>-6.8399572300000004</v>
          </cell>
          <cell r="R1051">
            <v>-23.381259419999999</v>
          </cell>
          <cell r="S1051">
            <v>14096089.747064332</v>
          </cell>
          <cell r="T1051" t="str">
            <v>2025-01-01T14:44:00.000Z</v>
          </cell>
        </row>
        <row r="1052">
          <cell r="C1052" t="str">
            <v>VITE</v>
          </cell>
          <cell r="D1052" t="str">
            <v>vite</v>
          </cell>
          <cell r="E1052">
            <v>85</v>
          </cell>
          <cell r="F1052" t="str">
            <v>2018-07-17T00:00:00.000Z</v>
          </cell>
          <cell r="G1052" t="str">
            <v>[List]</v>
          </cell>
          <cell r="I1052">
            <v>1108497146.1749034</v>
          </cell>
          <cell r="J1052">
            <v>1108497146.1749034</v>
          </cell>
          <cell r="L1052">
            <v>1051</v>
          </cell>
          <cell r="M1052" t="str">
            <v>2025-01-01T14:43:00.000Z</v>
          </cell>
          <cell r="N1052">
            <v>1.2688036300059158E-2</v>
          </cell>
          <cell r="O1052">
            <v>1206420.37486326</v>
          </cell>
          <cell r="P1052">
            <v>-5.6874559999999998E-2</v>
          </cell>
          <cell r="Q1052">
            <v>-3.75864244</v>
          </cell>
          <cell r="R1052">
            <v>-9.82679759</v>
          </cell>
          <cell r="S1052">
            <v>14064652.029179156</v>
          </cell>
          <cell r="T1052" t="str">
            <v>2025-01-01T14:43:00.000Z</v>
          </cell>
        </row>
        <row r="1053">
          <cell r="C1053" t="str">
            <v>MXC</v>
          </cell>
          <cell r="D1053" t="str">
            <v>mxc</v>
          </cell>
          <cell r="E1053">
            <v>50</v>
          </cell>
          <cell r="F1053" t="str">
            <v>2018-12-06T00:00:00.000Z</v>
          </cell>
          <cell r="G1053" t="str">
            <v>[List]</v>
          </cell>
          <cell r="I1053">
            <v>2664965800</v>
          </cell>
          <cell r="J1053">
            <v>2664965800</v>
          </cell>
          <cell r="L1053">
            <v>1052</v>
          </cell>
          <cell r="M1053" t="str">
            <v>2025-01-01T14:44:00.000Z</v>
          </cell>
          <cell r="N1053">
            <v>5.246815218730402E-3</v>
          </cell>
          <cell r="O1053">
            <v>528852.79827575001</v>
          </cell>
          <cell r="P1053">
            <v>0.50369819000000005</v>
          </cell>
          <cell r="Q1053">
            <v>3.1128504100000001</v>
          </cell>
          <cell r="R1053">
            <v>-15.94467854</v>
          </cell>
          <cell r="S1053">
            <v>13982583.116836039</v>
          </cell>
          <cell r="T1053" t="str">
            <v>2025-01-01T14:44:00.000Z</v>
          </cell>
        </row>
        <row r="1054">
          <cell r="C1054" t="str">
            <v>XDB</v>
          </cell>
          <cell r="D1054" t="str">
            <v>xdbchain</v>
          </cell>
          <cell r="E1054">
            <v>26</v>
          </cell>
          <cell r="F1054" t="str">
            <v>2019-09-13T00:00:00.000Z</v>
          </cell>
          <cell r="G1054" t="str">
            <v>[List]</v>
          </cell>
          <cell r="I1054">
            <v>17197670082</v>
          </cell>
          <cell r="J1054">
            <v>18974370019.970001</v>
          </cell>
          <cell r="L1054">
            <v>1053</v>
          </cell>
          <cell r="M1054" t="str">
            <v>2025-01-01T14:43:00.000Z</v>
          </cell>
          <cell r="N1054">
            <v>8.082046710613253E-4</v>
          </cell>
          <cell r="O1054">
            <v>767163.31996249</v>
          </cell>
          <cell r="P1054">
            <v>-0.81720119000000002</v>
          </cell>
          <cell r="Q1054">
            <v>-2.12898867</v>
          </cell>
          <cell r="R1054">
            <v>-10.041157070000001</v>
          </cell>
          <cell r="S1054">
            <v>13899237.291644003</v>
          </cell>
          <cell r="T1054" t="str">
            <v>2025-01-01T14:43:00.000Z</v>
          </cell>
        </row>
        <row r="1055">
          <cell r="C1055" t="str">
            <v>NPCS</v>
          </cell>
          <cell r="D1055" t="str">
            <v>non-playable-coin-solana</v>
          </cell>
          <cell r="E1055">
            <v>6</v>
          </cell>
          <cell r="F1055" t="str">
            <v>2024-07-25T17:01:35.000Z</v>
          </cell>
          <cell r="G1055" t="str">
            <v>[List]</v>
          </cell>
          <cell r="H1055">
            <v>999991308.79999995</v>
          </cell>
          <cell r="I1055">
            <v>969714773</v>
          </cell>
          <cell r="J1055">
            <v>999991308.79999995</v>
          </cell>
          <cell r="K1055" t="str">
            <v>[Record]</v>
          </cell>
          <cell r="L1055">
            <v>1054</v>
          </cell>
          <cell r="M1055" t="str">
            <v>2025-01-01T14:43:00.000Z</v>
          </cell>
          <cell r="N1055">
            <v>1.4329834135125777E-2</v>
          </cell>
          <cell r="O1055">
            <v>939909.62304450001</v>
          </cell>
          <cell r="P1055">
            <v>-0.76176113999999995</v>
          </cell>
          <cell r="Q1055">
            <v>3.84468115</v>
          </cell>
          <cell r="R1055">
            <v>-4.0634248800000003</v>
          </cell>
          <cell r="S1055">
            <v>13895851.855471142</v>
          </cell>
          <cell r="T1055" t="str">
            <v>2025-01-01T14:43:00.000Z</v>
          </cell>
        </row>
        <row r="1056">
          <cell r="C1056" t="str">
            <v>UNCX</v>
          </cell>
          <cell r="D1056" t="str">
            <v>uncx</v>
          </cell>
          <cell r="E1056">
            <v>25</v>
          </cell>
          <cell r="F1056" t="str">
            <v>2020-11-13T00:00:00.000Z</v>
          </cell>
          <cell r="G1056" t="str">
            <v>[List]</v>
          </cell>
          <cell r="H1056">
            <v>50000</v>
          </cell>
          <cell r="I1056">
            <v>46592.390375679999</v>
          </cell>
          <cell r="J1056">
            <v>47650</v>
          </cell>
          <cell r="K1056" t="str">
            <v>[Record]</v>
          </cell>
          <cell r="L1056">
            <v>1055</v>
          </cell>
          <cell r="M1056" t="str">
            <v>2025-01-01T14:43:00.000Z</v>
          </cell>
          <cell r="N1056">
            <v>297.76096103905832</v>
          </cell>
          <cell r="O1056">
            <v>3292.5878011700001</v>
          </cell>
          <cell r="P1056">
            <v>3.2379000000000002E-4</v>
          </cell>
          <cell r="Q1056">
            <v>-3.00962525</v>
          </cell>
          <cell r="R1056">
            <v>-1.8047532900000001</v>
          </cell>
          <cell r="S1056">
            <v>13873394.935369449</v>
          </cell>
          <cell r="T1056" t="str">
            <v>2025-01-01T14:43:00.000Z</v>
          </cell>
        </row>
        <row r="1057">
          <cell r="C1057" t="str">
            <v>PUPS</v>
          </cell>
          <cell r="D1057" t="str">
            <v>pups-ordinals</v>
          </cell>
          <cell r="E1057">
            <v>11</v>
          </cell>
          <cell r="F1057" t="str">
            <v>2024-04-09T08:40:49.000Z</v>
          </cell>
          <cell r="G1057" t="str">
            <v>[List]</v>
          </cell>
          <cell r="H1057">
            <v>7770000</v>
          </cell>
          <cell r="I1057">
            <v>7770000</v>
          </cell>
          <cell r="J1057">
            <v>7770000</v>
          </cell>
          <cell r="K1057" t="str">
            <v>[Record]</v>
          </cell>
          <cell r="L1057">
            <v>1056</v>
          </cell>
          <cell r="M1057" t="str">
            <v>2025-01-01T14:43:00.000Z</v>
          </cell>
          <cell r="N1057">
            <v>1.7792151129167662</v>
          </cell>
          <cell r="O1057">
            <v>0</v>
          </cell>
          <cell r="P1057">
            <v>0</v>
          </cell>
          <cell r="Q1057">
            <v>-2.1460862299999999</v>
          </cell>
          <cell r="R1057">
            <v>80.616678320000005</v>
          </cell>
          <cell r="S1057">
            <v>13824501.427363273</v>
          </cell>
          <cell r="T1057" t="str">
            <v>2025-01-01T14:43:00.000Z</v>
          </cell>
        </row>
        <row r="1058">
          <cell r="C1058" t="str">
            <v>GUI</v>
          </cell>
          <cell r="D1058" t="str">
            <v>gui-inu</v>
          </cell>
          <cell r="E1058">
            <v>26</v>
          </cell>
          <cell r="F1058" t="str">
            <v>2023-12-26T23:38:57.000Z</v>
          </cell>
          <cell r="G1058" t="str">
            <v>[List]</v>
          </cell>
          <cell r="H1058">
            <v>777777777776.90002</v>
          </cell>
          <cell r="I1058">
            <v>555895061727</v>
          </cell>
          <cell r="J1058">
            <v>777777777776.90002</v>
          </cell>
          <cell r="K1058" t="str">
            <v>[Record]</v>
          </cell>
          <cell r="L1058">
            <v>1057</v>
          </cell>
          <cell r="M1058" t="str">
            <v>2025-01-01T14:43:00.000Z</v>
          </cell>
          <cell r="N1058">
            <v>2.4855563335974651E-5</v>
          </cell>
          <cell r="O1058">
            <v>83465.421621879999</v>
          </cell>
          <cell r="P1058">
            <v>0.18241362999999999</v>
          </cell>
          <cell r="Q1058">
            <v>-1.1003122599999999</v>
          </cell>
          <cell r="R1058">
            <v>-11.956712400000001</v>
          </cell>
          <cell r="S1058">
            <v>13817084.914910989</v>
          </cell>
          <cell r="T1058" t="str">
            <v>2025-01-01T14:43:00.000Z</v>
          </cell>
        </row>
        <row r="1059">
          <cell r="C1059" t="str">
            <v>AVT</v>
          </cell>
          <cell r="D1059" t="str">
            <v>aventus</v>
          </cell>
          <cell r="E1059">
            <v>14</v>
          </cell>
          <cell r="F1059" t="str">
            <v>2017-09-06T00:00:00.000Z</v>
          </cell>
          <cell r="G1059" t="str">
            <v>[List]</v>
          </cell>
          <cell r="H1059">
            <v>10000000</v>
          </cell>
          <cell r="I1059">
            <v>6000000</v>
          </cell>
          <cell r="J1059">
            <v>10000000</v>
          </cell>
          <cell r="K1059" t="str">
            <v>[Record]</v>
          </cell>
          <cell r="L1059">
            <v>1058</v>
          </cell>
          <cell r="M1059" t="str">
            <v>2025-01-01T14:44:00.000Z</v>
          </cell>
          <cell r="N1059">
            <v>2.2875719263440288</v>
          </cell>
          <cell r="O1059">
            <v>86132.572109899993</v>
          </cell>
          <cell r="P1059">
            <v>-1.2623540000000001E-2</v>
          </cell>
          <cell r="Q1059">
            <v>-6.2475948499999996</v>
          </cell>
          <cell r="R1059">
            <v>-16.783794790000002</v>
          </cell>
          <cell r="S1059">
            <v>13725431.558064174</v>
          </cell>
          <cell r="T1059" t="str">
            <v>2025-01-01T14:44:00.000Z</v>
          </cell>
        </row>
        <row r="1060">
          <cell r="C1060" t="str">
            <v>XCHNG</v>
          </cell>
          <cell r="D1060" t="str">
            <v>chainge</v>
          </cell>
          <cell r="E1060">
            <v>19</v>
          </cell>
          <cell r="F1060" t="str">
            <v>2021-04-01T00:00:00.000Z</v>
          </cell>
          <cell r="G1060" t="str">
            <v>[List]</v>
          </cell>
          <cell r="I1060">
            <v>474046128</v>
          </cell>
          <cell r="J1060">
            <v>1200000000</v>
          </cell>
          <cell r="K1060" t="str">
            <v>[Record]</v>
          </cell>
          <cell r="L1060">
            <v>1059</v>
          </cell>
          <cell r="M1060" t="str">
            <v>2025-01-01T14:43:00.000Z</v>
          </cell>
          <cell r="N1060">
            <v>2.8863828851929303E-2</v>
          </cell>
          <cell r="O1060">
            <v>547640.85791687004</v>
          </cell>
          <cell r="P1060">
            <v>0.49685147000000002</v>
          </cell>
          <cell r="Q1060">
            <v>1.04461695</v>
          </cell>
          <cell r="R1060">
            <v>-11.818368319999999</v>
          </cell>
          <cell r="S1060">
            <v>13682786.306511773</v>
          </cell>
          <cell r="T1060" t="str">
            <v>2025-01-01T14:43:00.000Z</v>
          </cell>
        </row>
        <row r="1061">
          <cell r="C1061" t="str">
            <v>PLU</v>
          </cell>
          <cell r="D1061" t="str">
            <v>pluton</v>
          </cell>
          <cell r="E1061">
            <v>27</v>
          </cell>
          <cell r="F1061" t="str">
            <v>2016-09-17T00:00:00.000Z</v>
          </cell>
          <cell r="G1061" t="str">
            <v>[List]</v>
          </cell>
          <cell r="H1061">
            <v>20000000</v>
          </cell>
          <cell r="I1061">
            <v>9693016.7899999991</v>
          </cell>
          <cell r="J1061">
            <v>20000000</v>
          </cell>
          <cell r="K1061" t="str">
            <v>[Record]</v>
          </cell>
          <cell r="L1061">
            <v>1060</v>
          </cell>
          <cell r="M1061" t="str">
            <v>2025-01-01T14:44:00.000Z</v>
          </cell>
          <cell r="N1061">
            <v>1.4069108541198347</v>
          </cell>
          <cell r="O1061">
            <v>459850.27870939998</v>
          </cell>
          <cell r="P1061">
            <v>0.30374919</v>
          </cell>
          <cell r="Q1061">
            <v>-4.8237715100000003</v>
          </cell>
          <cell r="R1061">
            <v>-15.455323330000001</v>
          </cell>
          <cell r="S1061">
            <v>13637210.531016797</v>
          </cell>
          <cell r="T1061" t="str">
            <v>2025-01-01T14:44:00.000Z</v>
          </cell>
        </row>
        <row r="1062">
          <cell r="C1062" t="str">
            <v>DMAIL</v>
          </cell>
          <cell r="D1062" t="str">
            <v>dmail-network</v>
          </cell>
          <cell r="E1062">
            <v>49</v>
          </cell>
          <cell r="F1062" t="str">
            <v>2024-01-30T09:30:18.000Z</v>
          </cell>
          <cell r="G1062" t="str">
            <v>[List]</v>
          </cell>
          <cell r="H1062">
            <v>200000000</v>
          </cell>
          <cell r="I1062">
            <v>72858138.199999988</v>
          </cell>
          <cell r="J1062">
            <v>200000000</v>
          </cell>
          <cell r="K1062" t="str">
            <v>[Record]</v>
          </cell>
          <cell r="L1062">
            <v>1061</v>
          </cell>
          <cell r="M1062" t="str">
            <v>2025-01-01T14:44:00.000Z</v>
          </cell>
          <cell r="N1062">
            <v>0.18703245658858392</v>
          </cell>
          <cell r="O1062">
            <v>10099077.01164767</v>
          </cell>
          <cell r="P1062">
            <v>0.24073580999999999</v>
          </cell>
          <cell r="Q1062">
            <v>-0.47541992</v>
          </cell>
          <cell r="R1062">
            <v>-14.10303306</v>
          </cell>
          <cell r="S1062">
            <v>13626836.570016546</v>
          </cell>
          <cell r="T1062" t="str">
            <v>2025-01-01T14:44:00.000Z</v>
          </cell>
        </row>
        <row r="1063">
          <cell r="C1063" t="str">
            <v>NAVI</v>
          </cell>
          <cell r="D1063" t="str">
            <v>atlas-navi</v>
          </cell>
          <cell r="E1063">
            <v>10</v>
          </cell>
          <cell r="F1063" t="str">
            <v>2022-12-06T10:29:10.000Z</v>
          </cell>
          <cell r="G1063" t="str">
            <v>[List]</v>
          </cell>
          <cell r="H1063">
            <v>300000000</v>
          </cell>
          <cell r="I1063">
            <v>109970866.276278</v>
          </cell>
          <cell r="J1063">
            <v>300000000</v>
          </cell>
          <cell r="K1063" t="str">
            <v>[Record]</v>
          </cell>
          <cell r="L1063">
            <v>1062</v>
          </cell>
          <cell r="M1063" t="str">
            <v>2025-01-01T14:44:00.000Z</v>
          </cell>
          <cell r="N1063">
            <v>0.12370422973707389</v>
          </cell>
          <cell r="O1063">
            <v>109873.44643171001</v>
          </cell>
          <cell r="P1063">
            <v>-0.22585268999999999</v>
          </cell>
          <cell r="Q1063">
            <v>-7.3448571300000003</v>
          </cell>
          <cell r="R1063">
            <v>-24.57984751</v>
          </cell>
          <cell r="S1063">
            <v>13603861.306225725</v>
          </cell>
          <cell r="T1063" t="str">
            <v>2025-01-01T14:44:00.000Z</v>
          </cell>
        </row>
        <row r="1064">
          <cell r="C1064" t="str">
            <v>ZERC</v>
          </cell>
          <cell r="D1064" t="str">
            <v>derace</v>
          </cell>
          <cell r="E1064">
            <v>102</v>
          </cell>
          <cell r="F1064" t="str">
            <v>2021-07-02T00:00:00.000Z</v>
          </cell>
          <cell r="G1064" t="str">
            <v>[List]</v>
          </cell>
          <cell r="H1064">
            <v>120000000</v>
          </cell>
          <cell r="I1064">
            <v>120000000</v>
          </cell>
          <cell r="J1064">
            <v>120000000</v>
          </cell>
          <cell r="K1064" t="str">
            <v>[Record]</v>
          </cell>
          <cell r="L1064">
            <v>1063</v>
          </cell>
          <cell r="M1064" t="str">
            <v>2025-01-01T14:43:00.000Z</v>
          </cell>
          <cell r="N1064">
            <v>0.11324351818075636</v>
          </cell>
          <cell r="O1064">
            <v>216353.05019112001</v>
          </cell>
          <cell r="P1064">
            <v>4.1766320000000003E-2</v>
          </cell>
          <cell r="Q1064">
            <v>-3.81508936</v>
          </cell>
          <cell r="R1064">
            <v>-4.6397361000000004</v>
          </cell>
          <cell r="S1064">
            <v>13589222.181690762</v>
          </cell>
          <cell r="T1064" t="str">
            <v>2025-01-01T14:43:00.000Z</v>
          </cell>
        </row>
        <row r="1065">
          <cell r="C1065" t="str">
            <v>BRETT</v>
          </cell>
          <cell r="D1065" t="str">
            <v>brett-coin</v>
          </cell>
          <cell r="E1065">
            <v>38</v>
          </cell>
          <cell r="F1065" t="str">
            <v>2024-05-22T04:31:28.000Z</v>
          </cell>
          <cell r="G1065" t="str">
            <v>[List]</v>
          </cell>
          <cell r="H1065">
            <v>69420000</v>
          </cell>
          <cell r="I1065">
            <v>69420000</v>
          </cell>
          <cell r="J1065">
            <v>69420000</v>
          </cell>
          <cell r="K1065" t="str">
            <v>[Record]</v>
          </cell>
          <cell r="L1065">
            <v>1064</v>
          </cell>
          <cell r="M1065" t="str">
            <v>2025-01-01T14:43:00.000Z</v>
          </cell>
          <cell r="N1065">
            <v>0.19500840082979365</v>
          </cell>
          <cell r="O1065">
            <v>1076886.6786811301</v>
          </cell>
          <cell r="P1065">
            <v>0.41201243999999998</v>
          </cell>
          <cell r="Q1065">
            <v>-2.2990053000000001</v>
          </cell>
          <cell r="R1065">
            <v>-3.63935275</v>
          </cell>
          <cell r="S1065">
            <v>13537483.185604274</v>
          </cell>
          <cell r="T1065" t="str">
            <v>2025-01-01T14:43:00.000Z</v>
          </cell>
        </row>
        <row r="1066">
          <cell r="C1066" t="str">
            <v>MIX</v>
          </cell>
          <cell r="D1066" t="str">
            <v>mixmarvel</v>
          </cell>
          <cell r="E1066">
            <v>40</v>
          </cell>
          <cell r="F1066" t="str">
            <v>2019-09-02T00:00:00.000Z</v>
          </cell>
          <cell r="G1066" t="str">
            <v>[List]</v>
          </cell>
          <cell r="H1066">
            <v>10000000000</v>
          </cell>
          <cell r="I1066">
            <v>9200000000</v>
          </cell>
          <cell r="J1066">
            <v>10000000000</v>
          </cell>
          <cell r="K1066" t="str">
            <v>[Record]</v>
          </cell>
          <cell r="L1066">
            <v>1065</v>
          </cell>
          <cell r="M1066" t="str">
            <v>2025-01-01T14:43:00.000Z</v>
          </cell>
          <cell r="N1066">
            <v>1.4601415348384544E-3</v>
          </cell>
          <cell r="O1066">
            <v>1246317.00689508</v>
          </cell>
          <cell r="P1066">
            <v>-0.11820632</v>
          </cell>
          <cell r="Q1066">
            <v>1.5585537700000001</v>
          </cell>
          <cell r="R1066">
            <v>-11.3739949</v>
          </cell>
          <cell r="S1066">
            <v>13433302.12051378</v>
          </cell>
          <cell r="T1066" t="str">
            <v>2025-01-01T14:43:00.000Z</v>
          </cell>
        </row>
        <row r="1067">
          <cell r="C1067" t="str">
            <v>TGC</v>
          </cell>
          <cell r="D1067" t="str">
            <v>tg-casino</v>
          </cell>
          <cell r="E1067">
            <v>10</v>
          </cell>
          <cell r="F1067" t="str">
            <v>2024-01-03T04:06:42.000Z</v>
          </cell>
          <cell r="G1067" t="str">
            <v>[List]</v>
          </cell>
          <cell r="H1067">
            <v>100000000</v>
          </cell>
          <cell r="I1067">
            <v>82824020.359832168</v>
          </cell>
          <cell r="J1067">
            <v>82824020.359832168</v>
          </cell>
          <cell r="K1067" t="str">
            <v>[Record]</v>
          </cell>
          <cell r="L1067">
            <v>1066</v>
          </cell>
          <cell r="M1067" t="str">
            <v>2025-01-01T14:43:00.000Z</v>
          </cell>
          <cell r="N1067">
            <v>0.16214995056054454</v>
          </cell>
          <cell r="O1067">
            <v>12486.984184970001</v>
          </cell>
          <cell r="P1067">
            <v>-6.6147629999999999E-2</v>
          </cell>
          <cell r="Q1067">
            <v>-4.2060116900000004</v>
          </cell>
          <cell r="R1067">
            <v>-7.1351692199999999</v>
          </cell>
          <cell r="S1067">
            <v>13429910.80657232</v>
          </cell>
          <cell r="T1067" t="str">
            <v>2025-01-01T14:43:00.000Z</v>
          </cell>
        </row>
        <row r="1068">
          <cell r="C1068" t="str">
            <v>NMC</v>
          </cell>
          <cell r="D1068" t="str">
            <v>namecoin</v>
          </cell>
          <cell r="E1068">
            <v>7</v>
          </cell>
          <cell r="F1068" t="str">
            <v>2013-04-28T00:00:00.000Z</v>
          </cell>
          <cell r="G1068" t="str">
            <v>[List]</v>
          </cell>
          <cell r="I1068">
            <v>14736400</v>
          </cell>
          <cell r="J1068">
            <v>14736400</v>
          </cell>
          <cell r="L1068">
            <v>1068</v>
          </cell>
          <cell r="M1068" t="str">
            <v>2025-01-01T14:43:00.000Z</v>
          </cell>
          <cell r="N1068">
            <v>0.90911248126174982</v>
          </cell>
          <cell r="O1068">
            <v>17109.745332310002</v>
          </cell>
          <cell r="P1068">
            <v>-1.9303919999999999E-2</v>
          </cell>
          <cell r="Q1068">
            <v>-2.27876133</v>
          </cell>
          <cell r="R1068">
            <v>-5.6839595599999999</v>
          </cell>
          <cell r="S1068">
            <v>13397045.168865651</v>
          </cell>
          <cell r="T1068" t="str">
            <v>2025-01-01T14:43:00.000Z</v>
          </cell>
        </row>
        <row r="1069">
          <cell r="C1069" t="str">
            <v>AMO</v>
          </cell>
          <cell r="D1069" t="str">
            <v>amo-coin</v>
          </cell>
          <cell r="E1069">
            <v>2</v>
          </cell>
          <cell r="F1069" t="str">
            <v>2018-09-10T00:00:00.000Z</v>
          </cell>
          <cell r="G1069" t="str">
            <v>[List]</v>
          </cell>
          <cell r="H1069">
            <v>21200000000</v>
          </cell>
          <cell r="I1069">
            <v>19100000000</v>
          </cell>
          <cell r="J1069">
            <v>21200000000</v>
          </cell>
          <cell r="L1069">
            <v>1069</v>
          </cell>
          <cell r="M1069" t="str">
            <v>2025-01-01T14:43:00.000Z</v>
          </cell>
          <cell r="N1069">
            <v>7.0081973005500754E-4</v>
          </cell>
          <cell r="O1069">
            <v>1070544.9541963299</v>
          </cell>
          <cell r="P1069">
            <v>-9.6128530000000004E-2</v>
          </cell>
          <cell r="Q1069">
            <v>-3.5950687100000001</v>
          </cell>
          <cell r="R1069">
            <v>-6.62472247</v>
          </cell>
          <cell r="S1069">
            <v>13385656.844050644</v>
          </cell>
          <cell r="T1069" t="str">
            <v>2025-01-01T14:43:00.000Z</v>
          </cell>
        </row>
        <row r="1070">
          <cell r="C1070" t="str">
            <v>BURN</v>
          </cell>
          <cell r="D1070" t="str">
            <v>burnedfi-app</v>
          </cell>
          <cell r="E1070">
            <v>14</v>
          </cell>
          <cell r="F1070" t="str">
            <v>2024-04-08T08:16:21.000Z</v>
          </cell>
          <cell r="G1070" t="str">
            <v>[List]</v>
          </cell>
          <cell r="H1070">
            <v>21000000</v>
          </cell>
          <cell r="I1070">
            <v>13241143.14717027</v>
          </cell>
          <cell r="J1070">
            <v>13241143.14717027</v>
          </cell>
          <cell r="K1070" t="str">
            <v>[Record]</v>
          </cell>
          <cell r="L1070">
            <v>1067</v>
          </cell>
          <cell r="M1070" t="str">
            <v>2025-01-01T14:44:00.000Z</v>
          </cell>
          <cell r="N1070">
            <v>1.0105449039317662</v>
          </cell>
          <cell r="O1070">
            <v>120605.13401739</v>
          </cell>
          <cell r="P1070">
            <v>-0.23329512999999999</v>
          </cell>
          <cell r="Q1070">
            <v>-0.77502990000000005</v>
          </cell>
          <cell r="R1070">
            <v>-13.07690043</v>
          </cell>
          <cell r="S1070">
            <v>13380769.729603944</v>
          </cell>
          <cell r="T1070" t="str">
            <v>2025-01-01T14:44:00.000Z</v>
          </cell>
        </row>
        <row r="1071">
          <cell r="C1071" t="str">
            <v>ALT</v>
          </cell>
          <cell r="D1071" t="str">
            <v>alitas</v>
          </cell>
          <cell r="E1071">
            <v>22</v>
          </cell>
          <cell r="F1071" t="str">
            <v>2021-07-14T00:00:00.000Z</v>
          </cell>
          <cell r="G1071" t="str">
            <v>[List]</v>
          </cell>
          <cell r="H1071">
            <v>1000000000</v>
          </cell>
          <cell r="I1071">
            <v>120000000</v>
          </cell>
          <cell r="J1071">
            <v>1000000000</v>
          </cell>
          <cell r="K1071" t="str">
            <v>[Record]</v>
          </cell>
          <cell r="L1071">
            <v>1070</v>
          </cell>
          <cell r="M1071" t="str">
            <v>2025-01-01T14:44:00.000Z</v>
          </cell>
          <cell r="N1071">
            <v>0.11129762726410047</v>
          </cell>
          <cell r="O1071">
            <v>14398.14724344</v>
          </cell>
          <cell r="P1071">
            <v>0.51107453000000003</v>
          </cell>
          <cell r="Q1071">
            <v>-0.70128749000000001</v>
          </cell>
          <cell r="R1071">
            <v>-13.61182777</v>
          </cell>
          <cell r="S1071">
            <v>13355715.271692056</v>
          </cell>
          <cell r="T1071" t="str">
            <v>2025-01-01T14:44:00.000Z</v>
          </cell>
        </row>
        <row r="1072">
          <cell r="C1072" t="str">
            <v>TAROT</v>
          </cell>
          <cell r="D1072" t="str">
            <v>tarot</v>
          </cell>
          <cell r="E1072">
            <v>120</v>
          </cell>
          <cell r="F1072" t="str">
            <v>2021-08-26T06:39:18.000Z</v>
          </cell>
          <cell r="G1072" t="str">
            <v>[List]</v>
          </cell>
          <cell r="H1072">
            <v>100000000</v>
          </cell>
          <cell r="I1072">
            <v>65730578.192925997</v>
          </cell>
          <cell r="J1072">
            <v>100000000</v>
          </cell>
          <cell r="K1072" t="str">
            <v>[Record]</v>
          </cell>
          <cell r="L1072">
            <v>1071</v>
          </cell>
          <cell r="M1072" t="str">
            <v>2025-01-01T14:44:00.000Z</v>
          </cell>
          <cell r="N1072">
            <v>0.2024028939549592</v>
          </cell>
          <cell r="O1072">
            <v>188873.07195309</v>
          </cell>
          <cell r="P1072">
            <v>0.16920884</v>
          </cell>
          <cell r="Q1072">
            <v>-3.6213333599999999</v>
          </cell>
          <cell r="R1072">
            <v>-14.71492512</v>
          </cell>
          <cell r="S1072">
            <v>13304059.247580957</v>
          </cell>
          <cell r="T1072" t="str">
            <v>2025-01-01T14:44:00.000Z</v>
          </cell>
        </row>
        <row r="1073">
          <cell r="C1073" t="str">
            <v>SOIL</v>
          </cell>
          <cell r="D1073" t="str">
            <v>soil</v>
          </cell>
          <cell r="E1073">
            <v>18</v>
          </cell>
          <cell r="F1073" t="str">
            <v>2023-10-11T10:31:32.000Z</v>
          </cell>
          <cell r="G1073" t="str">
            <v>[List]</v>
          </cell>
          <cell r="H1073">
            <v>100000000</v>
          </cell>
          <cell r="I1073">
            <v>19776071.065812301</v>
          </cell>
          <cell r="J1073">
            <v>99000000</v>
          </cell>
          <cell r="K1073" t="str">
            <v>[Record]</v>
          </cell>
          <cell r="L1073">
            <v>1072</v>
          </cell>
          <cell r="M1073" t="str">
            <v>2025-01-01T14:44:00.000Z</v>
          </cell>
          <cell r="N1073">
            <v>0.67130241836579851</v>
          </cell>
          <cell r="O1073">
            <v>58526.368480730001</v>
          </cell>
          <cell r="P1073">
            <v>-2.6323684200000002</v>
          </cell>
          <cell r="Q1073">
            <v>-2.4941239300000002</v>
          </cell>
          <cell r="R1073">
            <v>-14.756955100000001</v>
          </cell>
          <cell r="S1073">
            <v>13275724.332253693</v>
          </cell>
          <cell r="T1073" t="str">
            <v>2025-01-01T14:44:00.000Z</v>
          </cell>
        </row>
        <row r="1074">
          <cell r="C1074" t="str">
            <v>DFG</v>
          </cell>
          <cell r="D1074" t="str">
            <v>defigram</v>
          </cell>
          <cell r="E1074">
            <v>5</v>
          </cell>
          <cell r="F1074" t="str">
            <v>2022-04-18T06:23:42.000Z</v>
          </cell>
          <cell r="G1074" t="str">
            <v>[List]</v>
          </cell>
          <cell r="H1074">
            <v>1000000000</v>
          </cell>
          <cell r="I1074">
            <v>10000000</v>
          </cell>
          <cell r="J1074">
            <v>1000000000</v>
          </cell>
          <cell r="K1074" t="str">
            <v>[Record]</v>
          </cell>
          <cell r="L1074">
            <v>1073</v>
          </cell>
          <cell r="M1074" t="str">
            <v>2025-01-01T14:43:00.000Z</v>
          </cell>
          <cell r="N1074">
            <v>1.3254145888988338</v>
          </cell>
          <cell r="O1074">
            <v>7984.5462964500002</v>
          </cell>
          <cell r="P1074">
            <v>-1.30926293</v>
          </cell>
          <cell r="Q1074">
            <v>1.3811156600000001</v>
          </cell>
          <cell r="R1074">
            <v>-1.44164275</v>
          </cell>
          <cell r="S1074">
            <v>13254145.888988338</v>
          </cell>
          <cell r="T1074" t="str">
            <v>2025-01-01T14:43:00.000Z</v>
          </cell>
        </row>
        <row r="1075">
          <cell r="C1075" t="str">
            <v>OCTO</v>
          </cell>
          <cell r="D1075" t="str">
            <v>octonetai</v>
          </cell>
          <cell r="E1075">
            <v>3</v>
          </cell>
          <cell r="F1075" t="str">
            <v>2024-11-19T07:07:24.000Z</v>
          </cell>
          <cell r="G1075" t="str">
            <v>[List]</v>
          </cell>
          <cell r="H1075">
            <v>100000000</v>
          </cell>
          <cell r="I1075">
            <v>98500000</v>
          </cell>
          <cell r="J1075">
            <v>100000000</v>
          </cell>
          <cell r="K1075" t="str">
            <v>[Record]</v>
          </cell>
          <cell r="L1075">
            <v>1075</v>
          </cell>
          <cell r="M1075" t="str">
            <v>2025-01-01T14:43:00.000Z</v>
          </cell>
          <cell r="N1075">
            <v>0.1338022865047642</v>
          </cell>
          <cell r="O1075">
            <v>222588.5627405</v>
          </cell>
          <cell r="P1075">
            <v>1.68861836</v>
          </cell>
          <cell r="Q1075">
            <v>-11.05206153</v>
          </cell>
          <cell r="R1075">
            <v>-26.19311244</v>
          </cell>
          <cell r="S1075">
            <v>13179525.220719274</v>
          </cell>
          <cell r="T1075" t="str">
            <v>2025-01-01T14:43:00.000Z</v>
          </cell>
        </row>
        <row r="1076">
          <cell r="C1076" t="str">
            <v>PORTO</v>
          </cell>
          <cell r="D1076" t="str">
            <v>fc-porto</v>
          </cell>
          <cell r="E1076">
            <v>95</v>
          </cell>
          <cell r="F1076" t="str">
            <v>2021-11-08T06:40:54.000Z</v>
          </cell>
          <cell r="G1076" t="str">
            <v>[List]</v>
          </cell>
          <cell r="H1076">
            <v>40000000</v>
          </cell>
          <cell r="I1076">
            <v>8818206.3520899992</v>
          </cell>
          <cell r="J1076">
            <v>40000000</v>
          </cell>
          <cell r="K1076" t="str">
            <v>[Record]</v>
          </cell>
          <cell r="L1076">
            <v>1074</v>
          </cell>
          <cell r="M1076" t="str">
            <v>2025-01-01T14:44:00.000Z</v>
          </cell>
          <cell r="N1076">
            <v>1.4942772614737827</v>
          </cell>
          <cell r="O1076">
            <v>4631240.6515349299</v>
          </cell>
          <cell r="P1076">
            <v>2.5603890000000001E-2</v>
          </cell>
          <cell r="Q1076">
            <v>-3.9121651399999999</v>
          </cell>
          <cell r="R1076">
            <v>-8.6874130600000008</v>
          </cell>
          <cell r="S1076">
            <v>13176845.238911759</v>
          </cell>
          <cell r="T1076" t="str">
            <v>2025-01-01T14:44:00.000Z</v>
          </cell>
        </row>
        <row r="1077">
          <cell r="C1077" t="str">
            <v>KATA</v>
          </cell>
          <cell r="D1077" t="str">
            <v>katana-inu</v>
          </cell>
          <cell r="E1077">
            <v>50</v>
          </cell>
          <cell r="F1077" t="str">
            <v>2021-11-25T02:45:24.000Z</v>
          </cell>
          <cell r="G1077" t="str">
            <v>[List]</v>
          </cell>
          <cell r="H1077">
            <v>50000000000</v>
          </cell>
          <cell r="I1077">
            <v>27226308014</v>
          </cell>
          <cell r="J1077">
            <v>50000000000</v>
          </cell>
          <cell r="K1077" t="str">
            <v>[Record]</v>
          </cell>
          <cell r="L1077">
            <v>1076</v>
          </cell>
          <cell r="M1077" t="str">
            <v>2025-01-01T14:44:00.000Z</v>
          </cell>
          <cell r="N1077">
            <v>4.8145326093284734E-4</v>
          </cell>
          <cell r="O1077">
            <v>254588.95719031</v>
          </cell>
          <cell r="P1077">
            <v>0.35253234</v>
          </cell>
          <cell r="Q1077">
            <v>0.81268552000000005</v>
          </cell>
          <cell r="R1077">
            <v>-26.191115549999999</v>
          </cell>
          <cell r="S1077">
            <v>13108194.776502414</v>
          </cell>
          <cell r="T1077" t="str">
            <v>2025-01-01T14:44:00.000Z</v>
          </cell>
        </row>
        <row r="1078">
          <cell r="C1078" t="str">
            <v>GYEN</v>
          </cell>
          <cell r="D1078" t="str">
            <v>gyen</v>
          </cell>
          <cell r="E1078">
            <v>34</v>
          </cell>
          <cell r="F1078" t="str">
            <v>2021-03-10T00:00:00.000Z</v>
          </cell>
          <cell r="G1078" t="str">
            <v>[List]</v>
          </cell>
          <cell r="I1078">
            <v>2098780833</v>
          </cell>
          <cell r="J1078">
            <v>2098780833</v>
          </cell>
          <cell r="K1078" t="str">
            <v>[Record]</v>
          </cell>
          <cell r="L1078">
            <v>1077</v>
          </cell>
          <cell r="M1078" t="str">
            <v>2025-01-01T14:43:00.000Z</v>
          </cell>
          <cell r="N1078">
            <v>6.2418543448775343E-3</v>
          </cell>
          <cell r="O1078">
            <v>6079.2191965399998</v>
          </cell>
          <cell r="P1078">
            <v>4.035E-4</v>
          </cell>
          <cell r="Q1078">
            <v>-1.3822670399999999</v>
          </cell>
          <cell r="R1078">
            <v>-0.87468128000000001</v>
          </cell>
          <cell r="S1078">
            <v>13100284.26140674</v>
          </cell>
          <cell r="T1078" t="str">
            <v>2025-01-01T14:43:00.000Z</v>
          </cell>
        </row>
        <row r="1079">
          <cell r="C1079" t="str">
            <v>EPIC</v>
          </cell>
          <cell r="D1079" t="str">
            <v>epic-cash</v>
          </cell>
          <cell r="E1079">
            <v>10</v>
          </cell>
          <cell r="F1079" t="str">
            <v>2020-04-12T00:00:00.000Z</v>
          </cell>
          <cell r="G1079" t="str">
            <v>[List]</v>
          </cell>
          <cell r="H1079">
            <v>21000000</v>
          </cell>
          <cell r="I1079">
            <v>17279628</v>
          </cell>
          <cell r="J1079">
            <v>18163958</v>
          </cell>
          <cell r="L1079">
            <v>1078</v>
          </cell>
          <cell r="M1079" t="str">
            <v>2025-01-01T14:44:00.000Z</v>
          </cell>
          <cell r="N1079">
            <v>0.75768709342651863</v>
          </cell>
          <cell r="O1079">
            <v>2498.5323154799999</v>
          </cell>
          <cell r="P1079">
            <v>-3.7422200000000001E-3</v>
          </cell>
          <cell r="Q1079">
            <v>-0.62572008000000001</v>
          </cell>
          <cell r="R1079">
            <v>-5.9487763500000002</v>
          </cell>
          <cell r="S1079">
            <v>13092551.114811487</v>
          </cell>
          <cell r="T1079" t="str">
            <v>2025-01-01T14:44:00.000Z</v>
          </cell>
        </row>
        <row r="1080">
          <cell r="C1080" t="str">
            <v>LOBO</v>
          </cell>
          <cell r="D1080" t="str">
            <v>lobo-the-wolf-pup</v>
          </cell>
          <cell r="E1080">
            <v>13</v>
          </cell>
          <cell r="F1080" t="str">
            <v>2024-05-03T05:34:07.000Z</v>
          </cell>
          <cell r="G1080" t="str">
            <v>[List]</v>
          </cell>
          <cell r="I1080">
            <v>17504255343</v>
          </cell>
          <cell r="J1080">
            <v>20999893371.450001</v>
          </cell>
          <cell r="K1080" t="str">
            <v>[Record]</v>
          </cell>
          <cell r="L1080">
            <v>1079</v>
          </cell>
          <cell r="M1080" t="str">
            <v>2025-01-01T14:44:00.000Z</v>
          </cell>
          <cell r="N1080">
            <v>7.4625843940697215E-4</v>
          </cell>
          <cell r="O1080">
            <v>536866.59858167998</v>
          </cell>
          <cell r="P1080">
            <v>-3.8343309699999999</v>
          </cell>
          <cell r="Q1080">
            <v>-2.2461177999999999</v>
          </cell>
          <cell r="R1080">
            <v>-16.220486579999999</v>
          </cell>
          <cell r="S1080">
            <v>13062698.275248334</v>
          </cell>
          <cell r="T1080" t="str">
            <v>2025-01-01T14:44:00.000Z</v>
          </cell>
        </row>
        <row r="1081">
          <cell r="C1081" t="str">
            <v>ALVA</v>
          </cell>
          <cell r="D1081" t="str">
            <v>alvara-protocol</v>
          </cell>
          <cell r="E1081">
            <v>15</v>
          </cell>
          <cell r="F1081" t="str">
            <v>2024-03-07T09:12:57.000Z</v>
          </cell>
          <cell r="G1081" t="str">
            <v>[List]</v>
          </cell>
          <cell r="H1081">
            <v>200000000</v>
          </cell>
          <cell r="I1081">
            <v>38989510.918030642</v>
          </cell>
          <cell r="J1081">
            <v>200000000</v>
          </cell>
          <cell r="K1081" t="str">
            <v>[Record]</v>
          </cell>
          <cell r="L1081">
            <v>1080</v>
          </cell>
          <cell r="M1081" t="str">
            <v>2025-01-01T14:43:00.000Z</v>
          </cell>
          <cell r="N1081">
            <v>0.33386911823072896</v>
          </cell>
          <cell r="O1081">
            <v>477051.46775160998</v>
          </cell>
          <cell r="P1081">
            <v>-0.22568935000000001</v>
          </cell>
          <cell r="Q1081">
            <v>-0.78883387999999999</v>
          </cell>
          <cell r="R1081">
            <v>-18.98804372</v>
          </cell>
          <cell r="S1081">
            <v>13017393.630450269</v>
          </cell>
          <cell r="T1081" t="str">
            <v>2025-01-01T14:43:00.000Z</v>
          </cell>
        </row>
        <row r="1082">
          <cell r="C1082" t="str">
            <v>CRTS</v>
          </cell>
          <cell r="D1082" t="str">
            <v>cratos</v>
          </cell>
          <cell r="E1082">
            <v>29</v>
          </cell>
          <cell r="F1082" t="str">
            <v>2021-09-22T23:11:43.000Z</v>
          </cell>
          <cell r="G1082" t="str">
            <v>[List]</v>
          </cell>
          <cell r="H1082">
            <v>100000000000</v>
          </cell>
          <cell r="I1082">
            <v>49299676745</v>
          </cell>
          <cell r="J1082">
            <v>100000000000</v>
          </cell>
          <cell r="K1082" t="str">
            <v>[Record]</v>
          </cell>
          <cell r="L1082">
            <v>1081</v>
          </cell>
          <cell r="M1082" t="str">
            <v>2025-01-01T14:44:00.000Z</v>
          </cell>
          <cell r="N1082">
            <v>2.6403433519509256E-4</v>
          </cell>
          <cell r="O1082">
            <v>2890773.5488473801</v>
          </cell>
          <cell r="P1082">
            <v>-0.97965985</v>
          </cell>
          <cell r="Q1082">
            <v>-2.7319395399999999</v>
          </cell>
          <cell r="R1082">
            <v>-8.8914384299999991</v>
          </cell>
          <cell r="S1082">
            <v>13016807.374699039</v>
          </cell>
          <cell r="T1082" t="str">
            <v>2025-01-01T14:44:00.000Z</v>
          </cell>
        </row>
        <row r="1083">
          <cell r="C1083" t="str">
            <v>SMOG</v>
          </cell>
          <cell r="D1083" t="str">
            <v>smog</v>
          </cell>
          <cell r="E1083">
            <v>12</v>
          </cell>
          <cell r="F1083" t="str">
            <v>2024-02-09T08:38:24.000Z</v>
          </cell>
          <cell r="G1083" t="str">
            <v>[List]</v>
          </cell>
          <cell r="I1083">
            <v>778999968</v>
          </cell>
          <cell r="J1083">
            <v>1399999968</v>
          </cell>
          <cell r="K1083" t="str">
            <v>[Record]</v>
          </cell>
          <cell r="L1083">
            <v>1082</v>
          </cell>
          <cell r="M1083" t="str">
            <v>2025-01-01T14:43:00.000Z</v>
          </cell>
          <cell r="N1083">
            <v>1.665016563080322E-2</v>
          </cell>
          <cell r="O1083">
            <v>10118.30032665</v>
          </cell>
          <cell r="P1083">
            <v>0.23555959000000001</v>
          </cell>
          <cell r="Q1083">
            <v>-3.3047380500000001</v>
          </cell>
          <cell r="R1083">
            <v>-6.7047731500000003</v>
          </cell>
          <cell r="S1083">
            <v>12970478.493590407</v>
          </cell>
          <cell r="T1083" t="str">
            <v>2025-01-01T14:43:00.000Z</v>
          </cell>
        </row>
        <row r="1084">
          <cell r="C1084" t="str">
            <v>LAZIO</v>
          </cell>
          <cell r="D1084" t="str">
            <v>lazio-fan-token</v>
          </cell>
          <cell r="E1084">
            <v>100</v>
          </cell>
          <cell r="F1084" t="str">
            <v>2021-10-21T11:21:12.000Z</v>
          </cell>
          <cell r="G1084" t="str">
            <v>[List]</v>
          </cell>
          <cell r="H1084">
            <v>40000000</v>
          </cell>
          <cell r="I1084">
            <v>8600000</v>
          </cell>
          <cell r="J1084">
            <v>40000000</v>
          </cell>
          <cell r="K1084" t="str">
            <v>[Record]</v>
          </cell>
          <cell r="L1084">
            <v>1083</v>
          </cell>
          <cell r="M1084" t="str">
            <v>2025-01-01T14:43:00.000Z</v>
          </cell>
          <cell r="N1084">
            <v>1.5038845052925911</v>
          </cell>
          <cell r="O1084">
            <v>3933894.9173210799</v>
          </cell>
          <cell r="P1084">
            <v>7.4311950000000002E-2</v>
          </cell>
          <cell r="Q1084">
            <v>-2.1976254200000001</v>
          </cell>
          <cell r="R1084">
            <v>-5.7657531400000002</v>
          </cell>
          <cell r="S1084">
            <v>12933406.745516283</v>
          </cell>
          <cell r="T1084" t="str">
            <v>2025-01-01T14:43:00.000Z</v>
          </cell>
        </row>
        <row r="1085">
          <cell r="C1085" t="str">
            <v>DOP</v>
          </cell>
          <cell r="D1085" t="str">
            <v>data-ownership-protocol</v>
          </cell>
          <cell r="E1085">
            <v>27</v>
          </cell>
          <cell r="F1085" t="str">
            <v>2024-05-27T07:08:31.000Z</v>
          </cell>
          <cell r="G1085" t="str">
            <v>[List]</v>
          </cell>
          <cell r="H1085">
            <v>23447160768</v>
          </cell>
          <cell r="I1085">
            <v>8733406525</v>
          </cell>
          <cell r="J1085">
            <v>23348000000</v>
          </cell>
          <cell r="K1085" t="str">
            <v>[Record]</v>
          </cell>
          <cell r="L1085">
            <v>1084</v>
          </cell>
          <cell r="M1085" t="str">
            <v>2025-01-01T14:44:00.000Z</v>
          </cell>
          <cell r="N1085">
            <v>1.4632238918966531E-3</v>
          </cell>
          <cell r="O1085">
            <v>6988817.1341675501</v>
          </cell>
          <cell r="P1085">
            <v>3.2609215499999999</v>
          </cell>
          <cell r="Q1085">
            <v>-0.93593291999999995</v>
          </cell>
          <cell r="R1085">
            <v>-6.8749701700000001</v>
          </cell>
          <cell r="S1085">
            <v>12778929.085026124</v>
          </cell>
          <cell r="T1085" t="str">
            <v>2025-01-01T14:44:00.000Z</v>
          </cell>
        </row>
        <row r="1086">
          <cell r="C1086" t="str">
            <v>FON</v>
          </cell>
          <cell r="D1086" t="str">
            <v>fonsmartchain</v>
          </cell>
          <cell r="E1086">
            <v>4</v>
          </cell>
          <cell r="F1086" t="str">
            <v>2022-11-08T15:57:27.000Z</v>
          </cell>
          <cell r="G1086" t="str">
            <v>[List]</v>
          </cell>
          <cell r="H1086">
            <v>23031550</v>
          </cell>
          <cell r="I1086">
            <v>17299164.975394331</v>
          </cell>
          <cell r="J1086">
            <v>22684566.313199509</v>
          </cell>
          <cell r="L1086">
            <v>1085</v>
          </cell>
          <cell r="M1086" t="str">
            <v>2025-01-01T14:43:00.000Z</v>
          </cell>
          <cell r="N1086">
            <v>0.73708509463676664</v>
          </cell>
          <cell r="O1086">
            <v>122042.65725006</v>
          </cell>
          <cell r="P1086">
            <v>-0.10185333000000001</v>
          </cell>
          <cell r="Q1086">
            <v>-0.72189846999999996</v>
          </cell>
          <cell r="R1086">
            <v>17.831096460000001</v>
          </cell>
          <cell r="S1086">
            <v>12750956.653025569</v>
          </cell>
          <cell r="T1086" t="str">
            <v>2025-01-01T14:43:00.000Z</v>
          </cell>
        </row>
        <row r="1087">
          <cell r="C1087" t="str">
            <v>SDT</v>
          </cell>
          <cell r="D1087" t="str">
            <v>stake-dao</v>
          </cell>
          <cell r="E1087">
            <v>27</v>
          </cell>
          <cell r="F1087" t="str">
            <v>2021-01-21T00:00:00.000Z</v>
          </cell>
          <cell r="G1087" t="str">
            <v>[List]</v>
          </cell>
          <cell r="H1087">
            <v>100000000</v>
          </cell>
          <cell r="I1087">
            <v>23896734.960000001</v>
          </cell>
          <cell r="J1087">
            <v>65085259.520000003</v>
          </cell>
          <cell r="K1087" t="str">
            <v>[Record]</v>
          </cell>
          <cell r="L1087">
            <v>1086</v>
          </cell>
          <cell r="M1087" t="str">
            <v>2025-01-01T14:43:00.000Z</v>
          </cell>
          <cell r="N1087">
            <v>0.53243606986255099</v>
          </cell>
          <cell r="O1087">
            <v>4494.0326123200002</v>
          </cell>
          <cell r="P1087">
            <v>5.7186399999999997E-3</v>
          </cell>
          <cell r="Q1087">
            <v>-2.0248800299999998</v>
          </cell>
          <cell r="R1087">
            <v>-11.335788730000001</v>
          </cell>
          <cell r="S1087">
            <v>12723483.644649426</v>
          </cell>
          <cell r="T1087" t="str">
            <v>2025-01-01T14:43:00.000Z</v>
          </cell>
        </row>
        <row r="1088">
          <cell r="C1088" t="str">
            <v>vLINK</v>
          </cell>
          <cell r="D1088" t="str">
            <v>venus-link</v>
          </cell>
          <cell r="E1088">
            <v>2</v>
          </cell>
          <cell r="F1088" t="str">
            <v>2020-12-14T00:00:00.000Z</v>
          </cell>
          <cell r="G1088" t="str">
            <v>[List]</v>
          </cell>
          <cell r="I1088">
            <v>30907312</v>
          </cell>
          <cell r="J1088">
            <v>30907312</v>
          </cell>
          <cell r="K1088" t="str">
            <v>[Record]</v>
          </cell>
          <cell r="L1088">
            <v>1087</v>
          </cell>
          <cell r="M1088" t="str">
            <v>2025-01-01T14:43:00.000Z</v>
          </cell>
          <cell r="N1088">
            <v>0.41037827654852621</v>
          </cell>
          <cell r="O1088">
            <v>0</v>
          </cell>
          <cell r="P1088">
            <v>2.383277E-2</v>
          </cell>
          <cell r="Q1088">
            <v>-3.8144558200000001</v>
          </cell>
          <cell r="R1088">
            <v>-8.7425965899999998</v>
          </cell>
          <cell r="S1088">
            <v>12683689.431307582</v>
          </cell>
          <cell r="T1088" t="str">
            <v>2025-01-01T14:43:00.000Z</v>
          </cell>
        </row>
        <row r="1089">
          <cell r="C1089" t="str">
            <v>NETVR</v>
          </cell>
          <cell r="D1089" t="str">
            <v>netvrk</v>
          </cell>
          <cell r="E1089">
            <v>35</v>
          </cell>
          <cell r="F1089" t="str">
            <v>2021-05-20T00:00:00.000Z</v>
          </cell>
          <cell r="G1089" t="str">
            <v>[List]</v>
          </cell>
          <cell r="I1089">
            <v>97454833</v>
          </cell>
          <cell r="J1089">
            <v>100000000</v>
          </cell>
          <cell r="K1089" t="str">
            <v>[Record]</v>
          </cell>
          <cell r="L1089">
            <v>1094</v>
          </cell>
          <cell r="M1089" t="str">
            <v>2025-01-01T14:43:00.000Z</v>
          </cell>
          <cell r="N1089">
            <v>0.12839257509912785</v>
          </cell>
          <cell r="O1089">
            <v>960133.39015136997</v>
          </cell>
          <cell r="P1089">
            <v>3.3454191299999998</v>
          </cell>
          <cell r="Q1089">
            <v>3.7140377600000001</v>
          </cell>
          <cell r="R1089">
            <v>18.31063936</v>
          </cell>
          <cell r="S1089">
            <v>12512476.964725461</v>
          </cell>
          <cell r="T1089" t="str">
            <v>2025-01-01T14:43:00.000Z</v>
          </cell>
        </row>
        <row r="1090">
          <cell r="C1090" t="str">
            <v>MNEE</v>
          </cell>
          <cell r="D1090" t="str">
            <v>mnee</v>
          </cell>
          <cell r="E1090">
            <v>2</v>
          </cell>
          <cell r="F1090" t="str">
            <v>2024-08-29T07:10:06.000Z</v>
          </cell>
          <cell r="G1090" t="str">
            <v>[List]</v>
          </cell>
          <cell r="I1090">
            <v>12640789.283299999</v>
          </cell>
          <cell r="J1090">
            <v>12640789.283299999</v>
          </cell>
          <cell r="K1090" t="str">
            <v>[Record]</v>
          </cell>
          <cell r="L1090">
            <v>1088</v>
          </cell>
          <cell r="M1090" t="str">
            <v>2025-01-01T14:43:00.000Z</v>
          </cell>
          <cell r="N1090">
            <v>1.0009437462134789</v>
          </cell>
          <cell r="O1090">
            <v>78698.775442300001</v>
          </cell>
          <cell r="P1090">
            <v>0.31296020000000002</v>
          </cell>
          <cell r="Q1090">
            <v>0.33586820000000001</v>
          </cell>
          <cell r="R1090">
            <v>-8.688369E-2</v>
          </cell>
          <cell r="S1090">
            <v>12652718.9803215</v>
          </cell>
          <cell r="T1090" t="str">
            <v>2025-01-01T14:43:00.000Z</v>
          </cell>
        </row>
        <row r="1091">
          <cell r="C1091" t="str">
            <v>SPC</v>
          </cell>
          <cell r="D1091" t="str">
            <v>spacechain</v>
          </cell>
          <cell r="E1091">
            <v>25</v>
          </cell>
          <cell r="F1091" t="str">
            <v>2018-01-16T00:00:00.000Z</v>
          </cell>
          <cell r="G1091" t="str">
            <v>[List]</v>
          </cell>
          <cell r="I1091">
            <v>307182730</v>
          </cell>
          <cell r="J1091">
            <v>391259213</v>
          </cell>
          <cell r="K1091" t="str">
            <v>[Record]</v>
          </cell>
          <cell r="L1091">
            <v>1089</v>
          </cell>
          <cell r="M1091" t="str">
            <v>2025-01-01T14:43:00.000Z</v>
          </cell>
          <cell r="N1091">
            <v>4.1006282034773453E-2</v>
          </cell>
          <cell r="O1091">
            <v>44.89318213</v>
          </cell>
          <cell r="P1091">
            <v>0</v>
          </cell>
          <cell r="Q1091">
            <v>-0.15075042</v>
          </cell>
          <cell r="R1091">
            <v>-22.809398909999999</v>
          </cell>
          <cell r="S1091">
            <v>12596421.662591664</v>
          </cell>
          <cell r="T1091" t="str">
            <v>2025-01-01T14:43:00.000Z</v>
          </cell>
        </row>
        <row r="1092">
          <cell r="C1092" t="str">
            <v>LM</v>
          </cell>
          <cell r="D1092" t="str">
            <v>leisuremeta</v>
          </cell>
          <cell r="E1092">
            <v>11</v>
          </cell>
          <cell r="F1092" t="str">
            <v>2022-05-26T09:56:21.000Z</v>
          </cell>
          <cell r="G1092" t="str">
            <v>[List]</v>
          </cell>
          <cell r="I1092">
            <v>2548436756.4000001</v>
          </cell>
          <cell r="J1092">
            <v>4668074832.1300001</v>
          </cell>
          <cell r="K1092" t="str">
            <v>[Record]</v>
          </cell>
          <cell r="L1092">
            <v>1090</v>
          </cell>
          <cell r="M1092" t="str">
            <v>2025-01-01T14:44:00.000Z</v>
          </cell>
          <cell r="N1092">
            <v>4.941025179005726E-3</v>
          </cell>
          <cell r="O1092">
            <v>1935603.2444292901</v>
          </cell>
          <cell r="P1092">
            <v>0.26601616</v>
          </cell>
          <cell r="Q1092">
            <v>-2.2353396000000001</v>
          </cell>
          <cell r="R1092">
            <v>-11.04373951</v>
          </cell>
          <cell r="S1092">
            <v>12591890.180476082</v>
          </cell>
          <cell r="T1092" t="str">
            <v>2025-01-01T14:44:00.000Z</v>
          </cell>
        </row>
        <row r="1093">
          <cell r="C1093" t="str">
            <v>BST</v>
          </cell>
          <cell r="D1093" t="str">
            <v>blocksquare-token</v>
          </cell>
          <cell r="E1093">
            <v>11</v>
          </cell>
          <cell r="F1093" t="str">
            <v>2018-07-31T00:00:00.000Z</v>
          </cell>
          <cell r="G1093" t="str">
            <v>[List]</v>
          </cell>
          <cell r="H1093">
            <v>100000000</v>
          </cell>
          <cell r="I1093">
            <v>53175977.928048819</v>
          </cell>
          <cell r="J1093">
            <v>55686335.80435665</v>
          </cell>
          <cell r="K1093" t="str">
            <v>[Record]</v>
          </cell>
          <cell r="L1093">
            <v>1092</v>
          </cell>
          <cell r="M1093" t="str">
            <v>2025-01-01T14:44:00.000Z</v>
          </cell>
          <cell r="N1093">
            <v>0.23651627509338025</v>
          </cell>
          <cell r="O1093">
            <v>206443.36933861001</v>
          </cell>
          <cell r="P1093">
            <v>-8.6319770000000004E-2</v>
          </cell>
          <cell r="Q1093">
            <v>-2.6115066900000001</v>
          </cell>
          <cell r="R1093">
            <v>-5.2306501699999997</v>
          </cell>
          <cell r="S1093">
            <v>12576984.223989911</v>
          </cell>
          <cell r="T1093" t="str">
            <v>2025-01-01T14:44:00.000Z</v>
          </cell>
        </row>
        <row r="1094">
          <cell r="C1094" t="str">
            <v>ASR</v>
          </cell>
          <cell r="D1094" t="str">
            <v>as-roma-fan-token</v>
          </cell>
          <cell r="E1094">
            <v>53</v>
          </cell>
          <cell r="F1094" t="str">
            <v>2020-02-13T00:00:00.000Z</v>
          </cell>
          <cell r="G1094" t="str">
            <v>[List]</v>
          </cell>
          <cell r="I1094">
            <v>6364551</v>
          </cell>
          <cell r="J1094">
            <v>9995000</v>
          </cell>
          <cell r="K1094" t="str">
            <v>[Record]</v>
          </cell>
          <cell r="L1094">
            <v>1091</v>
          </cell>
          <cell r="M1094" t="str">
            <v>2025-01-01T14:43:00.000Z</v>
          </cell>
          <cell r="N1094">
            <v>1.976293033639412</v>
          </cell>
          <cell r="O1094">
            <v>2388154.4936130298</v>
          </cell>
          <cell r="P1094">
            <v>0.42917672000000001</v>
          </cell>
          <cell r="Q1094">
            <v>-0.28228378999999998</v>
          </cell>
          <cell r="R1094">
            <v>-4.8146434999999999</v>
          </cell>
          <cell r="S1094">
            <v>12578217.803542756</v>
          </cell>
          <cell r="T1094" t="str">
            <v>2025-01-01T14:43:00.000Z</v>
          </cell>
        </row>
        <row r="1095">
          <cell r="C1095" t="str">
            <v>COLX</v>
          </cell>
          <cell r="D1095" t="str">
            <v>colossusxt</v>
          </cell>
          <cell r="E1095">
            <v>6</v>
          </cell>
          <cell r="F1095" t="str">
            <v>2017-09-29T00:00:00.000Z</v>
          </cell>
          <cell r="G1095" t="str">
            <v>[List]</v>
          </cell>
          <cell r="I1095">
            <v>12732356945</v>
          </cell>
          <cell r="J1095">
            <v>15771673441.313564</v>
          </cell>
          <cell r="L1095">
            <v>1093</v>
          </cell>
          <cell r="M1095" t="str">
            <v>2025-01-01T14:43:00.000Z</v>
          </cell>
          <cell r="N1095">
            <v>9.845999856291786E-4</v>
          </cell>
          <cell r="O1095">
            <v>0</v>
          </cell>
          <cell r="P1095">
            <v>0</v>
          </cell>
          <cell r="Q1095">
            <v>0</v>
          </cell>
          <cell r="R1095">
            <v>-0.22910385</v>
          </cell>
          <cell r="S1095">
            <v>12536278.465072572</v>
          </cell>
          <cell r="T1095" t="str">
            <v>2025-01-01T14:43:00.000Z</v>
          </cell>
        </row>
        <row r="1096">
          <cell r="C1096" t="str">
            <v>AIPAD</v>
          </cell>
          <cell r="D1096" t="str">
            <v>aipad</v>
          </cell>
          <cell r="E1096">
            <v>21</v>
          </cell>
          <cell r="F1096" t="str">
            <v>2023-03-01T03:12:00.000Z</v>
          </cell>
          <cell r="G1096" t="str">
            <v>[List]</v>
          </cell>
          <cell r="H1096">
            <v>200000000</v>
          </cell>
          <cell r="I1096">
            <v>190129627.0829508</v>
          </cell>
          <cell r="J1096">
            <v>199049334.2921128</v>
          </cell>
          <cell r="K1096" t="str">
            <v>[Record]</v>
          </cell>
          <cell r="L1096">
            <v>1095</v>
          </cell>
          <cell r="M1096" t="str">
            <v>2025-01-01T14:44:00.000Z</v>
          </cell>
          <cell r="N1096">
            <v>6.5717248204530551E-2</v>
          </cell>
          <cell r="O1096">
            <v>147529.21882010999</v>
          </cell>
          <cell r="P1096">
            <v>5.3831852299999996</v>
          </cell>
          <cell r="Q1096">
            <v>-4.8440400000000002E-2</v>
          </cell>
          <cell r="R1096">
            <v>-2.8418154599999998</v>
          </cell>
          <cell r="S1096">
            <v>12494795.894045113</v>
          </cell>
          <cell r="T1096" t="str">
            <v>2025-01-01T14:44:00.000Z</v>
          </cell>
        </row>
        <row r="1097">
          <cell r="C1097" t="str">
            <v>MOEW</v>
          </cell>
          <cell r="D1097" t="str">
            <v>donotfomoew</v>
          </cell>
          <cell r="E1097">
            <v>13</v>
          </cell>
          <cell r="F1097" t="str">
            <v>2024-05-28T11:52:31.000Z</v>
          </cell>
          <cell r="G1097" t="str">
            <v>[List]</v>
          </cell>
          <cell r="H1097">
            <v>10000000000</v>
          </cell>
          <cell r="I1097">
            <v>6199999994.067852</v>
          </cell>
          <cell r="J1097">
            <v>6199999994.067852</v>
          </cell>
          <cell r="K1097" t="str">
            <v>[Record]</v>
          </cell>
          <cell r="L1097">
            <v>1097</v>
          </cell>
          <cell r="M1097" t="str">
            <v>2025-01-01T14:43:00.000Z</v>
          </cell>
          <cell r="N1097">
            <v>2.0139391356857189E-3</v>
          </cell>
          <cell r="O1097">
            <v>5781872.3112283498</v>
          </cell>
          <cell r="P1097">
            <v>-8.3596779999999996E-2</v>
          </cell>
          <cell r="Q1097">
            <v>4.5516812399999997</v>
          </cell>
          <cell r="R1097">
            <v>219.71239258</v>
          </cell>
          <cell r="S1097">
            <v>12486422.629304472</v>
          </cell>
          <cell r="T1097" t="str">
            <v>2025-01-01T14:43:00.000Z</v>
          </cell>
        </row>
        <row r="1098">
          <cell r="C1098" t="str">
            <v>HI</v>
          </cell>
          <cell r="D1098" t="str">
            <v>hi-dollar</v>
          </cell>
          <cell r="E1098">
            <v>25</v>
          </cell>
          <cell r="F1098" t="str">
            <v>2021-08-13T00:00:00.000Z</v>
          </cell>
          <cell r="G1098" t="str">
            <v>[List]</v>
          </cell>
          <cell r="H1098">
            <v>100000000000</v>
          </cell>
          <cell r="I1098">
            <v>61214900659.867996</v>
          </cell>
          <cell r="J1098">
            <v>100000000000</v>
          </cell>
          <cell r="K1098" t="str">
            <v>[Record]</v>
          </cell>
          <cell r="L1098">
            <v>1096</v>
          </cell>
          <cell r="M1098" t="str">
            <v>2025-01-01T14:44:00.000Z</v>
          </cell>
          <cell r="N1098">
            <v>2.0398145401663323E-4</v>
          </cell>
          <cell r="O1098">
            <v>180902.10862602</v>
          </cell>
          <cell r="P1098">
            <v>-6.7112160000000004E-2</v>
          </cell>
          <cell r="Q1098">
            <v>-3.42135188</v>
          </cell>
          <cell r="R1098">
            <v>-3.7292496100000001</v>
          </cell>
          <cell r="S1098">
            <v>12486704.444083637</v>
          </cell>
          <cell r="T1098" t="str">
            <v>2025-01-01T14:44:00.000Z</v>
          </cell>
        </row>
        <row r="1099">
          <cell r="C1099" t="str">
            <v>TRAC</v>
          </cell>
          <cell r="D1099" t="str">
            <v>trac</v>
          </cell>
          <cell r="E1099">
            <v>18</v>
          </cell>
          <cell r="F1099" t="str">
            <v>2023-05-20T07:15:35.000Z</v>
          </cell>
          <cell r="G1099" t="str">
            <v>[List]</v>
          </cell>
          <cell r="H1099">
            <v>21000000</v>
          </cell>
          <cell r="I1099">
            <v>21000000</v>
          </cell>
          <cell r="J1099">
            <v>21000000</v>
          </cell>
          <cell r="K1099" t="str">
            <v>[Record]</v>
          </cell>
          <cell r="L1099">
            <v>1098</v>
          </cell>
          <cell r="M1099" t="str">
            <v>2025-01-01T14:43:00.000Z</v>
          </cell>
          <cell r="N1099">
            <v>0.59440072548409162</v>
          </cell>
          <cell r="O1099">
            <v>725371.40316749003</v>
          </cell>
          <cell r="P1099">
            <v>1.08626639</v>
          </cell>
          <cell r="Q1099">
            <v>-5.6917827699999997</v>
          </cell>
          <cell r="R1099">
            <v>-32.439212060000003</v>
          </cell>
          <cell r="S1099">
            <v>12482415.235165924</v>
          </cell>
          <cell r="T1099" t="str">
            <v>2025-01-01T14:43:00.000Z</v>
          </cell>
        </row>
        <row r="1100">
          <cell r="C1100" t="str">
            <v>FAR</v>
          </cell>
          <cell r="D1100" t="str">
            <v>farcana</v>
          </cell>
          <cell r="E1100">
            <v>22</v>
          </cell>
          <cell r="F1100" t="str">
            <v>2022-10-21T06:43:12.000Z</v>
          </cell>
          <cell r="G1100" t="str">
            <v>[List]</v>
          </cell>
          <cell r="H1100">
            <v>5000000000</v>
          </cell>
          <cell r="I1100">
            <v>1195870000</v>
          </cell>
          <cell r="J1100">
            <v>5000000000</v>
          </cell>
          <cell r="K1100" t="str">
            <v>[Record]</v>
          </cell>
          <cell r="L1100">
            <v>1099</v>
          </cell>
          <cell r="M1100" t="str">
            <v>2025-01-01T14:43:00.000Z</v>
          </cell>
          <cell r="N1100">
            <v>1.0426964389693785E-2</v>
          </cell>
          <cell r="O1100">
            <v>6355931.8721394502</v>
          </cell>
          <cell r="P1100">
            <v>0.53482474000000002</v>
          </cell>
          <cell r="Q1100">
            <v>0.81301895000000002</v>
          </cell>
          <cell r="R1100">
            <v>-17.926243289999999</v>
          </cell>
          <cell r="S1100">
            <v>12469293.904703105</v>
          </cell>
          <cell r="T1100" t="str">
            <v>2025-01-01T14:43:00.000Z</v>
          </cell>
        </row>
        <row r="1101">
          <cell r="C1101" t="str">
            <v>NEXA</v>
          </cell>
          <cell r="D1101" t="str">
            <v>nexa</v>
          </cell>
          <cell r="E1101">
            <v>17</v>
          </cell>
          <cell r="F1101" t="str">
            <v>2023-02-02T06:22:09.000Z</v>
          </cell>
          <cell r="G1101" t="str">
            <v>[List]</v>
          </cell>
          <cell r="H1101">
            <v>21000000000000</v>
          </cell>
          <cell r="I1101">
            <v>5859620000000</v>
          </cell>
          <cell r="J1101">
            <v>7024610000000</v>
          </cell>
          <cell r="L1101">
            <v>1100</v>
          </cell>
          <cell r="M1101" t="str">
            <v>2025-01-01T14:44:00.000Z</v>
          </cell>
          <cell r="N1101">
            <v>2.1238367289551526E-6</v>
          </cell>
          <cell r="O1101">
            <v>129608.04970583</v>
          </cell>
          <cell r="P1101">
            <v>2.4666965799999998</v>
          </cell>
          <cell r="Q1101">
            <v>-1.26009171</v>
          </cell>
          <cell r="R1101">
            <v>-12.15551804</v>
          </cell>
          <cell r="S1101">
            <v>12444876.173720192</v>
          </cell>
          <cell r="T1101" t="str">
            <v>2025-01-01T14:44:00.000Z</v>
          </cell>
        </row>
        <row r="1102">
          <cell r="C1102" t="str">
            <v>LKY</v>
          </cell>
          <cell r="D1102" t="str">
            <v>luckycoin</v>
          </cell>
          <cell r="E1102">
            <v>10</v>
          </cell>
          <cell r="F1102" t="str">
            <v>2013-06-14T00:00:00.000Z</v>
          </cell>
          <cell r="G1102" t="str">
            <v>[List]</v>
          </cell>
          <cell r="H1102">
            <v>20000000</v>
          </cell>
          <cell r="I1102">
            <v>12070868</v>
          </cell>
          <cell r="J1102">
            <v>12070868</v>
          </cell>
          <cell r="L1102">
            <v>1101</v>
          </cell>
          <cell r="M1102" t="str">
            <v>2025-01-01T14:44:00.000Z</v>
          </cell>
          <cell r="N1102">
            <v>1.0265071867034039</v>
          </cell>
          <cell r="O1102">
            <v>1902411.4001586901</v>
          </cell>
          <cell r="P1102">
            <v>-0.81215415999999996</v>
          </cell>
          <cell r="Q1102">
            <v>44.395787599999998</v>
          </cell>
          <cell r="R1102">
            <v>-75.939131680000003</v>
          </cell>
          <cell r="S1102">
            <v>12390832.751748145</v>
          </cell>
          <cell r="T1102" t="str">
            <v>2025-01-01T14:44:00.000Z</v>
          </cell>
        </row>
        <row r="1103">
          <cell r="C1103" t="str">
            <v>ARIA20</v>
          </cell>
          <cell r="D1103" t="str">
            <v>arianee-protocol</v>
          </cell>
          <cell r="E1103">
            <v>15</v>
          </cell>
          <cell r="F1103" t="str">
            <v>2021-01-18T00:00:00.000Z</v>
          </cell>
          <cell r="G1103" t="str">
            <v>[List]</v>
          </cell>
          <cell r="H1103">
            <v>200000000</v>
          </cell>
          <cell r="I1103">
            <v>107371812.73626921</v>
          </cell>
          <cell r="J1103">
            <v>200000000</v>
          </cell>
          <cell r="K1103" t="str">
            <v>[Record]</v>
          </cell>
          <cell r="L1103">
            <v>1102</v>
          </cell>
          <cell r="M1103" t="str">
            <v>2025-01-01T14:43:00.000Z</v>
          </cell>
          <cell r="N1103">
            <v>0.11496976067702844</v>
          </cell>
          <cell r="O1103">
            <v>20.36389892</v>
          </cell>
          <cell r="P1103">
            <v>0</v>
          </cell>
          <cell r="Q1103">
            <v>-2.97120622</v>
          </cell>
          <cell r="R1103">
            <v>-7.4632524900000003</v>
          </cell>
          <cell r="S1103">
            <v>12344511.613747584</v>
          </cell>
          <cell r="T1103" t="str">
            <v>2025-01-01T14:43:00.000Z</v>
          </cell>
        </row>
        <row r="1104">
          <cell r="C1104" t="str">
            <v>LKI</v>
          </cell>
          <cell r="D1104" t="str">
            <v>laika-ai</v>
          </cell>
          <cell r="E1104">
            <v>12</v>
          </cell>
          <cell r="F1104" t="str">
            <v>2024-06-18T07:58:30.000Z</v>
          </cell>
          <cell r="G1104" t="str">
            <v>[List]</v>
          </cell>
          <cell r="H1104">
            <v>1000000000</v>
          </cell>
          <cell r="I1104">
            <v>428234948.5</v>
          </cell>
          <cell r="J1104">
            <v>1000000000</v>
          </cell>
          <cell r="K1104" t="str">
            <v>[Record]</v>
          </cell>
          <cell r="L1104">
            <v>1103</v>
          </cell>
          <cell r="M1104" t="str">
            <v>2025-01-01T14:43:00.000Z</v>
          </cell>
          <cell r="N1104">
            <v>2.8739316383347081E-2</v>
          </cell>
          <cell r="O1104">
            <v>1985259.42052507</v>
          </cell>
          <cell r="P1104">
            <v>2.6709116399999999</v>
          </cell>
          <cell r="Q1104">
            <v>-9.2896602799999997</v>
          </cell>
          <cell r="R1104">
            <v>15.65022154</v>
          </cell>
          <cell r="S1104">
            <v>12307179.671347843</v>
          </cell>
          <cell r="T1104" t="str">
            <v>2025-01-01T14:43:00.000Z</v>
          </cell>
        </row>
        <row r="1105">
          <cell r="C1105" t="str">
            <v>NWC</v>
          </cell>
          <cell r="D1105" t="str">
            <v>newscrypto</v>
          </cell>
          <cell r="E1105">
            <v>35</v>
          </cell>
          <cell r="F1105" t="str">
            <v>2019-11-06T00:00:00.000Z</v>
          </cell>
          <cell r="G1105" t="str">
            <v>[List]</v>
          </cell>
          <cell r="I1105">
            <v>150400833.69860733</v>
          </cell>
          <cell r="J1105">
            <v>270050481.26861119</v>
          </cell>
          <cell r="K1105" t="str">
            <v>[Record]</v>
          </cell>
          <cell r="L1105">
            <v>1104</v>
          </cell>
          <cell r="M1105" t="str">
            <v>2025-01-01T14:43:00.000Z</v>
          </cell>
          <cell r="N1105">
            <v>8.0718542275013128E-2</v>
          </cell>
          <cell r="O1105">
            <v>10608.37985512</v>
          </cell>
          <cell r="P1105">
            <v>6.3233449999999997E-2</v>
          </cell>
          <cell r="Q1105">
            <v>-7.9283430000000002E-2</v>
          </cell>
          <cell r="R1105">
            <v>-1.53863631</v>
          </cell>
          <cell r="S1105">
            <v>12140136.053098254</v>
          </cell>
          <cell r="T1105" t="str">
            <v>2025-01-01T14:43:00.000Z</v>
          </cell>
        </row>
        <row r="1106">
          <cell r="C1106" t="str">
            <v>AE</v>
          </cell>
          <cell r="D1106" t="str">
            <v>aeternity</v>
          </cell>
          <cell r="E1106">
            <v>33</v>
          </cell>
          <cell r="F1106" t="str">
            <v>2017-06-01T00:00:00.000Z</v>
          </cell>
          <cell r="G1106" t="str">
            <v>[List]</v>
          </cell>
          <cell r="H1106">
            <v>536306702</v>
          </cell>
          <cell r="I1106">
            <v>384592985.5</v>
          </cell>
          <cell r="J1106">
            <v>396262883.69932002</v>
          </cell>
          <cell r="L1106">
            <v>1105</v>
          </cell>
          <cell r="M1106" t="str">
            <v>2025-01-01T14:43:00.000Z</v>
          </cell>
          <cell r="N1106">
            <v>3.1468353132348623E-2</v>
          </cell>
          <cell r="O1106">
            <v>476298.89675861999</v>
          </cell>
          <cell r="P1106">
            <v>-0.76788283999999996</v>
          </cell>
          <cell r="Q1106">
            <v>-2.7305902299999998</v>
          </cell>
          <cell r="R1106">
            <v>-16.66254103</v>
          </cell>
          <cell r="S1106">
            <v>12102507.879938234</v>
          </cell>
          <cell r="T1106" t="str">
            <v>2025-01-01T14:43:00.000Z</v>
          </cell>
        </row>
        <row r="1107">
          <cell r="C1107" t="str">
            <v>DMD</v>
          </cell>
          <cell r="D1107" t="str">
            <v>diamond</v>
          </cell>
          <cell r="E1107">
            <v>11</v>
          </cell>
          <cell r="F1107" t="str">
            <v>2013-12-19T00:00:00.000Z</v>
          </cell>
          <cell r="G1107" t="str">
            <v>[List]</v>
          </cell>
          <cell r="H1107">
            <v>4380000</v>
          </cell>
          <cell r="I1107">
            <v>3845231.4439742202</v>
          </cell>
          <cell r="J1107">
            <v>3845231.4439742202</v>
          </cell>
          <cell r="L1107">
            <v>1106</v>
          </cell>
          <cell r="M1107" t="str">
            <v>2025-01-01T14:43:00.000Z</v>
          </cell>
          <cell r="N1107">
            <v>3.1462635545338973</v>
          </cell>
          <cell r="O1107">
            <v>3651.9402369999998</v>
          </cell>
          <cell r="P1107">
            <v>0.17391154</v>
          </cell>
          <cell r="Q1107">
            <v>-1.5117041099999999</v>
          </cell>
          <cell r="R1107">
            <v>-8.1026896399999995</v>
          </cell>
          <cell r="S1107">
            <v>12098111.550923839</v>
          </cell>
          <cell r="T1107" t="str">
            <v>2025-01-01T14:43:00.000Z</v>
          </cell>
        </row>
        <row r="1108">
          <cell r="C1108" t="str">
            <v>PEPE2.0</v>
          </cell>
          <cell r="D1108" t="str">
            <v>pepe-2-0</v>
          </cell>
          <cell r="E1108">
            <v>46</v>
          </cell>
          <cell r="F1108" t="str">
            <v>2023-06-28T04:14:21.000Z</v>
          </cell>
          <cell r="G1108" t="str">
            <v>[List]</v>
          </cell>
          <cell r="H1108">
            <v>469000000000000</v>
          </cell>
          <cell r="I1108">
            <v>469000000000000</v>
          </cell>
          <cell r="J1108">
            <v>469000000000000</v>
          </cell>
          <cell r="K1108" t="str">
            <v>[Record]</v>
          </cell>
          <cell r="L1108">
            <v>1107</v>
          </cell>
          <cell r="M1108" t="str">
            <v>2025-01-01T14:43:00.000Z</v>
          </cell>
          <cell r="N1108">
            <v>2.5789919914067312E-8</v>
          </cell>
          <cell r="O1108">
            <v>1083055.4002859599</v>
          </cell>
          <cell r="P1108">
            <v>0.39259134000000001</v>
          </cell>
          <cell r="Q1108">
            <v>-4.6381845100000003</v>
          </cell>
          <cell r="R1108">
            <v>-6.2229483700000001</v>
          </cell>
          <cell r="S1108">
            <v>12095472.439697569</v>
          </cell>
          <cell r="T1108" t="str">
            <v>2025-01-01T14:43:00.000Z</v>
          </cell>
        </row>
        <row r="1109">
          <cell r="C1109" t="str">
            <v>XCAD</v>
          </cell>
          <cell r="D1109" t="str">
            <v>xcad-network</v>
          </cell>
          <cell r="E1109">
            <v>127</v>
          </cell>
          <cell r="F1109" t="str">
            <v>2021-05-17T00:00:00.000Z</v>
          </cell>
          <cell r="G1109" t="str">
            <v>[List]</v>
          </cell>
          <cell r="I1109">
            <v>47726795.94460851</v>
          </cell>
          <cell r="J1109">
            <v>198813157.8570137</v>
          </cell>
          <cell r="K1109" t="str">
            <v>[Record]</v>
          </cell>
          <cell r="L1109">
            <v>1108</v>
          </cell>
          <cell r="M1109" t="str">
            <v>2025-01-01T14:43:00.000Z</v>
          </cell>
          <cell r="N1109">
            <v>0.25232463954936013</v>
          </cell>
          <cell r="O1109">
            <v>992248.66264518001</v>
          </cell>
          <cell r="P1109">
            <v>-1.07988175</v>
          </cell>
          <cell r="Q1109">
            <v>0.75769458999999995</v>
          </cell>
          <cell r="R1109">
            <v>-10.440183660000001</v>
          </cell>
          <cell r="S1109">
            <v>12042646.583569204</v>
          </cell>
          <cell r="T1109" t="str">
            <v>2025-01-01T14:43:00.000Z</v>
          </cell>
        </row>
        <row r="1110">
          <cell r="C1110" t="str">
            <v>JUV</v>
          </cell>
          <cell r="D1110" t="str">
            <v>juventus-fan-token</v>
          </cell>
          <cell r="E1110">
            <v>64</v>
          </cell>
          <cell r="F1110" t="str">
            <v>2020-04-22T00:00:00.000Z</v>
          </cell>
          <cell r="G1110" t="str">
            <v>[List]</v>
          </cell>
          <cell r="I1110">
            <v>7629260</v>
          </cell>
          <cell r="J1110">
            <v>19956000</v>
          </cell>
          <cell r="K1110" t="str">
            <v>[Record]</v>
          </cell>
          <cell r="L1110">
            <v>1109</v>
          </cell>
          <cell r="M1110" t="str">
            <v>2025-01-01T14:43:00.000Z</v>
          </cell>
          <cell r="N1110">
            <v>1.5715024941965938</v>
          </cell>
          <cell r="O1110">
            <v>1674595.1654622101</v>
          </cell>
          <cell r="P1110">
            <v>-4.6635500000000003E-2</v>
          </cell>
          <cell r="Q1110">
            <v>-1.9166817199999999</v>
          </cell>
          <cell r="R1110">
            <v>-6.5332676699999999</v>
          </cell>
          <cell r="S1110">
            <v>11989401.118874306</v>
          </cell>
          <cell r="T1110" t="str">
            <v>2025-01-01T14:43:00.000Z</v>
          </cell>
        </row>
        <row r="1111">
          <cell r="C1111" t="str">
            <v>LRDS</v>
          </cell>
          <cell r="D1111" t="str">
            <v>blocklords</v>
          </cell>
          <cell r="E1111">
            <v>22</v>
          </cell>
          <cell r="F1111" t="str">
            <v>2024-07-24T12:54:41.000Z</v>
          </cell>
          <cell r="G1111" t="str">
            <v>[List]</v>
          </cell>
          <cell r="I1111">
            <v>26249780</v>
          </cell>
          <cell r="J1111">
            <v>100000000</v>
          </cell>
          <cell r="K1111" t="str">
            <v>[Record]</v>
          </cell>
          <cell r="L1111">
            <v>1110</v>
          </cell>
          <cell r="M1111" t="str">
            <v>2025-01-01T14:43:00.000Z</v>
          </cell>
          <cell r="N1111">
            <v>0.45645567335926318</v>
          </cell>
          <cell r="O1111">
            <v>16835762.75837652</v>
          </cell>
          <cell r="P1111">
            <v>-0.30360239999999999</v>
          </cell>
          <cell r="Q1111">
            <v>-2.9292072899999999</v>
          </cell>
          <cell r="R1111">
            <v>-13.92746781</v>
          </cell>
          <cell r="S1111">
            <v>11981861.00543252</v>
          </cell>
          <cell r="T1111" t="str">
            <v>2025-01-01T14:43:00.000Z</v>
          </cell>
        </row>
        <row r="1112">
          <cell r="C1112" t="str">
            <v>ATM</v>
          </cell>
          <cell r="D1112" t="str">
            <v>atletico-de-madrid-fan-token</v>
          </cell>
          <cell r="E1112">
            <v>64</v>
          </cell>
          <cell r="F1112" t="str">
            <v>2020-02-13T00:00:00.000Z</v>
          </cell>
          <cell r="G1112" t="str">
            <v>[List]</v>
          </cell>
          <cell r="I1112">
            <v>5742530</v>
          </cell>
          <cell r="J1112">
            <v>10000000</v>
          </cell>
          <cell r="K1112" t="str">
            <v>[Record]</v>
          </cell>
          <cell r="L1112">
            <v>1111</v>
          </cell>
          <cell r="M1112" t="str">
            <v>2025-01-01T14:44:00.000Z</v>
          </cell>
          <cell r="N1112">
            <v>2.0847108155601961</v>
          </cell>
          <cell r="O1112">
            <v>1614445.2956906799</v>
          </cell>
          <cell r="P1112">
            <v>0.35741379000000001</v>
          </cell>
          <cell r="Q1112">
            <v>-1.5325019600000001</v>
          </cell>
          <cell r="R1112">
            <v>-5.3427587000000001</v>
          </cell>
          <cell r="S1112">
            <v>11971514.399678892</v>
          </cell>
          <cell r="T1112" t="str">
            <v>2025-01-01T14:44:00.000Z</v>
          </cell>
        </row>
        <row r="1113">
          <cell r="C1113" t="str">
            <v>WOD</v>
          </cell>
          <cell r="D1113" t="str">
            <v>world-of-dypians</v>
          </cell>
          <cell r="E1113">
            <v>7</v>
          </cell>
          <cell r="F1113" t="str">
            <v>2024-10-31T13:50:58.000Z</v>
          </cell>
          <cell r="G1113" t="str">
            <v>[List]</v>
          </cell>
          <cell r="H1113">
            <v>1000000000</v>
          </cell>
          <cell r="I1113">
            <v>51713504</v>
          </cell>
          <cell r="J1113">
            <v>1000000000</v>
          </cell>
          <cell r="K1113" t="str">
            <v>[Record]</v>
          </cell>
          <cell r="L1113">
            <v>1112</v>
          </cell>
          <cell r="M1113" t="str">
            <v>2025-01-01T14:43:00.000Z</v>
          </cell>
          <cell r="N1113">
            <v>0.23079729389172229</v>
          </cell>
          <cell r="O1113">
            <v>690476.59157265001</v>
          </cell>
          <cell r="P1113">
            <v>6.655316E-2</v>
          </cell>
          <cell r="Q1113">
            <v>-0.44954306999999999</v>
          </cell>
          <cell r="R1113">
            <v>19.990041250000001</v>
          </cell>
          <cell r="S1113">
            <v>11935336.780858755</v>
          </cell>
          <cell r="T1113" t="str">
            <v>2025-01-01T14:43:00.000Z</v>
          </cell>
        </row>
        <row r="1114">
          <cell r="C1114" t="str">
            <v>NODL</v>
          </cell>
          <cell r="D1114" t="str">
            <v>nodleiot</v>
          </cell>
          <cell r="E1114">
            <v>9</v>
          </cell>
          <cell r="F1114" t="str">
            <v>2020-09-01T00:00:00.000Z</v>
          </cell>
          <cell r="G1114" t="str">
            <v>[List]</v>
          </cell>
          <cell r="I1114">
            <v>3870252715.4837842</v>
          </cell>
          <cell r="J1114">
            <v>7749445531.562685</v>
          </cell>
          <cell r="K1114" t="str">
            <v>[Record]</v>
          </cell>
          <cell r="L1114">
            <v>1113</v>
          </cell>
          <cell r="M1114" t="str">
            <v>2025-01-01T14:43:00.000Z</v>
          </cell>
          <cell r="N1114">
            <v>3.0661277166497344E-3</v>
          </cell>
          <cell r="O1114">
            <v>10193.827324669999</v>
          </cell>
          <cell r="P1114">
            <v>0.83261686999999995</v>
          </cell>
          <cell r="Q1114">
            <v>0.27565664000000001</v>
          </cell>
          <cell r="R1114">
            <v>-9.1216370900000001</v>
          </cell>
          <cell r="S1114">
            <v>11866689.12138373</v>
          </cell>
          <cell r="T1114" t="str">
            <v>2025-01-01T14:43:00.000Z</v>
          </cell>
        </row>
        <row r="1115">
          <cell r="C1115" t="str">
            <v>REWARD</v>
          </cell>
          <cell r="D1115" t="str">
            <v>rewardable</v>
          </cell>
          <cell r="E1115">
            <v>1</v>
          </cell>
          <cell r="F1115" t="str">
            <v>2024-12-02T09:29:52.000Z</v>
          </cell>
          <cell r="G1115" t="str">
            <v>[List]</v>
          </cell>
          <cell r="H1115">
            <v>1000000000</v>
          </cell>
          <cell r="I1115">
            <v>247786134</v>
          </cell>
          <cell r="J1115">
            <v>1000000000</v>
          </cell>
          <cell r="K1115" t="str">
            <v>[Record]</v>
          </cell>
          <cell r="L1115">
            <v>1114</v>
          </cell>
          <cell r="M1115" t="str">
            <v>2025-01-01T14:43:00.000Z</v>
          </cell>
          <cell r="N1115">
            <v>4.785938548148453E-2</v>
          </cell>
          <cell r="O1115">
            <v>262.21042466</v>
          </cell>
          <cell r="P1115">
            <v>-0.18250078</v>
          </cell>
          <cell r="Q1115">
            <v>-2.7146721700000001</v>
          </cell>
          <cell r="R1115">
            <v>-24.135342789999999</v>
          </cell>
          <cell r="S1115">
            <v>11858892.104072779</v>
          </cell>
          <cell r="T1115" t="str">
            <v>2025-01-01T14:43:00.000Z</v>
          </cell>
        </row>
        <row r="1116">
          <cell r="C1116" t="str">
            <v>BOB</v>
          </cell>
          <cell r="D1116" t="str">
            <v>build-on-bnb</v>
          </cell>
          <cell r="E1116">
            <v>4</v>
          </cell>
          <cell r="F1116" t="str">
            <v>2024-12-05T09:32:49.000Z</v>
          </cell>
          <cell r="G1116" t="str">
            <v>[List]</v>
          </cell>
          <cell r="H1116">
            <v>420690000000000</v>
          </cell>
          <cell r="I1116">
            <v>420690000000000</v>
          </cell>
          <cell r="J1116">
            <v>420690000000000</v>
          </cell>
          <cell r="K1116" t="str">
            <v>[Record]</v>
          </cell>
          <cell r="L1116">
            <v>1116</v>
          </cell>
          <cell r="M1116" t="str">
            <v>2025-01-01T14:44:00.000Z</v>
          </cell>
          <cell r="N1116">
            <v>2.8157243427143872E-8</v>
          </cell>
          <cell r="O1116">
            <v>1111807.53927811</v>
          </cell>
          <cell r="P1116">
            <v>1.6470468</v>
          </cell>
          <cell r="Q1116">
            <v>-19.76397313</v>
          </cell>
          <cell r="R1116">
            <v>-37.207327220000003</v>
          </cell>
          <cell r="S1116">
            <v>11845470.737365156</v>
          </cell>
          <cell r="T1116" t="str">
            <v>2025-01-01T14:44:00.000Z</v>
          </cell>
        </row>
        <row r="1117">
          <cell r="C1117" t="str">
            <v>IMGNAI</v>
          </cell>
          <cell r="D1117" t="str">
            <v>image-generation-ai</v>
          </cell>
          <cell r="E1117">
            <v>47</v>
          </cell>
          <cell r="F1117" t="str">
            <v>2023-02-13T08:23:43.000Z</v>
          </cell>
          <cell r="G1117" t="str">
            <v>[List]</v>
          </cell>
          <cell r="H1117">
            <v>1000000000</v>
          </cell>
          <cell r="I1117">
            <v>776833333</v>
          </cell>
          <cell r="J1117">
            <v>1000000000</v>
          </cell>
          <cell r="K1117" t="str">
            <v>[Record]</v>
          </cell>
          <cell r="L1117">
            <v>1115</v>
          </cell>
          <cell r="M1117" t="str">
            <v>2025-01-01T14:43:00.000Z</v>
          </cell>
          <cell r="N1117">
            <v>1.5239744886222919E-2</v>
          </cell>
          <cell r="O1117">
            <v>771740.44585529005</v>
          </cell>
          <cell r="P1117">
            <v>-6.8789989999999995E-2</v>
          </cell>
          <cell r="Q1117">
            <v>-2.1783329899999999</v>
          </cell>
          <cell r="R1117">
            <v>30.636970940000001</v>
          </cell>
          <cell r="S1117">
            <v>11838741.814034255</v>
          </cell>
          <cell r="T1117" t="str">
            <v>2025-01-01T14:43:00.000Z</v>
          </cell>
        </row>
        <row r="1118">
          <cell r="C1118" t="str">
            <v>CGO</v>
          </cell>
          <cell r="D1118" t="str">
            <v>comtech-gold</v>
          </cell>
          <cell r="E1118">
            <v>7</v>
          </cell>
          <cell r="F1118" t="str">
            <v>2022-05-23T15:26:29.000Z</v>
          </cell>
          <cell r="G1118" t="str">
            <v>[List]</v>
          </cell>
          <cell r="H1118">
            <v>141000</v>
          </cell>
          <cell r="I1118">
            <v>141000</v>
          </cell>
          <cell r="J1118">
            <v>141000</v>
          </cell>
          <cell r="K1118" t="str">
            <v>[Record]</v>
          </cell>
          <cell r="L1118">
            <v>1117</v>
          </cell>
          <cell r="M1118" t="str">
            <v>2025-01-01T14:43:00.000Z</v>
          </cell>
          <cell r="N1118">
            <v>83.888647309491532</v>
          </cell>
          <cell r="O1118">
            <v>648543.47096365003</v>
          </cell>
          <cell r="P1118">
            <v>0.10479345</v>
          </cell>
          <cell r="Q1118">
            <v>-0.23466018999999999</v>
          </cell>
          <cell r="R1118">
            <v>0.25023026999999998</v>
          </cell>
          <cell r="S1118">
            <v>11828299.270638306</v>
          </cell>
          <cell r="T1118" t="str">
            <v>2025-01-01T14:43:00.000Z</v>
          </cell>
        </row>
        <row r="1119">
          <cell r="C1119" t="str">
            <v>CATE</v>
          </cell>
          <cell r="D1119" t="str">
            <v>catecoin</v>
          </cell>
          <cell r="E1119">
            <v>32</v>
          </cell>
          <cell r="F1119" t="str">
            <v>2021-05-09T00:00:00.000Z</v>
          </cell>
          <cell r="G1119" t="str">
            <v>[List]</v>
          </cell>
          <cell r="I1119">
            <v>57273090946281</v>
          </cell>
          <cell r="J1119">
            <v>60000000000000</v>
          </cell>
          <cell r="K1119" t="str">
            <v>[Record]</v>
          </cell>
          <cell r="L1119">
            <v>1118</v>
          </cell>
          <cell r="M1119" t="str">
            <v>2025-01-01T14:44:00.000Z</v>
          </cell>
          <cell r="N1119">
            <v>2.061877392613004E-7</v>
          </cell>
          <cell r="O1119">
            <v>254924.55347037999</v>
          </cell>
          <cell r="P1119">
            <v>-1.01399398</v>
          </cell>
          <cell r="Q1119">
            <v>-1.73596956</v>
          </cell>
          <cell r="R1119">
            <v>-6.9794063099999999</v>
          </cell>
          <cell r="S1119">
            <v>11809009.142720532</v>
          </cell>
          <cell r="T1119" t="str">
            <v>2025-01-01T14:44:00.000Z</v>
          </cell>
        </row>
        <row r="1120">
          <cell r="C1120" t="str">
            <v>RYU</v>
          </cell>
          <cell r="D1120" t="str">
            <v>ryujin</v>
          </cell>
          <cell r="E1120">
            <v>5</v>
          </cell>
          <cell r="F1120" t="str">
            <v>2024-06-04T06:18:45.000Z</v>
          </cell>
          <cell r="G1120" t="str">
            <v>[List]</v>
          </cell>
          <cell r="H1120">
            <v>1000000000000000</v>
          </cell>
          <cell r="I1120">
            <v>963849991678536</v>
          </cell>
          <cell r="J1120">
            <v>1000000000000000</v>
          </cell>
          <cell r="K1120" t="str">
            <v>[Record]</v>
          </cell>
          <cell r="L1120">
            <v>1119</v>
          </cell>
          <cell r="M1120" t="str">
            <v>2025-01-01T14:44:00.000Z</v>
          </cell>
          <cell r="N1120">
            <v>1.2237293060867212E-8</v>
          </cell>
          <cell r="O1120">
            <v>67576.764311020001</v>
          </cell>
          <cell r="P1120">
            <v>8.9566170000000001E-2</v>
          </cell>
          <cell r="Q1120">
            <v>11.074218220000001</v>
          </cell>
          <cell r="R1120">
            <v>7.1036605399999999</v>
          </cell>
          <cell r="S1120">
            <v>11794914.81488467</v>
          </cell>
          <cell r="T1120" t="str">
            <v>2025-01-01T14:44:00.000Z</v>
          </cell>
        </row>
        <row r="1121">
          <cell r="C1121" t="str">
            <v>KSP</v>
          </cell>
          <cell r="D1121" t="str">
            <v>klayswap-protocol</v>
          </cell>
          <cell r="E1121">
            <v>69</v>
          </cell>
          <cell r="F1121" t="str">
            <v>2021-01-20T00:00:00.000Z</v>
          </cell>
          <cell r="G1121" t="str">
            <v>[List]</v>
          </cell>
          <cell r="H1121">
            <v>126144000</v>
          </cell>
          <cell r="I1121">
            <v>77010375.292835981</v>
          </cell>
          <cell r="J1121">
            <v>113272279.6598336</v>
          </cell>
          <cell r="K1121" t="str">
            <v>[Record]</v>
          </cell>
          <cell r="L1121">
            <v>1120</v>
          </cell>
          <cell r="M1121" t="str">
            <v>2025-01-01T14:43:00.000Z</v>
          </cell>
          <cell r="N1121">
            <v>0.15298308795328297</v>
          </cell>
          <cell r="O1121">
            <v>179790.97625183</v>
          </cell>
          <cell r="P1121">
            <v>-1.3814285500000001</v>
          </cell>
          <cell r="Q1121">
            <v>-7.7050458900000001</v>
          </cell>
          <cell r="R1121">
            <v>-6.7384585699999997</v>
          </cell>
          <cell r="S1121">
            <v>11781285.016739257</v>
          </cell>
          <cell r="T1121" t="str">
            <v>2025-01-01T14:43:00.000Z</v>
          </cell>
        </row>
        <row r="1122">
          <cell r="C1122" t="str">
            <v>HEGIC</v>
          </cell>
          <cell r="D1122" t="str">
            <v>hegic</v>
          </cell>
          <cell r="E1122">
            <v>67</v>
          </cell>
          <cell r="F1122" t="str">
            <v>2020-09-07T00:00:00.000Z</v>
          </cell>
          <cell r="G1122" t="str">
            <v>[List]</v>
          </cell>
          <cell r="H1122">
            <v>3012009888</v>
          </cell>
          <cell r="I1122">
            <v>703727349.19585037</v>
          </cell>
          <cell r="J1122">
            <v>3012009888</v>
          </cell>
          <cell r="K1122" t="str">
            <v>[Record]</v>
          </cell>
          <cell r="L1122">
            <v>1121</v>
          </cell>
          <cell r="M1122" t="str">
            <v>2025-01-01T14:43:00.000Z</v>
          </cell>
          <cell r="N1122">
            <v>1.6727530533380799E-2</v>
          </cell>
          <cell r="O1122">
            <v>73226.324349500006</v>
          </cell>
          <cell r="P1122">
            <v>-7.381E-4</v>
          </cell>
          <cell r="Q1122">
            <v>-1.91219278</v>
          </cell>
          <cell r="R1122">
            <v>1.1823407699999999</v>
          </cell>
          <cell r="S1122">
            <v>11771620.720848721</v>
          </cell>
          <cell r="T1122" t="str">
            <v>2025-01-01T14:43:00.000Z</v>
          </cell>
        </row>
        <row r="1123">
          <cell r="C1123" t="str">
            <v>WOW</v>
          </cell>
          <cell r="D1123" t="str">
            <v>wownero</v>
          </cell>
          <cell r="E1123">
            <v>6</v>
          </cell>
          <cell r="F1123" t="str">
            <v>2020-05-25T00:00:00.000Z</v>
          </cell>
          <cell r="G1123" t="str">
            <v>[List]</v>
          </cell>
          <cell r="H1123">
            <v>184467440</v>
          </cell>
          <cell r="I1123">
            <v>86974537</v>
          </cell>
          <cell r="J1123">
            <v>86974537</v>
          </cell>
          <cell r="L1123">
            <v>1123</v>
          </cell>
          <cell r="M1123" t="str">
            <v>2025-01-01T14:44:00.000Z</v>
          </cell>
          <cell r="N1123">
            <v>0.13498135538025804</v>
          </cell>
          <cell r="O1123">
            <v>6125.1230213600002</v>
          </cell>
          <cell r="P1123">
            <v>0.15531366999999999</v>
          </cell>
          <cell r="Q1123">
            <v>-1.0621028100000001</v>
          </cell>
          <cell r="R1123">
            <v>-12.33516238</v>
          </cell>
          <cell r="S1123">
            <v>11739940.887830405</v>
          </cell>
          <cell r="T1123" t="str">
            <v>2025-01-01T14:44:00.000Z</v>
          </cell>
        </row>
        <row r="1124">
          <cell r="C1124" t="str">
            <v>SHIDO</v>
          </cell>
          <cell r="D1124" t="str">
            <v>shido-new</v>
          </cell>
          <cell r="E1124">
            <v>26</v>
          </cell>
          <cell r="F1124" t="str">
            <v>2022-04-14T06:47:44.000Z</v>
          </cell>
          <cell r="G1124" t="str">
            <v>[List]</v>
          </cell>
          <cell r="H1124">
            <v>18000000000</v>
          </cell>
          <cell r="I1124">
            <v>17823337944.403519</v>
          </cell>
          <cell r="J1124">
            <v>18000000000</v>
          </cell>
          <cell r="K1124" t="str">
            <v>[Record]</v>
          </cell>
          <cell r="L1124">
            <v>1124</v>
          </cell>
          <cell r="M1124" t="str">
            <v>2025-01-01T14:43:00.000Z</v>
          </cell>
          <cell r="N1124">
            <v>6.5821121619616353E-4</v>
          </cell>
          <cell r="O1124">
            <v>304500.49898442999</v>
          </cell>
          <cell r="P1124">
            <v>-0.73772939000000004</v>
          </cell>
          <cell r="Q1124">
            <v>-0.77920922999999997</v>
          </cell>
          <cell r="R1124">
            <v>-10.86098853</v>
          </cell>
          <cell r="S1124">
            <v>11731520.945061067</v>
          </cell>
          <cell r="T1124" t="str">
            <v>2025-01-01T14:43:00.000Z</v>
          </cell>
        </row>
        <row r="1125">
          <cell r="C1125" t="str">
            <v>RWA</v>
          </cell>
          <cell r="D1125" t="str">
            <v>rwa-inc</v>
          </cell>
          <cell r="E1125">
            <v>16</v>
          </cell>
          <cell r="F1125" t="str">
            <v>2024-11-25T11:56:00.000Z</v>
          </cell>
          <cell r="G1125" t="str">
            <v>[List]</v>
          </cell>
          <cell r="H1125">
            <v>1000000000</v>
          </cell>
          <cell r="I1125">
            <v>125898562</v>
          </cell>
          <cell r="J1125">
            <v>1000000000</v>
          </cell>
          <cell r="K1125" t="str">
            <v>[Record]</v>
          </cell>
          <cell r="L1125">
            <v>1125</v>
          </cell>
          <cell r="M1125" t="str">
            <v>2025-01-01T14:44:00.000Z</v>
          </cell>
          <cell r="N1125">
            <v>9.3112601957707916E-2</v>
          </cell>
          <cell r="O1125">
            <v>2571277.2476231898</v>
          </cell>
          <cell r="P1125">
            <v>-0.26833358000000002</v>
          </cell>
          <cell r="Q1125">
            <v>0.59332300999999998</v>
          </cell>
          <cell r="R1125">
            <v>0.98001895999999999</v>
          </cell>
          <cell r="S1125">
            <v>11722742.690553812</v>
          </cell>
          <cell r="T1125" t="str">
            <v>2025-01-01T14:44:00.000Z</v>
          </cell>
        </row>
        <row r="1126">
          <cell r="C1126" t="str">
            <v>SKBDI</v>
          </cell>
          <cell r="D1126" t="str">
            <v>skibidi-toilet-memecoin</v>
          </cell>
          <cell r="E1126">
            <v>28</v>
          </cell>
          <cell r="F1126" t="str">
            <v>2024-07-25T21:05:24.000Z</v>
          </cell>
          <cell r="G1126" t="str">
            <v>[List]</v>
          </cell>
          <cell r="H1126">
            <v>75000000</v>
          </cell>
          <cell r="I1126">
            <v>70038672</v>
          </cell>
          <cell r="J1126">
            <v>74927562</v>
          </cell>
          <cell r="K1126" t="str">
            <v>[Record]</v>
          </cell>
          <cell r="L1126">
            <v>1122</v>
          </cell>
          <cell r="M1126" t="str">
            <v>2025-01-01T14:43:00.000Z</v>
          </cell>
          <cell r="N1126">
            <v>0.16783208859202525</v>
          </cell>
          <cell r="O1126">
            <v>1318117.99258473</v>
          </cell>
          <cell r="P1126">
            <v>4.9546510000000001</v>
          </cell>
          <cell r="Q1126">
            <v>-18.40644756</v>
          </cell>
          <cell r="R1126">
            <v>-32.39134301</v>
          </cell>
          <cell r="S1126">
            <v>11754736.603971798</v>
          </cell>
          <cell r="T1126" t="str">
            <v>2025-01-01T14:43:00.000Z</v>
          </cell>
        </row>
        <row r="1127">
          <cell r="C1127" t="str">
            <v>PPC</v>
          </cell>
          <cell r="D1127" t="str">
            <v>peercoin</v>
          </cell>
          <cell r="E1127">
            <v>42</v>
          </cell>
          <cell r="F1127" t="str">
            <v>2013-04-28T00:00:00.000Z</v>
          </cell>
          <cell r="G1127" t="str">
            <v>[List]</v>
          </cell>
          <cell r="I1127">
            <v>29321836.606450349</v>
          </cell>
          <cell r="J1127">
            <v>29321836.606450349</v>
          </cell>
          <cell r="L1127">
            <v>1126</v>
          </cell>
          <cell r="M1127" t="str">
            <v>2025-01-01T14:43:00.000Z</v>
          </cell>
          <cell r="N1127">
            <v>0.39552697838707918</v>
          </cell>
          <cell r="O1127">
            <v>42164.327376900001</v>
          </cell>
          <cell r="P1127">
            <v>1.11737793</v>
          </cell>
          <cell r="Q1127">
            <v>-1.09651984</v>
          </cell>
          <cell r="R1127">
            <v>-11.597886669999999</v>
          </cell>
          <cell r="S1127">
            <v>11597577.433708956</v>
          </cell>
          <cell r="T1127" t="str">
            <v>2025-01-01T14:43:00.000Z</v>
          </cell>
        </row>
        <row r="1128">
          <cell r="C1128" t="str">
            <v>MDX</v>
          </cell>
          <cell r="D1128" t="str">
            <v>mdex</v>
          </cell>
          <cell r="E1128">
            <v>166</v>
          </cell>
          <cell r="F1128" t="str">
            <v>2021-01-27T00:00:00.000Z</v>
          </cell>
          <cell r="G1128" t="str">
            <v>[List]</v>
          </cell>
          <cell r="I1128">
            <v>950246937.39460003</v>
          </cell>
          <cell r="J1128">
            <v>1060000000</v>
          </cell>
          <cell r="K1128" t="str">
            <v>[Record]</v>
          </cell>
          <cell r="L1128">
            <v>1127</v>
          </cell>
          <cell r="M1128" t="str">
            <v>2025-01-01T14:44:00.000Z</v>
          </cell>
          <cell r="N1128">
            <v>1.2097594976855856E-2</v>
          </cell>
          <cell r="O1128">
            <v>165092.15638306001</v>
          </cell>
          <cell r="P1128">
            <v>-2.0616200000000001E-3</v>
          </cell>
          <cell r="Q1128">
            <v>-1.17278126</v>
          </cell>
          <cell r="R1128">
            <v>-4.0129092100000001</v>
          </cell>
          <cell r="S1128">
            <v>11495702.576597571</v>
          </cell>
          <cell r="T1128" t="str">
            <v>2025-01-01T14:44:00.000Z</v>
          </cell>
        </row>
        <row r="1129">
          <cell r="C1129" t="str">
            <v>SWAP</v>
          </cell>
          <cell r="D1129" t="str">
            <v>trustswap</v>
          </cell>
          <cell r="E1129">
            <v>78</v>
          </cell>
          <cell r="F1129" t="str">
            <v>2020-07-10T00:00:00.000Z</v>
          </cell>
          <cell r="G1129" t="str">
            <v>[List]</v>
          </cell>
          <cell r="I1129">
            <v>99995164</v>
          </cell>
          <cell r="J1129">
            <v>99995164.267081246</v>
          </cell>
          <cell r="K1129" t="str">
            <v>[Record]</v>
          </cell>
          <cell r="L1129">
            <v>1128</v>
          </cell>
          <cell r="M1129" t="str">
            <v>2025-01-01T14:44:00.000Z</v>
          </cell>
          <cell r="N1129">
            <v>0.11494461244321612</v>
          </cell>
          <cell r="O1129">
            <v>319624.82949654001</v>
          </cell>
          <cell r="P1129">
            <v>-1.3056000000000001E-3</v>
          </cell>
          <cell r="Q1129">
            <v>-2.00950965</v>
          </cell>
          <cell r="R1129">
            <v>-1.25609751</v>
          </cell>
          <cell r="S1129">
            <v>11493905.372175835</v>
          </cell>
          <cell r="T1129" t="str">
            <v>2025-01-01T14:44:00.000Z</v>
          </cell>
        </row>
        <row r="1130">
          <cell r="C1130" t="str">
            <v>MOVE</v>
          </cell>
          <cell r="D1130" t="str">
            <v>bluemove</v>
          </cell>
          <cell r="E1130">
            <v>47</v>
          </cell>
          <cell r="F1130" t="str">
            <v>2023-02-14T03:21:38.000Z</v>
          </cell>
          <cell r="G1130" t="str">
            <v>[List]</v>
          </cell>
          <cell r="H1130">
            <v>300000000</v>
          </cell>
          <cell r="I1130">
            <v>186250000</v>
          </cell>
          <cell r="J1130">
            <v>300000000</v>
          </cell>
          <cell r="K1130" t="str">
            <v>[Record]</v>
          </cell>
          <cell r="L1130">
            <v>1129</v>
          </cell>
          <cell r="M1130" t="str">
            <v>2025-01-01T14:43:00.000Z</v>
          </cell>
          <cell r="N1130">
            <v>6.1659330591514634E-2</v>
          </cell>
          <cell r="O1130">
            <v>34176.108419709999</v>
          </cell>
          <cell r="P1130">
            <v>3.4574431699999999</v>
          </cell>
          <cell r="Q1130">
            <v>3.1207528999999998</v>
          </cell>
          <cell r="R1130">
            <v>-14.79795871</v>
          </cell>
          <cell r="S1130">
            <v>11484050.322669599</v>
          </cell>
          <cell r="T1130" t="str">
            <v>2025-01-01T14:43:00.000Z</v>
          </cell>
        </row>
        <row r="1131">
          <cell r="C1131" t="str">
            <v>ICBX</v>
          </cell>
          <cell r="D1131" t="str">
            <v>icb-network</v>
          </cell>
          <cell r="E1131">
            <v>8</v>
          </cell>
          <cell r="F1131" t="str">
            <v>2024-10-08T05:47:03.000Z</v>
          </cell>
          <cell r="G1131" t="str">
            <v>[List]</v>
          </cell>
          <cell r="H1131">
            <v>100000000000</v>
          </cell>
          <cell r="I1131">
            <v>19292413946.419998</v>
          </cell>
          <cell r="J1131">
            <v>100000000000</v>
          </cell>
          <cell r="L1131">
            <v>1130</v>
          </cell>
          <cell r="M1131" t="str">
            <v>2025-01-01T14:44:00.000Z</v>
          </cell>
          <cell r="N1131">
            <v>5.9450057343781435E-4</v>
          </cell>
          <cell r="O1131">
            <v>247782.35221611001</v>
          </cell>
          <cell r="P1131">
            <v>0.70472210999999996</v>
          </cell>
          <cell r="Q1131">
            <v>0.66623549000000004</v>
          </cell>
          <cell r="R1131">
            <v>-1.2300405299999999</v>
          </cell>
          <cell r="S1131">
            <v>11469351.154146375</v>
          </cell>
          <cell r="T1131" t="str">
            <v>2025-01-01T14:44:00.000Z</v>
          </cell>
        </row>
        <row r="1132">
          <cell r="C1132" t="str">
            <v>JEWEL</v>
          </cell>
          <cell r="D1132" t="str">
            <v>defi-kingdoms</v>
          </cell>
          <cell r="E1132">
            <v>65</v>
          </cell>
          <cell r="F1132" t="str">
            <v>2021-10-05T03:06:11.000Z</v>
          </cell>
          <cell r="G1132" t="str">
            <v>[List]</v>
          </cell>
          <cell r="I1132">
            <v>113537457.1122538</v>
          </cell>
          <cell r="J1132">
            <v>121010985.61186136</v>
          </cell>
          <cell r="K1132" t="str">
            <v>[Record]</v>
          </cell>
          <cell r="L1132">
            <v>1131</v>
          </cell>
          <cell r="M1132" t="str">
            <v>2025-01-01T14:43:00.000Z</v>
          </cell>
          <cell r="N1132">
            <v>0.10092048738502413</v>
          </cell>
          <cell r="O1132">
            <v>68225.094420309993</v>
          </cell>
          <cell r="P1132">
            <v>0.18916540000000001</v>
          </cell>
          <cell r="Q1132">
            <v>-2.1748876300000002</v>
          </cell>
          <cell r="R1132">
            <v>-28.552382690000002</v>
          </cell>
          <cell r="S1132">
            <v>11458255.508224923</v>
          </cell>
          <cell r="T1132" t="str">
            <v>2025-01-01T14:43:00.000Z</v>
          </cell>
        </row>
        <row r="1133">
          <cell r="C1133" t="str">
            <v>BCD</v>
          </cell>
          <cell r="D1133" t="str">
            <v>bitcoin-diamond</v>
          </cell>
          <cell r="E1133">
            <v>29</v>
          </cell>
          <cell r="F1133" t="str">
            <v>2017-11-24T00:00:00.000Z</v>
          </cell>
          <cell r="G1133" t="str">
            <v>[List]</v>
          </cell>
          <cell r="H1133">
            <v>210000000</v>
          </cell>
          <cell r="I1133">
            <v>186492897.95300001</v>
          </cell>
          <cell r="J1133">
            <v>189492897.95300001</v>
          </cell>
          <cell r="L1133">
            <v>1132</v>
          </cell>
          <cell r="M1133" t="str">
            <v>2025-01-01T14:43:00.000Z</v>
          </cell>
          <cell r="N1133">
            <v>6.135647562832721E-2</v>
          </cell>
          <cell r="O1133">
            <v>7949.8866065000002</v>
          </cell>
          <cell r="P1133">
            <v>0.73184548000000005</v>
          </cell>
          <cell r="Q1133">
            <v>-6.2950252400000002</v>
          </cell>
          <cell r="R1133">
            <v>4.5510725599999997</v>
          </cell>
          <cell r="S1133">
            <v>11442546.94810936</v>
          </cell>
          <cell r="T1133" t="str">
            <v>2025-01-01T14:43:00.000Z</v>
          </cell>
        </row>
        <row r="1134">
          <cell r="C1134" t="str">
            <v>CREO</v>
          </cell>
          <cell r="D1134" t="str">
            <v>creo-engine</v>
          </cell>
          <cell r="E1134">
            <v>51</v>
          </cell>
          <cell r="F1134" t="str">
            <v>2022-01-07T16:05:23.000Z</v>
          </cell>
          <cell r="G1134" t="str">
            <v>[List]</v>
          </cell>
          <cell r="H1134">
            <v>1000000000</v>
          </cell>
          <cell r="I1134">
            <v>350269000</v>
          </cell>
          <cell r="J1134">
            <v>788886709</v>
          </cell>
          <cell r="K1134" t="str">
            <v>[Record]</v>
          </cell>
          <cell r="L1134">
            <v>1133</v>
          </cell>
          <cell r="M1134" t="str">
            <v>2025-01-01T14:43:00.000Z</v>
          </cell>
          <cell r="N1134">
            <v>3.2518032664378672E-2</v>
          </cell>
          <cell r="O1134">
            <v>2275837.8459291901</v>
          </cell>
          <cell r="P1134">
            <v>0.21352320999999999</v>
          </cell>
          <cell r="Q1134">
            <v>-3.3925010900000001</v>
          </cell>
          <cell r="R1134">
            <v>-18.99112173</v>
          </cell>
          <cell r="S1134">
            <v>11390058.783319252</v>
          </cell>
          <cell r="T1134" t="str">
            <v>2025-01-01T14:43:00.000Z</v>
          </cell>
        </row>
        <row r="1135">
          <cell r="C1135" t="str">
            <v>PDT</v>
          </cell>
          <cell r="D1135" t="str">
            <v>paragonsdao</v>
          </cell>
          <cell r="E1135">
            <v>17</v>
          </cell>
          <cell r="F1135" t="str">
            <v>2022-02-01T20:23:14.000Z</v>
          </cell>
          <cell r="G1135" t="str">
            <v>[List]</v>
          </cell>
          <cell r="H1135">
            <v>162500000</v>
          </cell>
          <cell r="I1135">
            <v>158936555.9375484</v>
          </cell>
          <cell r="J1135">
            <v>161174208.86671233</v>
          </cell>
          <cell r="K1135" t="str">
            <v>[Record]</v>
          </cell>
          <cell r="L1135">
            <v>1134</v>
          </cell>
          <cell r="M1135" t="str">
            <v>2025-01-01T14:43:00.000Z</v>
          </cell>
          <cell r="N1135">
            <v>7.1286780405519973E-2</v>
          </cell>
          <cell r="O1135">
            <v>105028.37995061</v>
          </cell>
          <cell r="P1135">
            <v>0</v>
          </cell>
          <cell r="Q1135">
            <v>-3.4135137800000002</v>
          </cell>
          <cell r="R1135">
            <v>-7.2062509099999996</v>
          </cell>
          <cell r="S1135">
            <v>11330075.361529654</v>
          </cell>
          <cell r="T1135" t="str">
            <v>2025-01-01T14:43:00.000Z</v>
          </cell>
        </row>
        <row r="1136">
          <cell r="C1136" t="str">
            <v>CWEB</v>
          </cell>
          <cell r="D1136" t="str">
            <v>coinweb</v>
          </cell>
          <cell r="E1136">
            <v>20</v>
          </cell>
          <cell r="F1136" t="str">
            <v>2021-12-30T11:12:59.000Z</v>
          </cell>
          <cell r="G1136" t="str">
            <v>[List]</v>
          </cell>
          <cell r="I1136">
            <v>2335435337.0844755</v>
          </cell>
          <cell r="J1136">
            <v>7610198815.9664097</v>
          </cell>
          <cell r="K1136" t="str">
            <v>[Record]</v>
          </cell>
          <cell r="L1136">
            <v>1135</v>
          </cell>
          <cell r="M1136" t="str">
            <v>2025-01-01T14:43:00.000Z</v>
          </cell>
          <cell r="N1136">
            <v>4.8340022393072698E-3</v>
          </cell>
          <cell r="O1136">
            <v>64429.24853207</v>
          </cell>
          <cell r="P1136">
            <v>-0.59063374000000002</v>
          </cell>
          <cell r="Q1136">
            <v>-3.3217494200000002</v>
          </cell>
          <cell r="R1136">
            <v>8.9319939700000006</v>
          </cell>
          <cell r="S1136">
            <v>11289499.649223683</v>
          </cell>
          <cell r="T1136" t="str">
            <v>2025-01-01T14:43:00.000Z</v>
          </cell>
        </row>
        <row r="1137">
          <cell r="C1137" t="str">
            <v>OFN</v>
          </cell>
          <cell r="D1137" t="str">
            <v>openfabric-ai</v>
          </cell>
          <cell r="E1137">
            <v>20</v>
          </cell>
          <cell r="F1137" t="str">
            <v>2023-10-24T15:16:54.000Z</v>
          </cell>
          <cell r="G1137" t="str">
            <v>[List]</v>
          </cell>
          <cell r="H1137">
            <v>500000000</v>
          </cell>
          <cell r="I1137">
            <v>126510814</v>
          </cell>
          <cell r="J1137">
            <v>500000000</v>
          </cell>
          <cell r="K1137" t="str">
            <v>[Record]</v>
          </cell>
          <cell r="L1137">
            <v>1137</v>
          </cell>
          <cell r="M1137" t="str">
            <v>2025-01-01T14:44:00.000Z</v>
          </cell>
          <cell r="N1137">
            <v>8.9111824483681171E-2</v>
          </cell>
          <cell r="O1137">
            <v>379859.66581286001</v>
          </cell>
          <cell r="P1137">
            <v>0.29757916000000001</v>
          </cell>
          <cell r="Q1137">
            <v>4.1974364499999997</v>
          </cell>
          <cell r="R1137">
            <v>-22.118901910000002</v>
          </cell>
          <cell r="S1137">
            <v>11273609.452455634</v>
          </cell>
          <cell r="T1137" t="str">
            <v>2025-01-01T14:44:00.000Z</v>
          </cell>
        </row>
        <row r="1138">
          <cell r="C1138" t="str">
            <v>SN</v>
          </cell>
          <cell r="D1138" t="str">
            <v>spacen</v>
          </cell>
          <cell r="E1138">
            <v>1</v>
          </cell>
          <cell r="F1138" t="str">
            <v>2022-10-03T06:33:29.000Z</v>
          </cell>
          <cell r="G1138" t="str">
            <v>[List]</v>
          </cell>
          <cell r="H1138">
            <v>1000000000</v>
          </cell>
          <cell r="I1138">
            <v>40010000</v>
          </cell>
          <cell r="J1138">
            <v>1000000000</v>
          </cell>
          <cell r="K1138" t="str">
            <v>[Record]</v>
          </cell>
          <cell r="L1138">
            <v>1136</v>
          </cell>
          <cell r="M1138" t="str">
            <v>2025-01-01T14:44:00.000Z</v>
          </cell>
          <cell r="N1138">
            <v>0.28165167425694854</v>
          </cell>
          <cell r="O1138">
            <v>2182.2583384200002</v>
          </cell>
          <cell r="P1138">
            <v>0.29118980999999999</v>
          </cell>
          <cell r="Q1138">
            <v>0.60055046999999995</v>
          </cell>
          <cell r="R1138">
            <v>2.3620962300000001</v>
          </cell>
          <cell r="S1138">
            <v>11268883.487020511</v>
          </cell>
          <cell r="T1138" t="str">
            <v>2025-01-01T14:44:00.000Z</v>
          </cell>
        </row>
        <row r="1139">
          <cell r="C1139" t="str">
            <v>BAD</v>
          </cell>
          <cell r="D1139" t="str">
            <v>bad-idea-ai</v>
          </cell>
          <cell r="E1139">
            <v>38</v>
          </cell>
          <cell r="F1139" t="str">
            <v>2023-05-21T04:41:05.000Z</v>
          </cell>
          <cell r="G1139" t="str">
            <v>[List]</v>
          </cell>
          <cell r="H1139">
            <v>831041059897327</v>
          </cell>
          <cell r="I1139">
            <v>589396073771606.13</v>
          </cell>
          <cell r="J1139">
            <v>830175580919376</v>
          </cell>
          <cell r="K1139" t="str">
            <v>[Record]</v>
          </cell>
          <cell r="L1139">
            <v>1138</v>
          </cell>
          <cell r="M1139" t="str">
            <v>2025-01-01T14:43:00.000Z</v>
          </cell>
          <cell r="N1139">
            <v>1.9080526890533656E-8</v>
          </cell>
          <cell r="O1139">
            <v>2078065.49866056</v>
          </cell>
          <cell r="P1139">
            <v>8.3614458299999992</v>
          </cell>
          <cell r="Q1139">
            <v>21.216198500000001</v>
          </cell>
          <cell r="R1139">
            <v>11.072180729999999</v>
          </cell>
          <cell r="S1139">
            <v>11245987.634774089</v>
          </cell>
          <cell r="T1139" t="str">
            <v>2025-01-01T14:43:00.000Z</v>
          </cell>
        </row>
        <row r="1140">
          <cell r="C1140" t="str">
            <v>KP3R</v>
          </cell>
          <cell r="D1140" t="str">
            <v>keep3rv1</v>
          </cell>
          <cell r="E1140">
            <v>108</v>
          </cell>
          <cell r="F1140" t="str">
            <v>2020-10-28T00:00:00.000Z</v>
          </cell>
          <cell r="G1140" t="str">
            <v>[List]</v>
          </cell>
          <cell r="I1140">
            <v>425178</v>
          </cell>
          <cell r="J1140">
            <v>425178</v>
          </cell>
          <cell r="K1140" t="str">
            <v>[Record]</v>
          </cell>
          <cell r="L1140">
            <v>1139</v>
          </cell>
          <cell r="M1140" t="str">
            <v>2025-01-01T14:43:00.000Z</v>
          </cell>
          <cell r="N1140">
            <v>26.378176352301121</v>
          </cell>
          <cell r="O1140">
            <v>1077866.4342119701</v>
          </cell>
          <cell r="P1140">
            <v>0.42372899000000003</v>
          </cell>
          <cell r="Q1140">
            <v>-2.37368859</v>
          </cell>
          <cell r="R1140">
            <v>-8.3515924699999999</v>
          </cell>
          <cell r="S1140">
            <v>11215420.265118686</v>
          </cell>
          <cell r="T1140" t="str">
            <v>2025-01-01T14:43:00.000Z</v>
          </cell>
        </row>
        <row r="1141">
          <cell r="C1141" t="str">
            <v>TROLL</v>
          </cell>
          <cell r="D1141" t="str">
            <v>troll-new</v>
          </cell>
          <cell r="E1141">
            <v>30</v>
          </cell>
          <cell r="F1141" t="str">
            <v>2024-02-22T12:11:12.000Z</v>
          </cell>
          <cell r="G1141" t="str">
            <v>[List]</v>
          </cell>
          <cell r="I1141">
            <v>960420000000000</v>
          </cell>
          <cell r="J1141">
            <v>960420000000000</v>
          </cell>
          <cell r="K1141" t="str">
            <v>[Record]</v>
          </cell>
          <cell r="L1141">
            <v>1141</v>
          </cell>
          <cell r="M1141" t="str">
            <v>2025-01-01T14:43:00.000Z</v>
          </cell>
          <cell r="N1141">
            <v>1.1586381629396662E-8</v>
          </cell>
          <cell r="O1141">
            <v>1064543.9825480999</v>
          </cell>
          <cell r="P1141">
            <v>-2.7557760000000001E-2</v>
          </cell>
          <cell r="Q1141">
            <v>-2.6300924299999999</v>
          </cell>
          <cell r="R1141">
            <v>-6.0720978900000002</v>
          </cell>
          <cell r="S1141">
            <v>11127792.644505139</v>
          </cell>
          <cell r="T1141" t="str">
            <v>2025-01-01T14:43:00.000Z</v>
          </cell>
        </row>
        <row r="1142">
          <cell r="C1142" t="str">
            <v>SOUL</v>
          </cell>
          <cell r="D1142" t="str">
            <v>phantasma</v>
          </cell>
          <cell r="E1142">
            <v>23</v>
          </cell>
          <cell r="F1142" t="str">
            <v>2018-05-28T00:00:00.000Z</v>
          </cell>
          <cell r="G1142" t="str">
            <v>[List]</v>
          </cell>
          <cell r="I1142">
            <v>124129197.66163056</v>
          </cell>
          <cell r="J1142">
            <v>124129197.66163056</v>
          </cell>
          <cell r="K1142" t="str">
            <v>[Record]</v>
          </cell>
          <cell r="L1142">
            <v>1140</v>
          </cell>
          <cell r="M1142" t="str">
            <v>2025-01-01T14:43:00.000Z</v>
          </cell>
          <cell r="N1142">
            <v>8.9682028060109872E-2</v>
          </cell>
          <cell r="O1142">
            <v>298227.09440542001</v>
          </cell>
          <cell r="P1142">
            <v>-0.26091799999999998</v>
          </cell>
          <cell r="Q1142">
            <v>0.40108326</v>
          </cell>
          <cell r="R1142">
            <v>-13.146213449999999</v>
          </cell>
          <cell r="S1142">
            <v>11132158.187769275</v>
          </cell>
          <cell r="T1142" t="str">
            <v>2025-01-01T14:43:00.000Z</v>
          </cell>
        </row>
        <row r="1143">
          <cell r="C1143" t="str">
            <v>DEL</v>
          </cell>
          <cell r="D1143" t="str">
            <v>decimal</v>
          </cell>
          <cell r="E1143">
            <v>23</v>
          </cell>
          <cell r="F1143" t="str">
            <v>2021-10-06T16:48:29.000Z</v>
          </cell>
          <cell r="G1143" t="str">
            <v>[List]</v>
          </cell>
          <cell r="H1143">
            <v>92075616000</v>
          </cell>
          <cell r="I1143">
            <v>11121003895.804049</v>
          </cell>
          <cell r="J1143">
            <v>11121003895.804049</v>
          </cell>
          <cell r="L1143">
            <v>1142</v>
          </cell>
          <cell r="M1143" t="str">
            <v>2025-01-01T14:44:00.000Z</v>
          </cell>
          <cell r="N1143">
            <v>9.9477531880427122E-4</v>
          </cell>
          <cell r="O1143">
            <v>511.29557603000001</v>
          </cell>
          <cell r="P1143">
            <v>-8.9183860000000004E-2</v>
          </cell>
          <cell r="Q1143">
            <v>-2.3822466599999998</v>
          </cell>
          <cell r="R1143">
            <v>1.6756483</v>
          </cell>
          <cell r="S1143">
            <v>11062900.195872013</v>
          </cell>
          <cell r="T1143" t="str">
            <v>2025-01-01T14:44:00.000Z</v>
          </cell>
        </row>
        <row r="1144">
          <cell r="C1144" t="str">
            <v>BIDR</v>
          </cell>
          <cell r="D1144" t="str">
            <v>binance-idr</v>
          </cell>
          <cell r="E1144">
            <v>120</v>
          </cell>
          <cell r="F1144" t="str">
            <v>2020-09-02T00:00:00.000Z</v>
          </cell>
          <cell r="G1144" t="str">
            <v>[List]</v>
          </cell>
          <cell r="I1144">
            <v>190585848136.99039</v>
          </cell>
          <cell r="J1144">
            <v>277566300089</v>
          </cell>
          <cell r="K1144" t="str">
            <v>[Record]</v>
          </cell>
          <cell r="L1144">
            <v>1143</v>
          </cell>
          <cell r="M1144" t="str">
            <v>2025-01-01T14:44:00.000Z</v>
          </cell>
          <cell r="N1144">
            <v>5.7600016068681132E-5</v>
          </cell>
          <cell r="O1144">
            <v>4.3107189999999997E-2</v>
          </cell>
          <cell r="P1144">
            <v>0</v>
          </cell>
          <cell r="Q1144">
            <v>-0.17280635999999999</v>
          </cell>
          <cell r="R1144">
            <v>-12.499904900000001</v>
          </cell>
          <cell r="S1144">
            <v>10977747.91515387</v>
          </cell>
          <cell r="T1144" t="str">
            <v>2025-01-01T14:44:00.000Z</v>
          </cell>
        </row>
        <row r="1145">
          <cell r="C1145" t="str">
            <v>BNC</v>
          </cell>
          <cell r="D1145" t="str">
            <v>bifrost-bnc</v>
          </cell>
          <cell r="E1145">
            <v>11</v>
          </cell>
          <cell r="F1145" t="str">
            <v>2021-03-06T00:00:00.000Z</v>
          </cell>
          <cell r="G1145" t="str">
            <v>[List]</v>
          </cell>
          <cell r="H1145">
            <v>80000000</v>
          </cell>
          <cell r="I1145">
            <v>45110353</v>
          </cell>
          <cell r="J1145">
            <v>80000000</v>
          </cell>
          <cell r="L1145">
            <v>1145</v>
          </cell>
          <cell r="M1145" t="str">
            <v>2025-01-01T14:44:00.000Z</v>
          </cell>
          <cell r="N1145">
            <v>0.24189227057420423</v>
          </cell>
          <cell r="O1145">
            <v>650425.18494581</v>
          </cell>
          <cell r="P1145">
            <v>0.38389752999999999</v>
          </cell>
          <cell r="Q1145">
            <v>-0.38244892000000003</v>
          </cell>
          <cell r="R1145">
            <v>-1.4063553</v>
          </cell>
          <cell r="S1145">
            <v>10911845.713573867</v>
          </cell>
          <cell r="T1145" t="str">
            <v>2025-01-01T14:44:00.000Z</v>
          </cell>
        </row>
        <row r="1146">
          <cell r="C1146" t="str">
            <v>PENG</v>
          </cell>
          <cell r="D1146" t="str">
            <v>peng-sol</v>
          </cell>
          <cell r="E1146">
            <v>70</v>
          </cell>
          <cell r="F1146" t="str">
            <v>2024-03-12T08:30:30.000Z</v>
          </cell>
          <cell r="G1146" t="str">
            <v>[List]</v>
          </cell>
          <cell r="I1146">
            <v>99999979</v>
          </cell>
          <cell r="J1146">
            <v>99999979</v>
          </cell>
          <cell r="K1146" t="str">
            <v>[Record]</v>
          </cell>
          <cell r="L1146">
            <v>1144</v>
          </cell>
          <cell r="M1146" t="str">
            <v>2025-01-01T14:43:00.000Z</v>
          </cell>
          <cell r="N1146">
            <v>0.10909522796259229</v>
          </cell>
          <cell r="O1146">
            <v>834002.60444955004</v>
          </cell>
          <cell r="P1146">
            <v>-0.39608928999999998</v>
          </cell>
          <cell r="Q1146">
            <v>-5.9589065400000001</v>
          </cell>
          <cell r="R1146">
            <v>-15.282288579999999</v>
          </cell>
          <cell r="S1146">
            <v>10909520.505259439</v>
          </cell>
          <cell r="T1146" t="str">
            <v>2025-01-01T14:43:00.000Z</v>
          </cell>
        </row>
        <row r="1147">
          <cell r="C1147" t="str">
            <v>DVI</v>
          </cell>
          <cell r="D1147" t="str">
            <v>dvision-network</v>
          </cell>
          <cell r="E1147">
            <v>33</v>
          </cell>
          <cell r="F1147" t="str">
            <v>2020-11-04T00:00:00.000Z</v>
          </cell>
          <cell r="G1147" t="str">
            <v>[List]</v>
          </cell>
          <cell r="H1147">
            <v>1000000000</v>
          </cell>
          <cell r="I1147">
            <v>821796290</v>
          </cell>
          <cell r="J1147">
            <v>1000000000</v>
          </cell>
          <cell r="K1147" t="str">
            <v>[Record]</v>
          </cell>
          <cell r="L1147">
            <v>1146</v>
          </cell>
          <cell r="M1147" t="str">
            <v>2025-01-01T14:43:00.000Z</v>
          </cell>
          <cell r="N1147">
            <v>1.3249676083007729E-2</v>
          </cell>
          <cell r="O1147">
            <v>144179.22040327999</v>
          </cell>
          <cell r="P1147">
            <v>-0.81061678999999998</v>
          </cell>
          <cell r="Q1147">
            <v>-4.3949644299999999</v>
          </cell>
          <cell r="R1147">
            <v>-17.691930540000001</v>
          </cell>
          <cell r="S1147">
            <v>10888534.648717484</v>
          </cell>
          <cell r="T1147" t="str">
            <v>2025-01-01T14:43:00.000Z</v>
          </cell>
        </row>
        <row r="1148">
          <cell r="C1148" t="str">
            <v>NOW</v>
          </cell>
          <cell r="D1148" t="str">
            <v>now-token</v>
          </cell>
          <cell r="E1148">
            <v>6</v>
          </cell>
          <cell r="F1148" t="str">
            <v>2019-04-29T00:00:00.000Z</v>
          </cell>
          <cell r="G1148" t="str">
            <v>[List]</v>
          </cell>
          <cell r="H1148">
            <v>200000000</v>
          </cell>
          <cell r="I1148">
            <v>84803670</v>
          </cell>
          <cell r="J1148">
            <v>199763509.86616939</v>
          </cell>
          <cell r="K1148" t="str">
            <v>[Record]</v>
          </cell>
          <cell r="L1148">
            <v>1147</v>
          </cell>
          <cell r="M1148" t="str">
            <v>2025-01-01T14:43:00.000Z</v>
          </cell>
          <cell r="N1148">
            <v>0.12814925669887259</v>
          </cell>
          <cell r="O1148">
            <v>334.76962262000001</v>
          </cell>
          <cell r="P1148">
            <v>0</v>
          </cell>
          <cell r="Q1148">
            <v>-2.3397891999999998</v>
          </cell>
          <cell r="R1148">
            <v>-4.5260125899999997</v>
          </cell>
          <cell r="S1148">
            <v>10867527.275836481</v>
          </cell>
          <cell r="T1148" t="str">
            <v>2025-01-01T14:43:00.000Z</v>
          </cell>
        </row>
        <row r="1149">
          <cell r="C1149" t="str">
            <v>SCI</v>
          </cell>
          <cell r="D1149" t="str">
            <v>poscidondao</v>
          </cell>
          <cell r="E1149">
            <v>3</v>
          </cell>
          <cell r="F1149" t="str">
            <v>2024-12-16T05:07:17.000Z</v>
          </cell>
          <cell r="G1149" t="str">
            <v>[List]</v>
          </cell>
          <cell r="H1149">
            <v>18910000</v>
          </cell>
          <cell r="I1149">
            <v>2861261</v>
          </cell>
          <cell r="J1149">
            <v>18910000</v>
          </cell>
          <cell r="K1149" t="str">
            <v>[Record]</v>
          </cell>
          <cell r="L1149">
            <v>1149</v>
          </cell>
          <cell r="M1149" t="str">
            <v>2025-01-01T14:44:00.000Z</v>
          </cell>
          <cell r="N1149">
            <v>3.779178888119437</v>
          </cell>
          <cell r="O1149">
            <v>54703.690972570002</v>
          </cell>
          <cell r="P1149">
            <v>-6.4437980000000006E-2</v>
          </cell>
          <cell r="Q1149">
            <v>-7.03900142</v>
          </cell>
          <cell r="R1149">
            <v>-21.762749199999998</v>
          </cell>
          <cell r="S1149">
            <v>10813217.164599508</v>
          </cell>
          <cell r="T1149" t="str">
            <v>2025-01-01T14:44:00.000Z</v>
          </cell>
        </row>
        <row r="1150">
          <cell r="C1150" t="str">
            <v>SOLCEX</v>
          </cell>
          <cell r="D1150" t="str">
            <v>solcex</v>
          </cell>
          <cell r="E1150">
            <v>23</v>
          </cell>
          <cell r="F1150" t="str">
            <v>2024-04-18T10:40:13.000Z</v>
          </cell>
          <cell r="G1150" t="str">
            <v>[List]</v>
          </cell>
          <cell r="H1150">
            <v>1000000000</v>
          </cell>
          <cell r="I1150">
            <v>780000000</v>
          </cell>
          <cell r="J1150">
            <v>1000000000</v>
          </cell>
          <cell r="K1150" t="str">
            <v>[Record]</v>
          </cell>
          <cell r="L1150">
            <v>1148</v>
          </cell>
          <cell r="M1150" t="str">
            <v>2025-01-01T14:44:00.000Z</v>
          </cell>
          <cell r="N1150">
            <v>1.3825329500574629E-2</v>
          </cell>
          <cell r="O1150">
            <v>119578.5709206</v>
          </cell>
          <cell r="P1150">
            <v>-1.4943403200000001</v>
          </cell>
          <cell r="Q1150">
            <v>-4.8190717599999999</v>
          </cell>
          <cell r="R1150">
            <v>-4.7924926799999996</v>
          </cell>
          <cell r="S1150">
            <v>10783757.010448212</v>
          </cell>
          <cell r="T1150" t="str">
            <v>2025-01-01T14:44:00.000Z</v>
          </cell>
        </row>
        <row r="1151">
          <cell r="C1151" t="str">
            <v>CREDI</v>
          </cell>
          <cell r="D1151" t="str">
            <v>credefi</v>
          </cell>
          <cell r="E1151">
            <v>33</v>
          </cell>
          <cell r="F1151" t="str">
            <v>2021-10-26T08:23:56.000Z</v>
          </cell>
          <cell r="G1151" t="str">
            <v>[List]</v>
          </cell>
          <cell r="H1151">
            <v>1000000000</v>
          </cell>
          <cell r="I1151">
            <v>748573880</v>
          </cell>
          <cell r="J1151">
            <v>1000000000</v>
          </cell>
          <cell r="K1151" t="str">
            <v>[Record]</v>
          </cell>
          <cell r="L1151">
            <v>1150</v>
          </cell>
          <cell r="M1151" t="str">
            <v>2025-01-01T14:43:00.000Z</v>
          </cell>
          <cell r="N1151">
            <v>1.4309067405772376E-2</v>
          </cell>
          <cell r="O1151">
            <v>279451.80109071999</v>
          </cell>
          <cell r="P1151">
            <v>0.26033832000000001</v>
          </cell>
          <cell r="Q1151">
            <v>-10.9841493</v>
          </cell>
          <cell r="R1151">
            <v>-5.2975804000000002</v>
          </cell>
          <cell r="S1151">
            <v>10711394.107120562</v>
          </cell>
          <cell r="T1151" t="str">
            <v>2025-01-01T14:43:00.000Z</v>
          </cell>
        </row>
        <row r="1152">
          <cell r="C1152" t="str">
            <v>OBSR</v>
          </cell>
          <cell r="D1152" t="str">
            <v>observer</v>
          </cell>
          <cell r="E1152">
            <v>3</v>
          </cell>
          <cell r="F1152" t="str">
            <v>2019-01-15T00:00:00.000Z</v>
          </cell>
          <cell r="G1152" t="str">
            <v>[List]</v>
          </cell>
          <cell r="H1152">
            <v>14000000000</v>
          </cell>
          <cell r="I1152">
            <v>6107080871</v>
          </cell>
          <cell r="J1152">
            <v>14000000000</v>
          </cell>
          <cell r="K1152" t="str">
            <v>[Record]</v>
          </cell>
          <cell r="L1152">
            <v>1151</v>
          </cell>
          <cell r="M1152" t="str">
            <v>2025-01-01T14:43:00.000Z</v>
          </cell>
          <cell r="N1152">
            <v>1.7516466369545502E-3</v>
          </cell>
          <cell r="O1152">
            <v>722718.63112134999</v>
          </cell>
          <cell r="P1152">
            <v>0.31661451000000002</v>
          </cell>
          <cell r="Q1152">
            <v>-2.9073796399999998</v>
          </cell>
          <cell r="R1152">
            <v>-5.5364189499999998</v>
          </cell>
          <cell r="S1152">
            <v>10697447.669296617</v>
          </cell>
          <cell r="T1152" t="str">
            <v>2025-01-01T14:43:00.000Z</v>
          </cell>
        </row>
        <row r="1153">
          <cell r="C1153" t="str">
            <v>BOOP</v>
          </cell>
          <cell r="D1153" t="str">
            <v>boop-the-coin</v>
          </cell>
          <cell r="E1153">
            <v>30</v>
          </cell>
          <cell r="F1153" t="str">
            <v>2024-04-11T05:22:29.000Z</v>
          </cell>
          <cell r="G1153" t="str">
            <v>[List]</v>
          </cell>
          <cell r="H1153">
            <v>100000000000</v>
          </cell>
          <cell r="I1153">
            <v>99597706590</v>
          </cell>
          <cell r="J1153">
            <v>99597706590</v>
          </cell>
          <cell r="K1153" t="str">
            <v>[Record]</v>
          </cell>
          <cell r="L1153">
            <v>1152</v>
          </cell>
          <cell r="M1153" t="str">
            <v>2025-01-01T14:43:00.000Z</v>
          </cell>
          <cell r="N1153">
            <v>1.0736731277308218E-4</v>
          </cell>
          <cell r="O1153">
            <v>29649.971009519999</v>
          </cell>
          <cell r="P1153">
            <v>-0.24848575000000001</v>
          </cell>
          <cell r="Q1153">
            <v>-4.1920601599999996</v>
          </cell>
          <cell r="R1153">
            <v>11.80031861</v>
          </cell>
          <cell r="S1153">
            <v>10693538.114930198</v>
          </cell>
          <cell r="T1153" t="str">
            <v>2025-01-01T14:43:00.000Z</v>
          </cell>
        </row>
        <row r="1154">
          <cell r="C1154" t="str">
            <v>GPT</v>
          </cell>
          <cell r="D1154" t="str">
            <v>qna3ai</v>
          </cell>
          <cell r="E1154">
            <v>31</v>
          </cell>
          <cell r="F1154" t="str">
            <v>2024-02-28T13:19:07.000Z</v>
          </cell>
          <cell r="G1154" t="str">
            <v>[List]</v>
          </cell>
          <cell r="H1154">
            <v>1000000000</v>
          </cell>
          <cell r="I1154">
            <v>178124939.99999988</v>
          </cell>
          <cell r="J1154">
            <v>1000000000</v>
          </cell>
          <cell r="K1154" t="str">
            <v>[Record]</v>
          </cell>
          <cell r="L1154">
            <v>1153</v>
          </cell>
          <cell r="M1154" t="str">
            <v>2025-01-01T14:44:00.000Z</v>
          </cell>
          <cell r="N1154">
            <v>5.9990220546217776E-2</v>
          </cell>
          <cell r="O1154">
            <v>1004825.76537124</v>
          </cell>
          <cell r="P1154">
            <v>-9.1150750000000003E-2</v>
          </cell>
          <cell r="Q1154">
            <v>-2.4168937700000002</v>
          </cell>
          <cell r="R1154">
            <v>-9.6258954899999996</v>
          </cell>
          <cell r="S1154">
            <v>10685754.435381802</v>
          </cell>
          <cell r="T1154" t="str">
            <v>2025-01-01T14:44:00.000Z</v>
          </cell>
        </row>
        <row r="1155">
          <cell r="C1155" t="str">
            <v>DERO</v>
          </cell>
          <cell r="D1155" t="str">
            <v>dero</v>
          </cell>
          <cell r="E1155">
            <v>15</v>
          </cell>
          <cell r="F1155" t="str">
            <v>2018-04-23T00:00:00.000Z</v>
          </cell>
          <cell r="G1155" t="str">
            <v>[List]</v>
          </cell>
          <cell r="H1155">
            <v>21000000</v>
          </cell>
          <cell r="I1155">
            <v>14312916</v>
          </cell>
          <cell r="J1155">
            <v>18400000</v>
          </cell>
          <cell r="L1155">
            <v>1154</v>
          </cell>
          <cell r="M1155" t="str">
            <v>2025-01-01T14:43:00.000Z</v>
          </cell>
          <cell r="N1155">
            <v>0.74648486814536785</v>
          </cell>
          <cell r="O1155">
            <v>23136.20339604</v>
          </cell>
          <cell r="P1155">
            <v>0.22275869000000001</v>
          </cell>
          <cell r="Q1155">
            <v>4.9735213900000002</v>
          </cell>
          <cell r="R1155">
            <v>-14.304442679999999</v>
          </cell>
          <cell r="S1155">
            <v>10684375.213035723</v>
          </cell>
          <cell r="T1155" t="str">
            <v>2025-01-01T14:43:00.000Z</v>
          </cell>
        </row>
        <row r="1156">
          <cell r="C1156" t="str">
            <v>SABAI</v>
          </cell>
          <cell r="D1156" t="str">
            <v>sabai-ecoverse</v>
          </cell>
          <cell r="E1156">
            <v>5</v>
          </cell>
          <cell r="F1156" t="str">
            <v>2023-07-24T10:16:15.000Z</v>
          </cell>
          <cell r="G1156" t="str">
            <v>[List]</v>
          </cell>
          <cell r="H1156">
            <v>2650000000</v>
          </cell>
          <cell r="I1156">
            <v>501324332.11183447</v>
          </cell>
          <cell r="J1156">
            <v>2650000000</v>
          </cell>
          <cell r="K1156" t="str">
            <v>[Record]</v>
          </cell>
          <cell r="L1156">
            <v>1155</v>
          </cell>
          <cell r="M1156" t="str">
            <v>2025-01-01T14:44:00.000Z</v>
          </cell>
          <cell r="N1156">
            <v>2.1285040963789567E-2</v>
          </cell>
          <cell r="O1156">
            <v>163523.60833192</v>
          </cell>
          <cell r="P1156">
            <v>-8.3033419999999997E-2</v>
          </cell>
          <cell r="Q1156">
            <v>0.82030906000000003</v>
          </cell>
          <cell r="R1156">
            <v>6.62938224</v>
          </cell>
          <cell r="S1156">
            <v>10670708.94514484</v>
          </cell>
          <cell r="T1156" t="str">
            <v>2025-01-01T14:44:00.000Z</v>
          </cell>
        </row>
        <row r="1157">
          <cell r="C1157" t="str">
            <v>JESUS</v>
          </cell>
          <cell r="D1157" t="str">
            <v>jesus-toys</v>
          </cell>
          <cell r="E1157">
            <v>23</v>
          </cell>
          <cell r="F1157" t="str">
            <v>2023-04-27T04:57:51.000Z</v>
          </cell>
          <cell r="G1157" t="str">
            <v>[List]</v>
          </cell>
          <cell r="I1157">
            <v>151426487242538</v>
          </cell>
          <cell r="J1157">
            <v>157000000000000</v>
          </cell>
          <cell r="K1157" t="str">
            <v>[Record]</v>
          </cell>
          <cell r="L1157">
            <v>1156</v>
          </cell>
          <cell r="M1157" t="str">
            <v>2025-01-01T14:43:00.000Z</v>
          </cell>
          <cell r="N1157">
            <v>7.028326428975749E-8</v>
          </cell>
          <cell r="O1157">
            <v>189157.00777393999</v>
          </cell>
          <cell r="P1157">
            <v>5.0706960000000002E-2</v>
          </cell>
          <cell r="Q1157">
            <v>-7.6994122599999999</v>
          </cell>
          <cell r="R1157">
            <v>-13.54676971</v>
          </cell>
          <cell r="S1157">
            <v>10642747.82333689</v>
          </cell>
          <cell r="T1157" t="str">
            <v>2025-01-01T14:43:00.000Z</v>
          </cell>
        </row>
        <row r="1158">
          <cell r="C1158" t="str">
            <v>XBC</v>
          </cell>
          <cell r="D1158" t="str">
            <v>bitcoin-plus</v>
          </cell>
          <cell r="E1158">
            <v>14</v>
          </cell>
          <cell r="F1158" t="str">
            <v>2014-05-04T00:00:00.000Z</v>
          </cell>
          <cell r="G1158" t="str">
            <v>[List]</v>
          </cell>
          <cell r="H1158">
            <v>1000000</v>
          </cell>
          <cell r="I1158">
            <v>248869.01396198</v>
          </cell>
          <cell r="J1158">
            <v>248869.01396198</v>
          </cell>
          <cell r="L1158">
            <v>1157</v>
          </cell>
          <cell r="M1158" t="str">
            <v>2025-01-01T14:44:00.000Z</v>
          </cell>
          <cell r="N1158">
            <v>42.68256684988971</v>
          </cell>
          <cell r="O1158">
            <v>9.7938565000000004</v>
          </cell>
          <cell r="P1158">
            <v>0</v>
          </cell>
          <cell r="Q1158">
            <v>630.49354583000002</v>
          </cell>
          <cell r="R1158">
            <v>4697.9165127899996</v>
          </cell>
          <cell r="S1158">
            <v>10622368.325298348</v>
          </cell>
          <cell r="T1158" t="str">
            <v>2025-01-01T14:44:00.000Z</v>
          </cell>
        </row>
        <row r="1159">
          <cell r="C1159" t="str">
            <v>MBS</v>
          </cell>
          <cell r="D1159" t="str">
            <v>unkjd</v>
          </cell>
          <cell r="E1159">
            <v>26</v>
          </cell>
          <cell r="F1159" t="str">
            <v>2021-12-22T01:48:42.000Z</v>
          </cell>
          <cell r="G1159" t="str">
            <v>[List]</v>
          </cell>
          <cell r="I1159">
            <v>625437750</v>
          </cell>
          <cell r="J1159">
            <v>1000000000</v>
          </cell>
          <cell r="K1159" t="str">
            <v>[Record]</v>
          </cell>
          <cell r="L1159">
            <v>1159</v>
          </cell>
          <cell r="M1159" t="str">
            <v>2025-01-01T14:43:00.000Z</v>
          </cell>
          <cell r="N1159">
            <v>1.6966466229913452E-2</v>
          </cell>
          <cell r="O1159">
            <v>42302.83270911</v>
          </cell>
          <cell r="P1159">
            <v>-0.30121649</v>
          </cell>
          <cell r="Q1159">
            <v>-5.1104497699999998</v>
          </cell>
          <cell r="R1159">
            <v>-15.33637396</v>
          </cell>
          <cell r="S1159">
            <v>10611468.464288052</v>
          </cell>
          <cell r="T1159" t="str">
            <v>2025-01-01T14:43:00.000Z</v>
          </cell>
        </row>
        <row r="1160">
          <cell r="C1160" t="str">
            <v>CHAT</v>
          </cell>
          <cell r="D1160" t="str">
            <v>openchat</v>
          </cell>
          <cell r="E1160">
            <v>8</v>
          </cell>
          <cell r="F1160" t="str">
            <v>2024-02-06T13:57:47.000Z</v>
          </cell>
          <cell r="G1160" t="str">
            <v>[List]</v>
          </cell>
          <cell r="I1160">
            <v>29948057</v>
          </cell>
          <cell r="J1160">
            <v>100761456</v>
          </cell>
          <cell r="K1160" t="str">
            <v>[Record]</v>
          </cell>
          <cell r="L1160">
            <v>1160</v>
          </cell>
          <cell r="M1160" t="str">
            <v>2025-01-01T14:44:00.000Z</v>
          </cell>
          <cell r="N1160">
            <v>0.35417579533948901</v>
          </cell>
          <cell r="O1160">
            <v>278226.80891020002</v>
          </cell>
          <cell r="P1160">
            <v>-0.40409469999999997</v>
          </cell>
          <cell r="Q1160">
            <v>-1.5555050800000001</v>
          </cell>
          <cell r="R1160">
            <v>-20.254279889999999</v>
          </cell>
          <cell r="S1160">
            <v>10606876.90684735</v>
          </cell>
          <cell r="T1160" t="str">
            <v>2025-01-01T14:44:00.000Z</v>
          </cell>
        </row>
        <row r="1161">
          <cell r="C1161" t="str">
            <v>AUTOS</v>
          </cell>
          <cell r="D1161" t="str">
            <v>cryptoautos</v>
          </cell>
          <cell r="E1161">
            <v>9</v>
          </cell>
          <cell r="F1161" t="str">
            <v>2024-12-11T13:00:00.000Z</v>
          </cell>
          <cell r="G1161" t="str">
            <v>[List]</v>
          </cell>
          <cell r="H1161">
            <v>1000000000</v>
          </cell>
          <cell r="I1161">
            <v>324059918.56468111</v>
          </cell>
          <cell r="J1161">
            <v>1000000000</v>
          </cell>
          <cell r="K1161" t="str">
            <v>[Record]</v>
          </cell>
          <cell r="L1161">
            <v>1158</v>
          </cell>
          <cell r="M1161" t="str">
            <v>2025-01-01T14:44:00.000Z</v>
          </cell>
          <cell r="N1161">
            <v>3.2707742214956731E-2</v>
          </cell>
          <cell r="O1161">
            <v>1427011.24496098</v>
          </cell>
          <cell r="P1161">
            <v>5.78270353</v>
          </cell>
          <cell r="Q1161">
            <v>-8.4941037300000009</v>
          </cell>
          <cell r="R1161">
            <v>31.313410609999998</v>
          </cell>
          <cell r="S1161">
            <v>10599268.278613459</v>
          </cell>
          <cell r="T1161" t="str">
            <v>2025-01-01T14:44:00.000Z</v>
          </cell>
        </row>
        <row r="1162">
          <cell r="C1162" t="str">
            <v>SPS</v>
          </cell>
          <cell r="D1162" t="str">
            <v>splintershards</v>
          </cell>
          <cell r="E1162">
            <v>61</v>
          </cell>
          <cell r="F1162" t="str">
            <v>2021-07-24T00:00:00.000Z</v>
          </cell>
          <cell r="G1162" t="str">
            <v>[List]</v>
          </cell>
          <cell r="H1162">
            <v>3000000000</v>
          </cell>
          <cell r="I1162">
            <v>1327940171.1578517</v>
          </cell>
          <cell r="J1162">
            <v>1327940171.1578517</v>
          </cell>
          <cell r="K1162" t="str">
            <v>[Record]</v>
          </cell>
          <cell r="L1162">
            <v>1161</v>
          </cell>
          <cell r="M1162" t="str">
            <v>2025-01-01T14:43:00.000Z</v>
          </cell>
          <cell r="N1162">
            <v>7.9450071969958593E-3</v>
          </cell>
          <cell r="O1162">
            <v>90958.427044879994</v>
          </cell>
          <cell r="P1162">
            <v>-8.9409530000000001E-2</v>
          </cell>
          <cell r="Q1162">
            <v>0.29654362000000001</v>
          </cell>
          <cell r="R1162">
            <v>-9.0339673499999993</v>
          </cell>
          <cell r="S1162">
            <v>10550494.217029044</v>
          </cell>
          <cell r="T1162" t="str">
            <v>2025-01-01T14:43:00.000Z</v>
          </cell>
        </row>
        <row r="1163">
          <cell r="C1163" t="str">
            <v>SWORLD</v>
          </cell>
          <cell r="D1163" t="str">
            <v>seedworld</v>
          </cell>
          <cell r="E1163">
            <v>11</v>
          </cell>
          <cell r="F1163" t="str">
            <v>2024-10-23T10:24:19.000Z</v>
          </cell>
          <cell r="G1163" t="str">
            <v>[List]</v>
          </cell>
          <cell r="H1163">
            <v>20000000000</v>
          </cell>
          <cell r="I1163">
            <v>2187422513</v>
          </cell>
          <cell r="J1163">
            <v>20000000000</v>
          </cell>
          <cell r="K1163" t="str">
            <v>[Record]</v>
          </cell>
          <cell r="L1163">
            <v>1162</v>
          </cell>
          <cell r="M1163" t="str">
            <v>2025-01-01T14:44:00.000Z</v>
          </cell>
          <cell r="N1163">
            <v>4.8180850023877165E-3</v>
          </cell>
          <cell r="O1163">
            <v>242285.66133485999</v>
          </cell>
          <cell r="P1163">
            <v>0.11865001</v>
          </cell>
          <cell r="Q1163">
            <v>-1.40798702</v>
          </cell>
          <cell r="R1163">
            <v>-17.94690632</v>
          </cell>
          <cell r="S1163">
            <v>10539187.60377055</v>
          </cell>
          <cell r="T1163" t="str">
            <v>2025-01-01T14:44:00.000Z</v>
          </cell>
        </row>
        <row r="1164">
          <cell r="C1164" t="str">
            <v>CENNZ</v>
          </cell>
          <cell r="D1164" t="str">
            <v>centrality</v>
          </cell>
          <cell r="E1164">
            <v>8</v>
          </cell>
          <cell r="F1164" t="str">
            <v>2018-03-13T00:00:00.000Z</v>
          </cell>
          <cell r="G1164" t="str">
            <v>[List]</v>
          </cell>
          <cell r="I1164">
            <v>1200000000</v>
          </cell>
          <cell r="J1164">
            <v>1200000000</v>
          </cell>
          <cell r="L1164">
            <v>1163</v>
          </cell>
          <cell r="M1164" t="str">
            <v>2025-01-01T14:43:00.000Z</v>
          </cell>
          <cell r="N1164">
            <v>8.7558874120359457E-3</v>
          </cell>
          <cell r="O1164">
            <v>54783.971152830003</v>
          </cell>
          <cell r="P1164">
            <v>-0.19458255999999999</v>
          </cell>
          <cell r="Q1164">
            <v>-3.8417084799999999</v>
          </cell>
          <cell r="R1164">
            <v>1.44031932</v>
          </cell>
          <cell r="S1164">
            <v>10507064.894443136</v>
          </cell>
          <cell r="T1164" t="str">
            <v>2025-01-01T14:43:00.000Z</v>
          </cell>
        </row>
        <row r="1165">
          <cell r="C1165" t="str">
            <v>VCHF</v>
          </cell>
          <cell r="D1165" t="str">
            <v>vnx-swiss-franc</v>
          </cell>
          <cell r="E1165">
            <v>40</v>
          </cell>
          <cell r="F1165" t="str">
            <v>2023-03-28T12:53:31.000Z</v>
          </cell>
          <cell r="G1165" t="str">
            <v>[List]</v>
          </cell>
          <cell r="I1165">
            <v>9475386.3399999999</v>
          </cell>
          <cell r="J1165">
            <v>9475386.3399999999</v>
          </cell>
          <cell r="K1165" t="str">
            <v>[Record]</v>
          </cell>
          <cell r="L1165">
            <v>1164</v>
          </cell>
          <cell r="M1165" t="str">
            <v>2025-01-01T14:44:00.000Z</v>
          </cell>
          <cell r="N1165">
            <v>1.1080059836798071</v>
          </cell>
          <cell r="O1165">
            <v>48358.90562084</v>
          </cell>
          <cell r="P1165">
            <v>0.21494926</v>
          </cell>
          <cell r="Q1165">
            <v>2.0664769999999999E-2</v>
          </cell>
          <cell r="R1165">
            <v>-0.48140654999999999</v>
          </cell>
          <cell r="S1165">
            <v>10498784.762397906</v>
          </cell>
          <cell r="T1165" t="str">
            <v>2025-01-01T14:44:00.000Z</v>
          </cell>
        </row>
        <row r="1166">
          <cell r="C1166" t="str">
            <v>CA</v>
          </cell>
          <cell r="D1166" t="str">
            <v>coupon-assets</v>
          </cell>
          <cell r="E1166">
            <v>7</v>
          </cell>
          <cell r="F1166" t="str">
            <v>2023-11-07T08:27:44.000Z</v>
          </cell>
          <cell r="G1166" t="str">
            <v>[List]</v>
          </cell>
          <cell r="H1166">
            <v>270000000</v>
          </cell>
          <cell r="I1166">
            <v>9671260</v>
          </cell>
          <cell r="J1166">
            <v>270000000</v>
          </cell>
          <cell r="K1166" t="str">
            <v>[Record]</v>
          </cell>
          <cell r="L1166">
            <v>1165</v>
          </cell>
          <cell r="M1166" t="str">
            <v>2025-01-01T14:44:00.000Z</v>
          </cell>
          <cell r="N1166">
            <v>1.0832932909907846</v>
          </cell>
          <cell r="O1166">
            <v>2390483.85952764</v>
          </cell>
          <cell r="P1166">
            <v>-0.29609057</v>
          </cell>
          <cell r="Q1166">
            <v>-2.5898158499999999</v>
          </cell>
          <cell r="R1166">
            <v>0.18215582999999999</v>
          </cell>
          <cell r="S1166">
            <v>10476811.073427536</v>
          </cell>
          <cell r="T1166" t="str">
            <v>2025-01-01T14:44:00.000Z</v>
          </cell>
        </row>
        <row r="1167">
          <cell r="C1167" t="str">
            <v>HYDRA</v>
          </cell>
          <cell r="D1167" t="str">
            <v>hydra</v>
          </cell>
          <cell r="E1167">
            <v>8</v>
          </cell>
          <cell r="F1167" t="str">
            <v>2021-01-12T00:00:00.000Z</v>
          </cell>
          <cell r="G1167" t="str">
            <v>[List]</v>
          </cell>
          <cell r="I1167">
            <v>19953054.02</v>
          </cell>
          <cell r="J1167">
            <v>33486676.413201079</v>
          </cell>
          <cell r="L1167">
            <v>1166</v>
          </cell>
          <cell r="M1167" t="str">
            <v>2025-01-01T14:44:00.000Z</v>
          </cell>
          <cell r="N1167">
            <v>0.52238923113670044</v>
          </cell>
          <cell r="O1167">
            <v>63867.218001859997</v>
          </cell>
          <cell r="P1167">
            <v>-0.12493673</v>
          </cell>
          <cell r="Q1167">
            <v>4.154236E-2</v>
          </cell>
          <cell r="R1167">
            <v>-3.4487646999999999</v>
          </cell>
          <cell r="S1167">
            <v>10423260.54833685</v>
          </cell>
          <cell r="T1167" t="str">
            <v>2025-01-01T14:44:00.000Z</v>
          </cell>
        </row>
        <row r="1168">
          <cell r="C1168" t="str">
            <v>ZYPTO</v>
          </cell>
          <cell r="D1168" t="str">
            <v>zypto</v>
          </cell>
          <cell r="E1168">
            <v>4</v>
          </cell>
          <cell r="F1168" t="str">
            <v>2024-03-13T05:19:19.000Z</v>
          </cell>
          <cell r="G1168" t="str">
            <v>[List]</v>
          </cell>
          <cell r="I1168">
            <v>896457994</v>
          </cell>
          <cell r="J1168">
            <v>896457994</v>
          </cell>
          <cell r="K1168" t="str">
            <v>[Record]</v>
          </cell>
          <cell r="L1168">
            <v>1167</v>
          </cell>
          <cell r="M1168" t="str">
            <v>2025-01-01T14:43:00.000Z</v>
          </cell>
          <cell r="N1168">
            <v>1.1603349649791714E-2</v>
          </cell>
          <cell r="O1168">
            <v>218927.95177879999</v>
          </cell>
          <cell r="P1168">
            <v>-0.35693090999999999</v>
          </cell>
          <cell r="Q1168">
            <v>-9.6781001</v>
          </cell>
          <cell r="R1168">
            <v>-27.921230349999998</v>
          </cell>
          <cell r="S1168">
            <v>10401915.550732885</v>
          </cell>
          <cell r="T1168" t="str">
            <v>2025-01-01T14:43:00.000Z</v>
          </cell>
        </row>
        <row r="1169">
          <cell r="C1169" t="str">
            <v>SWCH</v>
          </cell>
          <cell r="D1169" t="str">
            <v>swisscheese</v>
          </cell>
          <cell r="E1169">
            <v>24</v>
          </cell>
          <cell r="F1169" t="str">
            <v>2023-08-10T07:21:43.000Z</v>
          </cell>
          <cell r="G1169" t="str">
            <v>[List]</v>
          </cell>
          <cell r="H1169">
            <v>120000000</v>
          </cell>
          <cell r="I1169">
            <v>39248811.668668367</v>
          </cell>
          <cell r="J1169">
            <v>120000000</v>
          </cell>
          <cell r="K1169" t="str">
            <v>[Record]</v>
          </cell>
          <cell r="L1169">
            <v>1168</v>
          </cell>
          <cell r="M1169" t="str">
            <v>2025-01-01T14:44:00.000Z</v>
          </cell>
          <cell r="N1169">
            <v>0.26477794891209838</v>
          </cell>
          <cell r="O1169">
            <v>1294457.1029381501</v>
          </cell>
          <cell r="P1169">
            <v>0.15743525999999999</v>
          </cell>
          <cell r="Q1169">
            <v>2.5750485200000002</v>
          </cell>
          <cell r="R1169">
            <v>-8.5676958899999995</v>
          </cell>
          <cell r="S1169">
            <v>10392219.850867243</v>
          </cell>
          <cell r="T1169" t="str">
            <v>2025-01-01T14:44:00.000Z</v>
          </cell>
        </row>
        <row r="1170">
          <cell r="C1170" t="str">
            <v>NEOS</v>
          </cell>
          <cell r="D1170" t="str">
            <v>neos-ai</v>
          </cell>
          <cell r="E1170">
            <v>4</v>
          </cell>
          <cell r="F1170" t="str">
            <v>2024-12-04T21:59:28.000Z</v>
          </cell>
          <cell r="G1170" t="str">
            <v>[List]</v>
          </cell>
          <cell r="H1170">
            <v>100000000</v>
          </cell>
          <cell r="I1170">
            <v>100000000</v>
          </cell>
          <cell r="J1170">
            <v>100000000</v>
          </cell>
          <cell r="K1170" t="str">
            <v>[Record]</v>
          </cell>
          <cell r="L1170">
            <v>1169</v>
          </cell>
          <cell r="M1170" t="str">
            <v>2025-01-01T14:44:00.000Z</v>
          </cell>
          <cell r="N1170">
            <v>0.10383698550450812</v>
          </cell>
          <cell r="O1170">
            <v>485155.42637513002</v>
          </cell>
          <cell r="P1170">
            <v>21.616711630000001</v>
          </cell>
          <cell r="Q1170">
            <v>95.101624959999995</v>
          </cell>
          <cell r="R1170">
            <v>29.202222710000001</v>
          </cell>
          <cell r="S1170">
            <v>10383698.550450811</v>
          </cell>
          <cell r="T1170" t="str">
            <v>2025-01-01T14:44:00.000Z</v>
          </cell>
        </row>
        <row r="1171">
          <cell r="C1171" t="str">
            <v>TAVA</v>
          </cell>
          <cell r="D1171" t="str">
            <v>altava</v>
          </cell>
          <cell r="E1171">
            <v>9</v>
          </cell>
          <cell r="F1171" t="str">
            <v>2022-04-26T15:39:39.000Z</v>
          </cell>
          <cell r="G1171" t="str">
            <v>[List]</v>
          </cell>
          <cell r="I1171">
            <v>508811996</v>
          </cell>
          <cell r="J1171">
            <v>1000000000</v>
          </cell>
          <cell r="K1171" t="str">
            <v>[Record]</v>
          </cell>
          <cell r="L1171">
            <v>1171</v>
          </cell>
          <cell r="M1171" t="str">
            <v>2025-01-01T14:43:00.000Z</v>
          </cell>
          <cell r="N1171">
            <v>2.0327860564381208E-2</v>
          </cell>
          <cell r="O1171">
            <v>718475.92767570994</v>
          </cell>
          <cell r="P1171">
            <v>-0.53219298999999998</v>
          </cell>
          <cell r="Q1171">
            <v>-2.74758243</v>
          </cell>
          <cell r="R1171">
            <v>-12.982565879999999</v>
          </cell>
          <cell r="S1171">
            <v>10343059.308172489</v>
          </cell>
          <cell r="T1171" t="str">
            <v>2025-01-01T14:43:00.000Z</v>
          </cell>
        </row>
        <row r="1172">
          <cell r="C1172" t="str">
            <v>GOODBOY</v>
          </cell>
          <cell r="D1172" t="str">
            <v>goodboy</v>
          </cell>
          <cell r="E1172">
            <v>2</v>
          </cell>
          <cell r="F1172" t="str">
            <v>2024-12-20T09:46:35.000Z</v>
          </cell>
          <cell r="G1172" t="str">
            <v>[List]</v>
          </cell>
          <cell r="H1172">
            <v>1000000000</v>
          </cell>
          <cell r="I1172">
            <v>1000000000</v>
          </cell>
          <cell r="J1172">
            <v>1000000000</v>
          </cell>
          <cell r="K1172" t="str">
            <v>[Record]</v>
          </cell>
          <cell r="L1172">
            <v>1170</v>
          </cell>
          <cell r="M1172" t="str">
            <v>2025-01-01T14:44:00.000Z</v>
          </cell>
          <cell r="N1172">
            <v>1.0348056659829286E-2</v>
          </cell>
          <cell r="O1172">
            <v>673771.75127623999</v>
          </cell>
          <cell r="P1172">
            <v>0.83430455999999997</v>
          </cell>
          <cell r="Q1172">
            <v>-10.280102749999999</v>
          </cell>
          <cell r="R1172">
            <v>-45.672336749999999</v>
          </cell>
          <cell r="S1172">
            <v>10348056.659829289</v>
          </cell>
          <cell r="T1172" t="str">
            <v>2025-01-01T14:44:00.000Z</v>
          </cell>
        </row>
        <row r="1173">
          <cell r="C1173" t="str">
            <v>WELF</v>
          </cell>
          <cell r="D1173" t="str">
            <v>welf</v>
          </cell>
          <cell r="E1173">
            <v>2</v>
          </cell>
          <cell r="F1173" t="str">
            <v>2024-12-19T12:59:16.000Z</v>
          </cell>
          <cell r="G1173" t="str">
            <v>[List]</v>
          </cell>
          <cell r="H1173">
            <v>50000000</v>
          </cell>
          <cell r="I1173">
            <v>3480039.5898606898</v>
          </cell>
          <cell r="J1173">
            <v>50000000</v>
          </cell>
          <cell r="K1173" t="str">
            <v>[Record]</v>
          </cell>
          <cell r="L1173">
            <v>1172</v>
          </cell>
          <cell r="M1173" t="str">
            <v>2025-01-01T14:44:00.000Z</v>
          </cell>
          <cell r="N1173">
            <v>2.9624928250128657</v>
          </cell>
          <cell r="O1173">
            <v>1223239.6409879699</v>
          </cell>
          <cell r="P1173">
            <v>1.56596757</v>
          </cell>
          <cell r="Q1173">
            <v>-4.1391362000000003</v>
          </cell>
          <cell r="R1173">
            <v>-17.207048749999998</v>
          </cell>
          <cell r="S1173">
            <v>10309592.315723009</v>
          </cell>
          <cell r="T1173" t="str">
            <v>2025-01-01T14:44:00.000Z</v>
          </cell>
        </row>
        <row r="1174">
          <cell r="C1174" t="str">
            <v>AZUR</v>
          </cell>
          <cell r="D1174" t="str">
            <v>azuro-protocol</v>
          </cell>
          <cell r="E1174">
            <v>15</v>
          </cell>
          <cell r="F1174" t="str">
            <v>2024-06-20T10:49:46.000Z</v>
          </cell>
          <cell r="G1174" t="str">
            <v>[List]</v>
          </cell>
          <cell r="H1174">
            <v>1000000000</v>
          </cell>
          <cell r="I1174">
            <v>189002470.87447429</v>
          </cell>
          <cell r="J1174">
            <v>1000000000</v>
          </cell>
          <cell r="K1174" t="str">
            <v>[Record]</v>
          </cell>
          <cell r="L1174">
            <v>1173</v>
          </cell>
          <cell r="M1174" t="str">
            <v>2025-01-01T14:43:00.000Z</v>
          </cell>
          <cell r="N1174">
            <v>5.4536956144535131E-2</v>
          </cell>
          <cell r="O1174">
            <v>562615.11208375997</v>
          </cell>
          <cell r="P1174">
            <v>0.34057531000000002</v>
          </cell>
          <cell r="Q1174">
            <v>-5.5865477500000003</v>
          </cell>
          <cell r="R1174">
            <v>-23.279771440000001</v>
          </cell>
          <cell r="S1174">
            <v>10307619.465289982</v>
          </cell>
          <cell r="T1174" t="str">
            <v>2025-01-01T14:43:00.000Z</v>
          </cell>
        </row>
        <row r="1175">
          <cell r="C1175" t="str">
            <v>CRETA</v>
          </cell>
          <cell r="D1175" t="str">
            <v>creta-world</v>
          </cell>
          <cell r="E1175">
            <v>14</v>
          </cell>
          <cell r="F1175" t="str">
            <v>2023-01-31T08:38:00.000Z</v>
          </cell>
          <cell r="G1175" t="str">
            <v>[List]</v>
          </cell>
          <cell r="H1175">
            <v>10000000000</v>
          </cell>
          <cell r="I1175">
            <v>1466307454</v>
          </cell>
          <cell r="J1175">
            <v>10000000000</v>
          </cell>
          <cell r="K1175" t="str">
            <v>[Record]</v>
          </cell>
          <cell r="L1175">
            <v>1174</v>
          </cell>
          <cell r="M1175" t="str">
            <v>2025-01-01T14:43:00.000Z</v>
          </cell>
          <cell r="N1175">
            <v>7.0154006318371865E-3</v>
          </cell>
          <cell r="O1175">
            <v>318697.55699582997</v>
          </cell>
          <cell r="P1175">
            <v>-4.4609459999999997E-2</v>
          </cell>
          <cell r="Q1175">
            <v>1.6140886999999999</v>
          </cell>
          <cell r="R1175">
            <v>-5.9012327500000001</v>
          </cell>
          <cell r="S1175">
            <v>10286734.239259176</v>
          </cell>
          <cell r="T1175" t="str">
            <v>2025-01-01T14:43:00.000Z</v>
          </cell>
        </row>
        <row r="1176">
          <cell r="C1176" t="str">
            <v>RVF</v>
          </cell>
          <cell r="D1176" t="str">
            <v>rocket-vault-rocketx</v>
          </cell>
          <cell r="E1176">
            <v>72</v>
          </cell>
          <cell r="F1176" t="str">
            <v>2021-04-13T00:00:00.000Z</v>
          </cell>
          <cell r="G1176" t="str">
            <v>[List]</v>
          </cell>
          <cell r="H1176">
            <v>100000000</v>
          </cell>
          <cell r="I1176">
            <v>93691309</v>
          </cell>
          <cell r="J1176">
            <v>98541333</v>
          </cell>
          <cell r="K1176" t="str">
            <v>[Record]</v>
          </cell>
          <cell r="L1176">
            <v>1175</v>
          </cell>
          <cell r="M1176" t="str">
            <v>2025-01-01T14:44:00.000Z</v>
          </cell>
          <cell r="N1176">
            <v>0.10955377359219866</v>
          </cell>
          <cell r="O1176">
            <v>177956.17888885</v>
          </cell>
          <cell r="P1176">
            <v>-0.42045897999999998</v>
          </cell>
          <cell r="Q1176">
            <v>-9.3715457000000004</v>
          </cell>
          <cell r="R1176">
            <v>-4.4844841899999999</v>
          </cell>
          <cell r="S1176">
            <v>10264236.453742724</v>
          </cell>
          <cell r="T1176" t="str">
            <v>2025-01-01T14:44:00.000Z</v>
          </cell>
        </row>
        <row r="1177">
          <cell r="C1177" t="str">
            <v>KOMPETE</v>
          </cell>
          <cell r="D1177" t="str">
            <v>kompete</v>
          </cell>
          <cell r="E1177">
            <v>14</v>
          </cell>
          <cell r="F1177" t="str">
            <v>2022-03-14T12:43:58.000Z</v>
          </cell>
          <cell r="G1177" t="str">
            <v>[List]</v>
          </cell>
          <cell r="H1177">
            <v>1000000000</v>
          </cell>
          <cell r="I1177">
            <v>750874987</v>
          </cell>
          <cell r="J1177">
            <v>850524987</v>
          </cell>
          <cell r="K1177" t="str">
            <v>[Record]</v>
          </cell>
          <cell r="L1177">
            <v>1176</v>
          </cell>
          <cell r="M1177" t="str">
            <v>2025-01-01T14:43:00.000Z</v>
          </cell>
          <cell r="N1177">
            <v>1.3649450797219876E-2</v>
          </cell>
          <cell r="O1177">
            <v>69714.235589019998</v>
          </cell>
          <cell r="P1177">
            <v>0</v>
          </cell>
          <cell r="Q1177">
            <v>-7.6211453699999998</v>
          </cell>
          <cell r="R1177">
            <v>-16.746231009999999</v>
          </cell>
          <cell r="S1177">
            <v>10249031.189919615</v>
          </cell>
          <cell r="T1177" t="str">
            <v>2025-01-01T14:43:00.000Z</v>
          </cell>
        </row>
        <row r="1178">
          <cell r="C1178" t="str">
            <v>KWENTA</v>
          </cell>
          <cell r="D1178" t="str">
            <v>kwenta</v>
          </cell>
          <cell r="E1178">
            <v>29</v>
          </cell>
          <cell r="F1178" t="str">
            <v>2022-09-23T09:10:21.000Z</v>
          </cell>
          <cell r="G1178" t="str">
            <v>[List]</v>
          </cell>
          <cell r="I1178">
            <v>431809.08799999999</v>
          </cell>
          <cell r="J1178">
            <v>607155.62</v>
          </cell>
          <cell r="K1178" t="str">
            <v>[Record]</v>
          </cell>
          <cell r="L1178">
            <v>1177</v>
          </cell>
          <cell r="M1178" t="str">
            <v>2025-01-01T14:44:00.000Z</v>
          </cell>
          <cell r="N1178">
            <v>23.70432341288021</v>
          </cell>
          <cell r="O1178">
            <v>77465.583523149995</v>
          </cell>
          <cell r="P1178">
            <v>-1.43902635</v>
          </cell>
          <cell r="Q1178">
            <v>-6.6504104000000002</v>
          </cell>
          <cell r="R1178">
            <v>-18.226869180000001</v>
          </cell>
          <cell r="S1178">
            <v>10235742.274572851</v>
          </cell>
          <cell r="T1178" t="str">
            <v>2025-01-01T14:44:00.000Z</v>
          </cell>
        </row>
        <row r="1179">
          <cell r="C1179" t="str">
            <v>GRND</v>
          </cell>
          <cell r="D1179" t="str">
            <v>superwalk</v>
          </cell>
          <cell r="E1179">
            <v>20</v>
          </cell>
          <cell r="F1179" t="str">
            <v>2022-09-05T09:10:34.000Z</v>
          </cell>
          <cell r="G1179" t="str">
            <v>[List]</v>
          </cell>
          <cell r="I1179">
            <v>162998097.49000001</v>
          </cell>
          <cell r="J1179">
            <v>987522931</v>
          </cell>
          <cell r="K1179" t="str">
            <v>[Record]</v>
          </cell>
          <cell r="L1179">
            <v>1178</v>
          </cell>
          <cell r="M1179" t="str">
            <v>2025-01-01T14:43:00.000Z</v>
          </cell>
          <cell r="N1179">
            <v>6.2733761696592921E-2</v>
          </cell>
          <cell r="O1179">
            <v>1299408.3303163699</v>
          </cell>
          <cell r="P1179">
            <v>-1.3015550000000001E-2</v>
          </cell>
          <cell r="Q1179">
            <v>-3.1886167799999998</v>
          </cell>
          <cell r="R1179">
            <v>-8.1893618700000008</v>
          </cell>
          <cell r="S1179">
            <v>10225483.804935681</v>
          </cell>
          <cell r="T1179" t="str">
            <v>2025-01-01T14:43:00.000Z</v>
          </cell>
        </row>
        <row r="1180">
          <cell r="C1180" t="str">
            <v>WE</v>
          </cell>
          <cell r="D1180" t="str">
            <v>webuy</v>
          </cell>
          <cell r="E1180">
            <v>5</v>
          </cell>
          <cell r="F1180" t="str">
            <v>2022-06-04T17:26:40.000Z</v>
          </cell>
          <cell r="G1180" t="str">
            <v>[List]</v>
          </cell>
          <cell r="I1180">
            <v>362031240</v>
          </cell>
          <cell r="J1180">
            <v>2500000000</v>
          </cell>
          <cell r="K1180" t="str">
            <v>[Record]</v>
          </cell>
          <cell r="L1180">
            <v>1179</v>
          </cell>
          <cell r="M1180" t="str">
            <v>2025-01-01T14:44:00.000Z</v>
          </cell>
          <cell r="N1180">
            <v>2.8164777178048141E-2</v>
          </cell>
          <cell r="O1180">
            <v>5738.4387973100002</v>
          </cell>
          <cell r="P1180">
            <v>0.25093433999999998</v>
          </cell>
          <cell r="Q1180">
            <v>-1.63469069</v>
          </cell>
          <cell r="R1180">
            <v>-4.9017241599999997</v>
          </cell>
          <cell r="S1180">
            <v>10196529.206092469</v>
          </cell>
          <cell r="T1180" t="str">
            <v>2025-01-01T14:44:00.000Z</v>
          </cell>
        </row>
        <row r="1181">
          <cell r="C1181" t="str">
            <v>KAR</v>
          </cell>
          <cell r="D1181" t="str">
            <v>karura</v>
          </cell>
          <cell r="E1181">
            <v>22</v>
          </cell>
          <cell r="F1181" t="str">
            <v>2021-05-25T00:00:00.000Z</v>
          </cell>
          <cell r="G1181" t="str">
            <v>[List]</v>
          </cell>
          <cell r="I1181">
            <v>114999994</v>
          </cell>
          <cell r="J1181">
            <v>114999994</v>
          </cell>
          <cell r="L1181">
            <v>1180</v>
          </cell>
          <cell r="M1181" t="str">
            <v>2025-01-01T14:43:00.000Z</v>
          </cell>
          <cell r="N1181">
            <v>8.8458130116047695E-2</v>
          </cell>
          <cell r="O1181">
            <v>80726.352288819995</v>
          </cell>
          <cell r="P1181">
            <v>5.9254880000000003E-2</v>
          </cell>
          <cell r="Q1181">
            <v>-2.68665573</v>
          </cell>
          <cell r="R1181">
            <v>-15.59188003</v>
          </cell>
          <cell r="S1181">
            <v>10172684.432596704</v>
          </cell>
          <cell r="T1181" t="str">
            <v>2025-01-01T14:43:00.000Z</v>
          </cell>
        </row>
        <row r="1182">
          <cell r="C1182" t="str">
            <v>XRPH</v>
          </cell>
          <cell r="D1182" t="str">
            <v>xrp-healthcare</v>
          </cell>
          <cell r="E1182">
            <v>5</v>
          </cell>
          <cell r="F1182" t="str">
            <v>2023-01-31T17:50:56.000Z</v>
          </cell>
          <cell r="G1182" t="str">
            <v>[List]</v>
          </cell>
          <cell r="H1182">
            <v>99943507.349999994</v>
          </cell>
          <cell r="I1182">
            <v>70708715.12957409</v>
          </cell>
          <cell r="J1182">
            <v>99943507.349999994</v>
          </cell>
          <cell r="K1182" t="str">
            <v>[Record]</v>
          </cell>
          <cell r="L1182">
            <v>1181</v>
          </cell>
          <cell r="M1182" t="str">
            <v>2025-01-01T14:44:00.000Z</v>
          </cell>
          <cell r="N1182">
            <v>0.14371087038449493</v>
          </cell>
          <cell r="O1182">
            <v>231590.78350294</v>
          </cell>
          <cell r="P1182">
            <v>-3.3831489999999999E-2</v>
          </cell>
          <cell r="Q1182">
            <v>-3.7355621000000001</v>
          </cell>
          <cell r="R1182">
            <v>-12.801812350000001</v>
          </cell>
          <cell r="S1182">
            <v>10161610.995040398</v>
          </cell>
          <cell r="T1182" t="str">
            <v>2025-01-01T14:44:00.000Z</v>
          </cell>
        </row>
        <row r="1183">
          <cell r="C1183" t="str">
            <v>SDN</v>
          </cell>
          <cell r="D1183" t="str">
            <v>shiden-network</v>
          </cell>
          <cell r="E1183">
            <v>26</v>
          </cell>
          <cell r="F1183" t="str">
            <v>2021-08-27T21:35:21.000Z</v>
          </cell>
          <cell r="G1183" t="str">
            <v>[List]</v>
          </cell>
          <cell r="I1183">
            <v>65656468.563147791</v>
          </cell>
          <cell r="J1183">
            <v>85648977.858394533</v>
          </cell>
          <cell r="L1183">
            <v>1182</v>
          </cell>
          <cell r="M1183" t="str">
            <v>2025-01-01T14:43:00.000Z</v>
          </cell>
          <cell r="N1183">
            <v>0.15395974580996777</v>
          </cell>
          <cell r="O1183">
            <v>111540.18994510001</v>
          </cell>
          <cell r="P1183">
            <v>-0.10165531</v>
          </cell>
          <cell r="Q1183">
            <v>-3.30432902</v>
          </cell>
          <cell r="R1183">
            <v>-9.5345525700000007</v>
          </cell>
          <cell r="S1183">
            <v>10108453.210762374</v>
          </cell>
          <cell r="T1183" t="str">
            <v>2025-01-01T14:43:00.000Z</v>
          </cell>
        </row>
        <row r="1184">
          <cell r="C1184" t="str">
            <v>RGOAT</v>
          </cell>
          <cell r="D1184" t="str">
            <v>real-goat</v>
          </cell>
          <cell r="E1184">
            <v>3</v>
          </cell>
          <cell r="F1184" t="str">
            <v>2024-06-19T08:48:44.000Z</v>
          </cell>
          <cell r="G1184" t="str">
            <v>[List]</v>
          </cell>
          <cell r="I1184">
            <v>21000000000000</v>
          </cell>
          <cell r="J1184">
            <v>21000000000000</v>
          </cell>
          <cell r="K1184" t="str">
            <v>[Record]</v>
          </cell>
          <cell r="L1184">
            <v>1184</v>
          </cell>
          <cell r="M1184" t="str">
            <v>2025-01-01T14:43:00.000Z</v>
          </cell>
          <cell r="N1184">
            <v>4.800613583164283E-7</v>
          </cell>
          <cell r="O1184">
            <v>101140.84009509999</v>
          </cell>
          <cell r="P1184">
            <v>0.50025481999999999</v>
          </cell>
          <cell r="Q1184">
            <v>2.7094613700000001</v>
          </cell>
          <cell r="R1184">
            <v>0.62809543999999995</v>
          </cell>
          <cell r="S1184">
            <v>10081288.524644995</v>
          </cell>
          <cell r="T1184" t="str">
            <v>2025-01-01T14:43:00.000Z</v>
          </cell>
        </row>
        <row r="1185">
          <cell r="C1185" t="str">
            <v>POLA</v>
          </cell>
          <cell r="D1185" t="str">
            <v>polaris-share</v>
          </cell>
          <cell r="E1185">
            <v>3</v>
          </cell>
          <cell r="F1185" t="str">
            <v>2020-11-21T00:00:00.000Z</v>
          </cell>
          <cell r="G1185" t="str">
            <v>[List]</v>
          </cell>
          <cell r="I1185">
            <v>491180746.72729999</v>
          </cell>
          <cell r="J1185">
            <v>4600000000</v>
          </cell>
          <cell r="K1185" t="str">
            <v>[Record]</v>
          </cell>
          <cell r="L1185">
            <v>1185</v>
          </cell>
          <cell r="M1185" t="str">
            <v>2025-01-01T14:44:00.000Z</v>
          </cell>
          <cell r="N1185">
            <v>2.0523097595466999E-2</v>
          </cell>
          <cell r="O1185">
            <v>160649.13921106001</v>
          </cell>
          <cell r="P1185">
            <v>0.49685326000000002</v>
          </cell>
          <cell r="Q1185">
            <v>-1.28492625</v>
          </cell>
          <cell r="R1185">
            <v>-10.765052689999999</v>
          </cell>
          <cell r="S1185">
            <v>10080550.402098736</v>
          </cell>
          <cell r="T1185" t="str">
            <v>2025-01-01T14:44:00.000Z</v>
          </cell>
        </row>
        <row r="1186">
          <cell r="C1186" t="str">
            <v>BXN</v>
          </cell>
          <cell r="D1186" t="str">
            <v>blackfort-exchange-network</v>
          </cell>
          <cell r="E1186">
            <v>6</v>
          </cell>
          <cell r="F1186" t="str">
            <v>2024-04-01T21:18:18.000Z</v>
          </cell>
          <cell r="G1186" t="str">
            <v>[List]</v>
          </cell>
          <cell r="H1186">
            <v>49999999999</v>
          </cell>
          <cell r="I1186">
            <v>4489589680</v>
          </cell>
          <cell r="J1186">
            <v>49999999999</v>
          </cell>
          <cell r="L1186">
            <v>1186</v>
          </cell>
          <cell r="M1186" t="str">
            <v>2025-01-01T14:44:00.000Z</v>
          </cell>
          <cell r="N1186">
            <v>2.2411491467028595E-3</v>
          </cell>
          <cell r="O1186">
            <v>678953.09526455996</v>
          </cell>
          <cell r="P1186">
            <v>-0.46373159000000003</v>
          </cell>
          <cell r="Q1186">
            <v>-11.13658405</v>
          </cell>
          <cell r="R1186">
            <v>2.3079932699999999</v>
          </cell>
          <cell r="S1186">
            <v>10061840.080377964</v>
          </cell>
          <cell r="T1186" t="str">
            <v>2025-01-01T14:44:00.000Z</v>
          </cell>
        </row>
        <row r="1187">
          <cell r="C1187" t="str">
            <v>CTRL</v>
          </cell>
          <cell r="D1187" t="str">
            <v>xdefi-wallet</v>
          </cell>
          <cell r="E1187">
            <v>27</v>
          </cell>
          <cell r="F1187" t="str">
            <v>2021-11-18T14:28:22.000Z</v>
          </cell>
          <cell r="G1187" t="str">
            <v>[List]</v>
          </cell>
          <cell r="H1187">
            <v>240000000</v>
          </cell>
          <cell r="I1187">
            <v>203925701</v>
          </cell>
          <cell r="J1187">
            <v>240000000</v>
          </cell>
          <cell r="K1187" t="str">
            <v>[Record]</v>
          </cell>
          <cell r="L1187">
            <v>1183</v>
          </cell>
          <cell r="M1187" t="str">
            <v>2025-01-01T14:44:00.000Z</v>
          </cell>
          <cell r="N1187">
            <v>4.9334196008163751E-2</v>
          </cell>
          <cell r="O1187">
            <v>5269503.97540385</v>
          </cell>
          <cell r="P1187">
            <v>-7.6590599999999997E-3</v>
          </cell>
          <cell r="Q1187">
            <v>-0.70076808999999995</v>
          </cell>
          <cell r="R1187">
            <v>-12.79180788</v>
          </cell>
          <cell r="S1187">
            <v>10060510.504236195</v>
          </cell>
          <cell r="T1187" t="str">
            <v>2025-01-01T14:44:00.000Z</v>
          </cell>
        </row>
        <row r="1188">
          <cell r="C1188" t="str">
            <v>EVZ</v>
          </cell>
          <cell r="D1188" t="str">
            <v>electric-vehicle-zone</v>
          </cell>
          <cell r="E1188">
            <v>5</v>
          </cell>
          <cell r="F1188" t="str">
            <v>2020-08-19T00:00:00.000Z</v>
          </cell>
          <cell r="G1188" t="str">
            <v>[List]</v>
          </cell>
          <cell r="H1188">
            <v>8420257833</v>
          </cell>
          <cell r="I1188">
            <v>2247372136.5325499</v>
          </cell>
          <cell r="J1188">
            <v>8304504456.7058496</v>
          </cell>
          <cell r="K1188" t="str">
            <v>[Record]</v>
          </cell>
          <cell r="L1188">
            <v>1187</v>
          </cell>
          <cell r="M1188" t="str">
            <v>2025-01-01T14:43:00.000Z</v>
          </cell>
          <cell r="N1188">
            <v>4.46921904460285E-3</v>
          </cell>
          <cell r="O1188">
            <v>715267.85924618004</v>
          </cell>
          <cell r="P1188">
            <v>0.44086347999999997</v>
          </cell>
          <cell r="Q1188">
            <v>-0.55494750000000004</v>
          </cell>
          <cell r="R1188">
            <v>-6.9275690799999996</v>
          </cell>
          <cell r="S1188">
            <v>10043998.352901068</v>
          </cell>
          <cell r="T1188" t="str">
            <v>2025-01-01T14:43:00.000Z</v>
          </cell>
        </row>
        <row r="1189">
          <cell r="C1189" t="str">
            <v>SILLY</v>
          </cell>
          <cell r="D1189" t="str">
            <v>silly-dragon</v>
          </cell>
          <cell r="E1189">
            <v>62</v>
          </cell>
          <cell r="F1189" t="str">
            <v>2023-12-21T03:30:14.000Z</v>
          </cell>
          <cell r="G1189" t="str">
            <v>[List]</v>
          </cell>
          <cell r="I1189">
            <v>999975726</v>
          </cell>
          <cell r="J1189">
            <v>999975726</v>
          </cell>
          <cell r="K1189" t="str">
            <v>[Record]</v>
          </cell>
          <cell r="L1189">
            <v>1188</v>
          </cell>
          <cell r="M1189" t="str">
            <v>2025-01-01T14:44:00.000Z</v>
          </cell>
          <cell r="N1189">
            <v>1.0042696155795139E-2</v>
          </cell>
          <cell r="O1189">
            <v>3184289.08564976</v>
          </cell>
          <cell r="P1189">
            <v>-1.52406058</v>
          </cell>
          <cell r="Q1189">
            <v>-4.4840319800000001</v>
          </cell>
          <cell r="R1189">
            <v>-12.33019616</v>
          </cell>
          <cell r="S1189">
            <v>10042452.379388653</v>
          </cell>
          <cell r="T1189" t="str">
            <v>2025-01-01T14:44:00.000Z</v>
          </cell>
        </row>
        <row r="1190">
          <cell r="C1190" t="str">
            <v>PUSH</v>
          </cell>
          <cell r="D1190" t="str">
            <v>epns</v>
          </cell>
          <cell r="E1190">
            <v>52</v>
          </cell>
          <cell r="F1190" t="str">
            <v>2021-04-13T00:00:00.000Z</v>
          </cell>
          <cell r="G1190" t="str">
            <v>[List]</v>
          </cell>
          <cell r="H1190">
            <v>100000000</v>
          </cell>
          <cell r="I1190">
            <v>90236482</v>
          </cell>
          <cell r="J1190">
            <v>100000000</v>
          </cell>
          <cell r="K1190" t="str">
            <v>[Record]</v>
          </cell>
          <cell r="L1190">
            <v>1189</v>
          </cell>
          <cell r="M1190" t="str">
            <v>2025-01-01T14:44:00.000Z</v>
          </cell>
          <cell r="N1190">
            <v>0.11108164830418304</v>
          </cell>
          <cell r="O1190">
            <v>1088581.9882777701</v>
          </cell>
          <cell r="P1190">
            <v>2.8883530000000001E-2</v>
          </cell>
          <cell r="Q1190">
            <v>0.55856028000000002</v>
          </cell>
          <cell r="R1190">
            <v>-6.2837997000000003</v>
          </cell>
          <cell r="S1190">
            <v>10023617.157730743</v>
          </cell>
          <cell r="T1190" t="str">
            <v>2025-01-01T14:44:00.000Z</v>
          </cell>
        </row>
        <row r="1191">
          <cell r="C1191" t="str">
            <v>SLAP</v>
          </cell>
          <cell r="D1191" t="str">
            <v>catslap</v>
          </cell>
          <cell r="E1191">
            <v>7</v>
          </cell>
          <cell r="F1191" t="str">
            <v>2024-11-25T07:14:35.000Z</v>
          </cell>
          <cell r="G1191" t="str">
            <v>[List]</v>
          </cell>
          <cell r="H1191">
            <v>9000000000</v>
          </cell>
          <cell r="I1191">
            <v>4370972477</v>
          </cell>
          <cell r="J1191">
            <v>9000000000</v>
          </cell>
          <cell r="K1191" t="str">
            <v>[Record]</v>
          </cell>
          <cell r="L1191">
            <v>1190</v>
          </cell>
          <cell r="M1191" t="str">
            <v>2025-01-01T14:44:00.000Z</v>
          </cell>
          <cell r="N1191">
            <v>2.2844652456959292E-3</v>
          </cell>
          <cell r="O1191">
            <v>567100.56589791004</v>
          </cell>
          <cell r="P1191">
            <v>0.12030177</v>
          </cell>
          <cell r="Q1191">
            <v>3.8878444600000002</v>
          </cell>
          <cell r="R1191">
            <v>-14.74451987</v>
          </cell>
          <cell r="S1191">
            <v>9985334.7135999482</v>
          </cell>
          <cell r="T1191" t="str">
            <v>2025-01-01T14:44:00.000Z</v>
          </cell>
        </row>
        <row r="1192">
          <cell r="C1192" t="str">
            <v>WELSH</v>
          </cell>
          <cell r="D1192" t="str">
            <v>welshcorgicoin</v>
          </cell>
          <cell r="E1192">
            <v>3</v>
          </cell>
          <cell r="F1192" t="str">
            <v>2024-01-18T05:58:08.000Z</v>
          </cell>
          <cell r="G1192" t="str">
            <v>[List]</v>
          </cell>
          <cell r="H1192">
            <v>10000000000</v>
          </cell>
          <cell r="I1192">
            <v>10000000000</v>
          </cell>
          <cell r="J1192">
            <v>10000000000</v>
          </cell>
          <cell r="K1192" t="str">
            <v>[Record]</v>
          </cell>
          <cell r="L1192">
            <v>1191</v>
          </cell>
          <cell r="M1192" t="str">
            <v>2025-01-01T14:43:00.000Z</v>
          </cell>
          <cell r="N1192">
            <v>9.9844507377945231E-4</v>
          </cell>
          <cell r="O1192">
            <v>68068.437545370005</v>
          </cell>
          <cell r="P1192">
            <v>2.3429702300000002</v>
          </cell>
          <cell r="Q1192">
            <v>-7.6458380899999998</v>
          </cell>
          <cell r="R1192">
            <v>-26.899130570000001</v>
          </cell>
          <cell r="S1192">
            <v>9984450.7377945241</v>
          </cell>
          <cell r="T1192" t="str">
            <v>2025-01-01T14:43:00.000Z</v>
          </cell>
        </row>
        <row r="1193">
          <cell r="C1193" t="str">
            <v>WRX</v>
          </cell>
          <cell r="D1193" t="str">
            <v>wazirx</v>
          </cell>
          <cell r="E1193">
            <v>99</v>
          </cell>
          <cell r="F1193" t="str">
            <v>2020-02-06T00:00:00.000Z</v>
          </cell>
          <cell r="G1193" t="str">
            <v>[List]</v>
          </cell>
          <cell r="I1193">
            <v>381856872.34196907</v>
          </cell>
          <cell r="J1193">
            <v>962646668.99000001</v>
          </cell>
          <cell r="K1193" t="str">
            <v>[Record]</v>
          </cell>
          <cell r="L1193">
            <v>1192</v>
          </cell>
          <cell r="M1193" t="str">
            <v>2025-01-01T14:44:00.000Z</v>
          </cell>
          <cell r="N1193">
            <v>2.610659915232437E-2</v>
          </cell>
          <cell r="O1193">
            <v>194263.27236807</v>
          </cell>
          <cell r="P1193">
            <v>-7.4266529999999997E-2</v>
          </cell>
          <cell r="Q1193">
            <v>-2.8351602800000002</v>
          </cell>
          <cell r="R1193">
            <v>39.294857950000001</v>
          </cell>
          <cell r="S1193">
            <v>9968984.2997920848</v>
          </cell>
          <cell r="T1193" t="str">
            <v>2025-01-01T14:44:00.000Z</v>
          </cell>
        </row>
        <row r="1194">
          <cell r="C1194" t="str">
            <v>APRS</v>
          </cell>
          <cell r="D1194" t="str">
            <v>apeiron</v>
          </cell>
          <cell r="E1194">
            <v>15</v>
          </cell>
          <cell r="F1194" t="str">
            <v>2024-03-26T12:28:29.000Z</v>
          </cell>
          <cell r="G1194" t="str">
            <v>[List]</v>
          </cell>
          <cell r="H1194">
            <v>1000000000</v>
          </cell>
          <cell r="I1194">
            <v>101511980.0123076</v>
          </cell>
          <cell r="J1194">
            <v>1000000000</v>
          </cell>
          <cell r="K1194" t="str">
            <v>[Record]</v>
          </cell>
          <cell r="L1194">
            <v>1193</v>
          </cell>
          <cell r="M1194" t="str">
            <v>2025-01-01T14:43:00.000Z</v>
          </cell>
          <cell r="N1194">
            <v>9.7802612262638033E-2</v>
          </cell>
          <cell r="O1194">
            <v>3709315.6280547902</v>
          </cell>
          <cell r="P1194">
            <v>-0.85634100000000002</v>
          </cell>
          <cell r="Q1194">
            <v>-5.7618954499999999</v>
          </cell>
          <cell r="R1194">
            <v>-19.17151119</v>
          </cell>
          <cell r="S1194">
            <v>9928136.8211563844</v>
          </cell>
          <cell r="T1194" t="str">
            <v>2025-01-01T14:43:00.000Z</v>
          </cell>
        </row>
        <row r="1195">
          <cell r="C1195" t="str">
            <v>ACM</v>
          </cell>
          <cell r="D1195" t="str">
            <v>ac-milan-fan-token</v>
          </cell>
          <cell r="E1195">
            <v>52</v>
          </cell>
          <cell r="F1195" t="str">
            <v>2021-02-22T00:00:00.000Z</v>
          </cell>
          <cell r="G1195" t="str">
            <v>[List]</v>
          </cell>
          <cell r="I1195">
            <v>6683590</v>
          </cell>
          <cell r="J1195">
            <v>19920000</v>
          </cell>
          <cell r="K1195" t="str">
            <v>[Record]</v>
          </cell>
          <cell r="L1195">
            <v>1194</v>
          </cell>
          <cell r="M1195" t="str">
            <v>2025-01-01T14:44:00.000Z</v>
          </cell>
          <cell r="N1195">
            <v>1.4844317858979412</v>
          </cell>
          <cell r="O1195">
            <v>1213564.25856098</v>
          </cell>
          <cell r="P1195">
            <v>0.13161692</v>
          </cell>
          <cell r="Q1195">
            <v>-2.6565792500000001</v>
          </cell>
          <cell r="R1195">
            <v>-10.79942436</v>
          </cell>
          <cell r="S1195">
            <v>9921333.4399096202</v>
          </cell>
          <cell r="T1195" t="str">
            <v>2025-01-01T14:44:00.000Z</v>
          </cell>
        </row>
        <row r="1196">
          <cell r="C1196" t="str">
            <v>KAI</v>
          </cell>
          <cell r="D1196" t="str">
            <v>kardiachain</v>
          </cell>
          <cell r="E1196">
            <v>68</v>
          </cell>
          <cell r="F1196" t="str">
            <v>2020-04-17T00:00:00.000Z</v>
          </cell>
          <cell r="G1196" t="str">
            <v>[List]</v>
          </cell>
          <cell r="I1196">
            <v>4775000000</v>
          </cell>
          <cell r="J1196">
            <v>5000000000</v>
          </cell>
          <cell r="K1196" t="str">
            <v>[Record]</v>
          </cell>
          <cell r="L1196">
            <v>1195</v>
          </cell>
          <cell r="M1196" t="str">
            <v>2025-01-01T14:43:00.000Z</v>
          </cell>
          <cell r="N1196">
            <v>2.0644844734823836E-3</v>
          </cell>
          <cell r="O1196">
            <v>93744.609985560004</v>
          </cell>
          <cell r="P1196">
            <v>-46.196744270000003</v>
          </cell>
          <cell r="Q1196">
            <v>-2.92771297</v>
          </cell>
          <cell r="R1196">
            <v>-24.778484720000002</v>
          </cell>
          <cell r="S1196">
            <v>9857913.3608783819</v>
          </cell>
          <cell r="T1196" t="str">
            <v>2025-01-01T14:43:00.000Z</v>
          </cell>
        </row>
        <row r="1197">
          <cell r="C1197" t="str">
            <v>REF</v>
          </cell>
          <cell r="D1197" t="str">
            <v>ref-finance</v>
          </cell>
          <cell r="E1197">
            <v>39</v>
          </cell>
          <cell r="F1197" t="str">
            <v>2021-09-10T18:57:53.000Z</v>
          </cell>
          <cell r="G1197" t="str">
            <v>[List]</v>
          </cell>
          <cell r="H1197">
            <v>99990506.142591685</v>
          </cell>
          <cell r="I1197">
            <v>36080487.606109053</v>
          </cell>
          <cell r="J1197">
            <v>99990506.142591685</v>
          </cell>
          <cell r="L1197">
            <v>1196</v>
          </cell>
          <cell r="M1197" t="str">
            <v>2025-01-01T14:43:00.000Z</v>
          </cell>
          <cell r="N1197">
            <v>0.27310779913874667</v>
          </cell>
          <cell r="O1197">
            <v>97964.564640840006</v>
          </cell>
          <cell r="P1197">
            <v>2.1933330000000001E-2</v>
          </cell>
          <cell r="Q1197">
            <v>-5.1861884600000003</v>
          </cell>
          <cell r="R1197">
            <v>-9.9546482600000008</v>
          </cell>
          <cell r="S1197">
            <v>9853862.5619572699</v>
          </cell>
          <cell r="T1197" t="str">
            <v>2025-01-01T14:43:00.000Z</v>
          </cell>
        </row>
        <row r="1198">
          <cell r="C1198" t="str">
            <v>TOMI</v>
          </cell>
          <cell r="D1198" t="str">
            <v>tominet</v>
          </cell>
          <cell r="E1198">
            <v>43</v>
          </cell>
          <cell r="F1198" t="str">
            <v>2023-01-16T11:16:01.000Z</v>
          </cell>
          <cell r="G1198" t="str">
            <v>[List]</v>
          </cell>
          <cell r="I1198">
            <v>676396682.6020205</v>
          </cell>
          <cell r="J1198">
            <v>687120348.81270385</v>
          </cell>
          <cell r="K1198" t="str">
            <v>[Record]</v>
          </cell>
          <cell r="L1198">
            <v>1197</v>
          </cell>
          <cell r="M1198" t="str">
            <v>2025-01-01T14:44:00.000Z</v>
          </cell>
          <cell r="N1198">
            <v>1.4543827227959594E-2</v>
          </cell>
          <cell r="O1198">
            <v>3044444.71710933</v>
          </cell>
          <cell r="P1198">
            <v>-1.0037009699999999</v>
          </cell>
          <cell r="Q1198">
            <v>-5.9793702099999999</v>
          </cell>
          <cell r="R1198">
            <v>-12.98537423</v>
          </cell>
          <cell r="S1198">
            <v>9837396.4893288091</v>
          </cell>
          <cell r="T1198" t="str">
            <v>2025-01-01T14:44:00.000Z</v>
          </cell>
        </row>
        <row r="1199">
          <cell r="C1199" t="str">
            <v>KEKEC</v>
          </cell>
          <cell r="D1199" t="str">
            <v>the-balkan-dwarf</v>
          </cell>
          <cell r="E1199">
            <v>12</v>
          </cell>
          <cell r="F1199" t="str">
            <v>2024-02-07T09:32:33.000Z</v>
          </cell>
          <cell r="G1199" t="str">
            <v>[List]</v>
          </cell>
          <cell r="H1199">
            <v>40000000000</v>
          </cell>
          <cell r="I1199">
            <v>39058005061</v>
          </cell>
          <cell r="J1199">
            <v>40000000000</v>
          </cell>
          <cell r="K1199" t="str">
            <v>[Record]</v>
          </cell>
          <cell r="L1199">
            <v>1198</v>
          </cell>
          <cell r="M1199" t="str">
            <v>2025-01-01T14:44:00.000Z</v>
          </cell>
          <cell r="N1199">
            <v>2.5165575953891564E-4</v>
          </cell>
          <cell r="O1199">
            <v>628337.62228572997</v>
          </cell>
          <cell r="P1199">
            <v>4.2863586299999996</v>
          </cell>
          <cell r="Q1199">
            <v>-8.2490426600000006</v>
          </cell>
          <cell r="R1199">
            <v>-6.3196242600000003</v>
          </cell>
          <cell r="S1199">
            <v>9829171.9297007658</v>
          </cell>
          <cell r="T1199" t="str">
            <v>2025-01-01T14:44:00.000Z</v>
          </cell>
        </row>
        <row r="1200">
          <cell r="C1200" t="str">
            <v>LA</v>
          </cell>
          <cell r="D1200" t="str">
            <v>latoken</v>
          </cell>
          <cell r="E1200">
            <v>9</v>
          </cell>
          <cell r="F1200" t="str">
            <v>2017-10-25T00:00:00.000Z</v>
          </cell>
          <cell r="G1200" t="str">
            <v>[List]</v>
          </cell>
          <cell r="H1200">
            <v>1000000000</v>
          </cell>
          <cell r="I1200">
            <v>380105462</v>
          </cell>
          <cell r="J1200">
            <v>400000000</v>
          </cell>
          <cell r="K1200" t="str">
            <v>[Record]</v>
          </cell>
          <cell r="L1200">
            <v>1199</v>
          </cell>
          <cell r="M1200" t="str">
            <v>2025-01-01T14:44:00.000Z</v>
          </cell>
          <cell r="N1200">
            <v>2.5838786480208809E-2</v>
          </cell>
          <cell r="O1200">
            <v>191.90294782000001</v>
          </cell>
          <cell r="P1200">
            <v>1.1539899999999999E-3</v>
          </cell>
          <cell r="Q1200">
            <v>-0.84804478999999999</v>
          </cell>
          <cell r="R1200">
            <v>-12.993481239999999</v>
          </cell>
          <cell r="S1200">
            <v>9821463.872579122</v>
          </cell>
          <cell r="T1200" t="str">
            <v>2025-01-01T14:44:00.000Z</v>
          </cell>
        </row>
        <row r="1201">
          <cell r="C1201" t="str">
            <v>RLY</v>
          </cell>
          <cell r="D1201" t="str">
            <v>rally</v>
          </cell>
          <cell r="E1201">
            <v>72</v>
          </cell>
          <cell r="F1201" t="str">
            <v>2020-12-22T00:00:00.000Z</v>
          </cell>
          <cell r="G1201" t="str">
            <v>[List]</v>
          </cell>
          <cell r="I1201">
            <v>5238873834.3413382</v>
          </cell>
          <cell r="J1201">
            <v>15000000000</v>
          </cell>
          <cell r="K1201" t="str">
            <v>[Record]</v>
          </cell>
          <cell r="L1201">
            <v>1201</v>
          </cell>
          <cell r="M1201" t="str">
            <v>2025-01-01T14:44:00.000Z</v>
          </cell>
          <cell r="N1201">
            <v>1.851127799490897E-3</v>
          </cell>
          <cell r="O1201">
            <v>132100.02409570001</v>
          </cell>
          <cell r="P1201">
            <v>-0.32057228999999998</v>
          </cell>
          <cell r="Q1201">
            <v>-0.83317777000000004</v>
          </cell>
          <cell r="R1201">
            <v>-3.8251165999999999</v>
          </cell>
          <cell r="S1201">
            <v>9697824.9927747194</v>
          </cell>
          <cell r="T1201" t="str">
            <v>2025-01-01T14:44:00.000Z</v>
          </cell>
        </row>
        <row r="1202">
          <cell r="C1202" t="str">
            <v>UNI</v>
          </cell>
          <cell r="D1202" t="str">
            <v>uni-sui</v>
          </cell>
          <cell r="E1202">
            <v>5</v>
          </cell>
          <cell r="F1202" t="str">
            <v>2024-10-14T08:04:20.000Z</v>
          </cell>
          <cell r="G1202" t="str">
            <v>[List]</v>
          </cell>
          <cell r="H1202">
            <v>1000000000</v>
          </cell>
          <cell r="I1202">
            <v>1000000000</v>
          </cell>
          <cell r="J1202">
            <v>1000000000</v>
          </cell>
          <cell r="K1202" t="str">
            <v>[Record]</v>
          </cell>
          <cell r="L1202">
            <v>1200</v>
          </cell>
          <cell r="M1202" t="str">
            <v>2025-01-01T14:44:00.000Z</v>
          </cell>
          <cell r="N1202">
            <v>9.6636023449739247E-3</v>
          </cell>
          <cell r="O1202">
            <v>4146197.1042101299</v>
          </cell>
          <cell r="P1202">
            <v>-1.0648400000000001E-3</v>
          </cell>
          <cell r="Q1202">
            <v>-12.146297949999999</v>
          </cell>
          <cell r="R1202">
            <v>-42.07235129</v>
          </cell>
          <cell r="S1202">
            <v>9663602.3449739236</v>
          </cell>
          <cell r="T1202" t="str">
            <v>2025-01-01T14:44:00.000Z</v>
          </cell>
        </row>
        <row r="1203">
          <cell r="C1203" t="str">
            <v>NUB</v>
          </cell>
          <cell r="D1203" t="str">
            <v>nubcat</v>
          </cell>
          <cell r="E1203">
            <v>105</v>
          </cell>
          <cell r="F1203" t="str">
            <v>2024-04-10T02:49:28.000Z</v>
          </cell>
          <cell r="G1203" t="str">
            <v>[List]</v>
          </cell>
          <cell r="H1203">
            <v>999975253.02999997</v>
          </cell>
          <cell r="I1203">
            <v>950000253</v>
          </cell>
          <cell r="J1203">
            <v>999975253.02999997</v>
          </cell>
          <cell r="K1203" t="str">
            <v>[Record]</v>
          </cell>
          <cell r="L1203">
            <v>1202</v>
          </cell>
          <cell r="M1203" t="str">
            <v>2025-01-01T14:44:00.000Z</v>
          </cell>
          <cell r="N1203">
            <v>1.0158628953364937E-2</v>
          </cell>
          <cell r="O1203">
            <v>1867797.0059553001</v>
          </cell>
          <cell r="P1203">
            <v>-0.31625265000000002</v>
          </cell>
          <cell r="Q1203">
            <v>-11.08127208</v>
          </cell>
          <cell r="R1203">
            <v>-30.656083840000001</v>
          </cell>
          <cell r="S1203">
            <v>9650700.0758298151</v>
          </cell>
          <cell r="T1203" t="str">
            <v>2025-01-01T14:44:00.000Z</v>
          </cell>
        </row>
        <row r="1204">
          <cell r="C1204" t="str">
            <v>CAT</v>
          </cell>
          <cell r="D1204" t="str">
            <v>catcoin</v>
          </cell>
          <cell r="E1204">
            <v>28</v>
          </cell>
          <cell r="F1204" t="str">
            <v>2022-04-29T03:36:14.000Z</v>
          </cell>
          <cell r="G1204" t="str">
            <v>[List]</v>
          </cell>
          <cell r="H1204">
            <v>5.5E+16</v>
          </cell>
          <cell r="I1204">
            <v>5E+16</v>
          </cell>
          <cell r="J1204">
            <v>5.5E+16</v>
          </cell>
          <cell r="K1204" t="str">
            <v>[Record]</v>
          </cell>
          <cell r="L1204">
            <v>1203</v>
          </cell>
          <cell r="M1204" t="str">
            <v>2025-01-01T14:43:00.000Z</v>
          </cell>
          <cell r="N1204">
            <v>1.92807573365674E-10</v>
          </cell>
          <cell r="O1204">
            <v>892319.37060896005</v>
          </cell>
          <cell r="P1204">
            <v>0.71012131999999994</v>
          </cell>
          <cell r="Q1204">
            <v>-3.4814672400000002</v>
          </cell>
          <cell r="R1204">
            <v>-14.904243920000001</v>
          </cell>
          <cell r="S1204">
            <v>9640378.6682836991</v>
          </cell>
          <cell r="T1204" t="str">
            <v>2025-01-01T14:43:00.000Z</v>
          </cell>
        </row>
        <row r="1205">
          <cell r="C1205" t="str">
            <v>CUBE</v>
          </cell>
          <cell r="D1205" t="str">
            <v>somnium-space-cubes</v>
          </cell>
          <cell r="E1205">
            <v>11</v>
          </cell>
          <cell r="F1205" t="str">
            <v>2020-03-18T00:00:00.000Z</v>
          </cell>
          <cell r="G1205" t="str">
            <v>[List]</v>
          </cell>
          <cell r="H1205">
            <v>100000000</v>
          </cell>
          <cell r="I1205">
            <v>12500000</v>
          </cell>
          <cell r="J1205">
            <v>100000000</v>
          </cell>
          <cell r="K1205" t="str">
            <v>[Record]</v>
          </cell>
          <cell r="L1205">
            <v>1204</v>
          </cell>
          <cell r="M1205" t="str">
            <v>2025-01-01T14:43:00.000Z</v>
          </cell>
          <cell r="N1205">
            <v>0.77093242759520397</v>
          </cell>
          <cell r="O1205">
            <v>9849.8717053</v>
          </cell>
          <cell r="P1205">
            <v>0.12964317</v>
          </cell>
          <cell r="Q1205">
            <v>-1.6375442099999999</v>
          </cell>
          <cell r="R1205">
            <v>-3.7012449200000002</v>
          </cell>
          <cell r="S1205">
            <v>9636655.3449400496</v>
          </cell>
          <cell r="T1205" t="str">
            <v>2025-01-01T14:43:00.000Z</v>
          </cell>
        </row>
        <row r="1206">
          <cell r="C1206" t="str">
            <v>TADA</v>
          </cell>
          <cell r="D1206" t="str">
            <v>ta-da</v>
          </cell>
          <cell r="E1206">
            <v>5</v>
          </cell>
          <cell r="F1206" t="str">
            <v>2024-02-19T09:52:52.000Z</v>
          </cell>
          <cell r="G1206" t="str">
            <v>[List]</v>
          </cell>
          <cell r="H1206">
            <v>1000000000</v>
          </cell>
          <cell r="I1206">
            <v>413991918</v>
          </cell>
          <cell r="J1206">
            <v>1000000000</v>
          </cell>
          <cell r="K1206" t="str">
            <v>[Record]</v>
          </cell>
          <cell r="L1206">
            <v>1205</v>
          </cell>
          <cell r="M1206" t="str">
            <v>2025-01-01T14:44:00.000Z</v>
          </cell>
          <cell r="N1206">
            <v>2.3248233615256263E-2</v>
          </cell>
          <cell r="O1206">
            <v>162354.61955383001</v>
          </cell>
          <cell r="P1206">
            <v>-0.29292487</v>
          </cell>
          <cell r="Q1206">
            <v>-3.4384995699999998</v>
          </cell>
          <cell r="R1206">
            <v>-3.4916813800000002</v>
          </cell>
          <cell r="S1206">
            <v>9624580.8244920168</v>
          </cell>
          <cell r="T1206" t="str">
            <v>2025-01-01T14:44:00.000Z</v>
          </cell>
        </row>
        <row r="1207">
          <cell r="C1207" t="str">
            <v>CULT</v>
          </cell>
          <cell r="D1207" t="str">
            <v>cult-dao</v>
          </cell>
          <cell r="E1207">
            <v>42</v>
          </cell>
          <cell r="F1207" t="str">
            <v>2022-01-31T02:46:54.000Z</v>
          </cell>
          <cell r="G1207" t="str">
            <v>[List]</v>
          </cell>
          <cell r="H1207">
            <v>6666666666666</v>
          </cell>
          <cell r="I1207">
            <v>4318690730920</v>
          </cell>
          <cell r="J1207">
            <v>4957113505372</v>
          </cell>
          <cell r="K1207" t="str">
            <v>[Record]</v>
          </cell>
          <cell r="L1207">
            <v>1206</v>
          </cell>
          <cell r="M1207" t="str">
            <v>2025-01-01T14:43:00.000Z</v>
          </cell>
          <cell r="N1207">
            <v>2.2277496721813913E-6</v>
          </cell>
          <cell r="O1207">
            <v>85178.862576579995</v>
          </cell>
          <cell r="P1207">
            <v>0.22454709</v>
          </cell>
          <cell r="Q1207">
            <v>-3.5041191500000002</v>
          </cell>
          <cell r="R1207">
            <v>-1.0721978599999999</v>
          </cell>
          <cell r="S1207">
            <v>9620961.8600598425</v>
          </cell>
          <cell r="T1207" t="str">
            <v>2025-01-01T14:43:00.000Z</v>
          </cell>
        </row>
        <row r="1208">
          <cell r="C1208" t="str">
            <v>MAN</v>
          </cell>
          <cell r="D1208" t="str">
            <v>matrix-ai-network</v>
          </cell>
          <cell r="E1208">
            <v>14</v>
          </cell>
          <cell r="F1208" t="str">
            <v>2018-01-27T00:00:00.000Z</v>
          </cell>
          <cell r="G1208" t="str">
            <v>[List]</v>
          </cell>
          <cell r="H1208">
            <v>1000000000</v>
          </cell>
          <cell r="I1208">
            <v>455061135.35410041</v>
          </cell>
          <cell r="J1208">
            <v>755061135.35410035</v>
          </cell>
          <cell r="L1208">
            <v>1208</v>
          </cell>
          <cell r="M1208" t="str">
            <v>2025-01-01T14:43:00.000Z</v>
          </cell>
          <cell r="N1208">
            <v>2.1092365641133991E-2</v>
          </cell>
          <cell r="O1208">
            <v>56615.366677459999</v>
          </cell>
          <cell r="P1208">
            <v>0.27601713999999999</v>
          </cell>
          <cell r="Q1208">
            <v>-4.2804696399999997</v>
          </cell>
          <cell r="R1208">
            <v>-9.8928078999999993</v>
          </cell>
          <cell r="S1208">
            <v>9598315.8559582513</v>
          </cell>
          <cell r="T1208" t="str">
            <v>2025-01-01T14:43:00.000Z</v>
          </cell>
        </row>
        <row r="1209">
          <cell r="C1209" t="str">
            <v>LIKE</v>
          </cell>
          <cell r="D1209" t="str">
            <v>only1</v>
          </cell>
          <cell r="E1209">
            <v>40</v>
          </cell>
          <cell r="F1209" t="str">
            <v>2021-07-14T00:00:00.000Z</v>
          </cell>
          <cell r="G1209" t="str">
            <v>[List]</v>
          </cell>
          <cell r="I1209">
            <v>331159918</v>
          </cell>
          <cell r="J1209">
            <v>500000000</v>
          </cell>
          <cell r="K1209" t="str">
            <v>[Record]</v>
          </cell>
          <cell r="L1209">
            <v>1207</v>
          </cell>
          <cell r="M1209" t="str">
            <v>2025-01-01T14:43:00.000Z</v>
          </cell>
          <cell r="N1209">
            <v>2.898395540961821E-2</v>
          </cell>
          <cell r="O1209">
            <v>438936.77256444999</v>
          </cell>
          <cell r="P1209">
            <v>0.33284722999999999</v>
          </cell>
          <cell r="Q1209">
            <v>1.61178344</v>
          </cell>
          <cell r="R1209">
            <v>-18.414811790000002</v>
          </cell>
          <cell r="S1209">
            <v>9598324.2967648245</v>
          </cell>
          <cell r="T1209" t="str">
            <v>2025-01-01T14:43:00.000Z</v>
          </cell>
        </row>
        <row r="1210">
          <cell r="C1210" t="str">
            <v>WRLD</v>
          </cell>
          <cell r="D1210" t="str">
            <v>nft-worlds</v>
          </cell>
          <cell r="E1210">
            <v>42</v>
          </cell>
          <cell r="F1210" t="str">
            <v>2021-12-30T09:55:36.000Z</v>
          </cell>
          <cell r="G1210" t="str">
            <v>[List]</v>
          </cell>
          <cell r="H1210">
            <v>5000000000</v>
          </cell>
          <cell r="I1210">
            <v>712090665</v>
          </cell>
          <cell r="J1210">
            <v>5000000000</v>
          </cell>
          <cell r="K1210" t="str">
            <v>[Record]</v>
          </cell>
          <cell r="L1210">
            <v>1209</v>
          </cell>
          <cell r="M1210" t="str">
            <v>2025-01-01T14:43:00.000Z</v>
          </cell>
          <cell r="N1210">
            <v>1.3424478479423144E-2</v>
          </cell>
          <cell r="O1210">
            <v>64426.615188889999</v>
          </cell>
          <cell r="P1210">
            <v>-1.7308629999999998E-2</v>
          </cell>
          <cell r="Q1210">
            <v>-0.87084101999999997</v>
          </cell>
          <cell r="R1210">
            <v>-6.2382577799999996</v>
          </cell>
          <cell r="S1210">
            <v>9559445.8076906167</v>
          </cell>
          <cell r="T1210" t="str">
            <v>2025-01-01T14:43:00.000Z</v>
          </cell>
        </row>
        <row r="1211">
          <cell r="C1211" t="str">
            <v>STARL</v>
          </cell>
          <cell r="D1211" t="str">
            <v>star-link</v>
          </cell>
          <cell r="E1211">
            <v>84</v>
          </cell>
          <cell r="F1211" t="str">
            <v>2021-07-10T00:00:00.000Z</v>
          </cell>
          <cell r="G1211" t="str">
            <v>[List]</v>
          </cell>
          <cell r="H1211">
            <v>10000000000000</v>
          </cell>
          <cell r="I1211">
            <v>9979172029858.4883</v>
          </cell>
          <cell r="J1211">
            <v>10000000000000</v>
          </cell>
          <cell r="K1211" t="str">
            <v>[Record]</v>
          </cell>
          <cell r="L1211">
            <v>1210</v>
          </cell>
          <cell r="M1211" t="str">
            <v>2025-01-01T14:43:00.000Z</v>
          </cell>
          <cell r="N1211">
            <v>9.5699692286277882E-7</v>
          </cell>
          <cell r="O1211">
            <v>429986.25043705001</v>
          </cell>
          <cell r="P1211">
            <v>1.6154075999999999</v>
          </cell>
          <cell r="Q1211">
            <v>-1.69308558</v>
          </cell>
          <cell r="R1211">
            <v>-11.18907244</v>
          </cell>
          <cell r="S1211">
            <v>9550036.9252928831</v>
          </cell>
          <cell r="T1211" t="str">
            <v>2025-01-01T14:43:00.000Z</v>
          </cell>
        </row>
        <row r="1212">
          <cell r="C1212" t="str">
            <v>EPIK</v>
          </cell>
          <cell r="D1212" t="str">
            <v>epik-prime</v>
          </cell>
          <cell r="E1212">
            <v>35</v>
          </cell>
          <cell r="F1212" t="str">
            <v>2021-05-25T00:00:00.000Z</v>
          </cell>
          <cell r="G1212" t="str">
            <v>[List]</v>
          </cell>
          <cell r="H1212">
            <v>2000000000</v>
          </cell>
          <cell r="I1212">
            <v>1224673077</v>
          </cell>
          <cell r="J1212">
            <v>2000000000</v>
          </cell>
          <cell r="K1212" t="str">
            <v>[Record]</v>
          </cell>
          <cell r="L1212">
            <v>1211</v>
          </cell>
          <cell r="M1212" t="str">
            <v>2025-01-01T14:43:00.000Z</v>
          </cell>
          <cell r="N1212">
            <v>7.7811860933572861E-3</v>
          </cell>
          <cell r="O1212">
            <v>249804.08416833999</v>
          </cell>
          <cell r="P1212">
            <v>-1.60809599</v>
          </cell>
          <cell r="Q1212">
            <v>-5.9268024600000002</v>
          </cell>
          <cell r="R1212">
            <v>-13.279226169999999</v>
          </cell>
          <cell r="S1212">
            <v>9529409.1156614777</v>
          </cell>
          <cell r="T1212" t="str">
            <v>2025-01-01T14:43:00.000Z</v>
          </cell>
        </row>
        <row r="1213">
          <cell r="C1213" t="str">
            <v>ARG</v>
          </cell>
          <cell r="D1213" t="str">
            <v>argentinefootballassociationfantoken</v>
          </cell>
          <cell r="E1213">
            <v>21</v>
          </cell>
          <cell r="F1213" t="str">
            <v>2021-06-15T00:00:00.000Z</v>
          </cell>
          <cell r="G1213" t="str">
            <v>[List]</v>
          </cell>
          <cell r="H1213">
            <v>20000000</v>
          </cell>
          <cell r="I1213">
            <v>11934279</v>
          </cell>
          <cell r="J1213">
            <v>20000000</v>
          </cell>
          <cell r="K1213" t="str">
            <v>[Record]</v>
          </cell>
          <cell r="L1213">
            <v>1212</v>
          </cell>
          <cell r="M1213" t="str">
            <v>2025-01-01T14:43:00.000Z</v>
          </cell>
          <cell r="N1213">
            <v>0.79757118409491912</v>
          </cell>
          <cell r="O1213">
            <v>509765.33252813999</v>
          </cell>
          <cell r="P1213">
            <v>0.85365349000000001</v>
          </cell>
          <cell r="Q1213">
            <v>-1.1310036000000001</v>
          </cell>
          <cell r="R1213">
            <v>-9.7945299999999999E-2</v>
          </cell>
          <cell r="S1213">
            <v>9518437.0333491284</v>
          </cell>
          <cell r="T1213" t="str">
            <v>2025-01-01T14:43:00.000Z</v>
          </cell>
        </row>
        <row r="1214">
          <cell r="C1214" t="str">
            <v>SLIM</v>
          </cell>
          <cell r="D1214" t="str">
            <v>solanium</v>
          </cell>
          <cell r="E1214">
            <v>35</v>
          </cell>
          <cell r="F1214" t="str">
            <v>2021-05-12T00:00:00.000Z</v>
          </cell>
          <cell r="G1214" t="str">
            <v>[List]</v>
          </cell>
          <cell r="I1214">
            <v>100000000</v>
          </cell>
          <cell r="J1214">
            <v>100000000</v>
          </cell>
          <cell r="K1214" t="str">
            <v>[Record]</v>
          </cell>
          <cell r="L1214">
            <v>1213</v>
          </cell>
          <cell r="M1214" t="str">
            <v>2025-01-01T14:43:00.000Z</v>
          </cell>
          <cell r="N1214">
            <v>9.4958209091379517E-2</v>
          </cell>
          <cell r="O1214">
            <v>463629.66062529001</v>
          </cell>
          <cell r="P1214">
            <v>-0.40724726</v>
          </cell>
          <cell r="Q1214">
            <v>-3.4708039199999998</v>
          </cell>
          <cell r="R1214">
            <v>-12.48866366</v>
          </cell>
          <cell r="S1214">
            <v>9495820.9091379512</v>
          </cell>
          <cell r="T1214" t="str">
            <v>2025-01-01T14:43:00.000Z</v>
          </cell>
        </row>
        <row r="1215">
          <cell r="C1215" t="str">
            <v>HEHE</v>
          </cell>
          <cell r="D1215" t="str">
            <v>hehe-sol</v>
          </cell>
          <cell r="E1215">
            <v>31</v>
          </cell>
          <cell r="F1215" t="str">
            <v>2024-07-25T05:12:24.000Z</v>
          </cell>
          <cell r="G1215" t="str">
            <v>[List]</v>
          </cell>
          <cell r="H1215">
            <v>1000000000</v>
          </cell>
          <cell r="I1215">
            <v>840606180</v>
          </cell>
          <cell r="J1215">
            <v>840606180</v>
          </cell>
          <cell r="K1215" t="str">
            <v>[Record]</v>
          </cell>
          <cell r="L1215">
            <v>1214</v>
          </cell>
          <cell r="M1215" t="str">
            <v>2025-01-01T14:43:00.000Z</v>
          </cell>
          <cell r="N1215">
            <v>1.1227887606578463E-2</v>
          </cell>
          <cell r="O1215">
            <v>445236.23716045998</v>
          </cell>
          <cell r="P1215">
            <v>5.2885942400000001</v>
          </cell>
          <cell r="Q1215">
            <v>-2.81852598</v>
          </cell>
          <cell r="R1215">
            <v>-26.197581750000001</v>
          </cell>
          <cell r="S1215">
            <v>9438231.7104352657</v>
          </cell>
          <cell r="T1215" t="str">
            <v>2025-01-01T14:43:00.000Z</v>
          </cell>
        </row>
        <row r="1216">
          <cell r="C1216" t="str">
            <v>LOGX</v>
          </cell>
          <cell r="D1216" t="str">
            <v>logx</v>
          </cell>
          <cell r="E1216">
            <v>24</v>
          </cell>
          <cell r="F1216" t="str">
            <v>2024-09-24T12:33:58.000Z</v>
          </cell>
          <cell r="G1216" t="str">
            <v>[List]</v>
          </cell>
          <cell r="I1216">
            <v>160000000</v>
          </cell>
          <cell r="J1216">
            <v>1000000000</v>
          </cell>
          <cell r="K1216" t="str">
            <v>[Record]</v>
          </cell>
          <cell r="L1216">
            <v>1215</v>
          </cell>
          <cell r="M1216" t="str">
            <v>2025-01-01T14:43:00.000Z</v>
          </cell>
          <cell r="N1216">
            <v>5.8622385846781165E-2</v>
          </cell>
          <cell r="O1216">
            <v>4696195.8323096801</v>
          </cell>
          <cell r="P1216">
            <v>3.7371700000000002E-3</v>
          </cell>
          <cell r="Q1216">
            <v>1.7530250599999999</v>
          </cell>
          <cell r="R1216">
            <v>31.820966739999999</v>
          </cell>
          <cell r="S1216">
            <v>9379581.7354849856</v>
          </cell>
          <cell r="T1216" t="str">
            <v>2025-01-01T14:43:00.000Z</v>
          </cell>
        </row>
        <row r="1217">
          <cell r="C1217" t="str">
            <v>SELFIE</v>
          </cell>
          <cell r="D1217" t="str">
            <v>selfiedogcoin</v>
          </cell>
          <cell r="E1217">
            <v>42</v>
          </cell>
          <cell r="F1217" t="str">
            <v>2024-06-03T14:28:34.000Z</v>
          </cell>
          <cell r="G1217" t="str">
            <v>[List]</v>
          </cell>
          <cell r="I1217">
            <v>983717932</v>
          </cell>
          <cell r="J1217">
            <v>999857174.73000002</v>
          </cell>
          <cell r="K1217" t="str">
            <v>[Record]</v>
          </cell>
          <cell r="L1217">
            <v>1216</v>
          </cell>
          <cell r="M1217" t="str">
            <v>2025-01-01T14:44:00.000Z</v>
          </cell>
          <cell r="N1217">
            <v>9.5282625719860636E-3</v>
          </cell>
          <cell r="O1217">
            <v>491729.66485932999</v>
          </cell>
          <cell r="P1217">
            <v>-0.99433194999999996</v>
          </cell>
          <cell r="Q1217">
            <v>-12.108047839999999</v>
          </cell>
          <cell r="R1217">
            <v>-11.763066999999999</v>
          </cell>
          <cell r="S1217">
            <v>9373122.7528671324</v>
          </cell>
          <cell r="T1217" t="str">
            <v>2025-01-01T14:44:00.000Z</v>
          </cell>
        </row>
        <row r="1218">
          <cell r="C1218" t="str">
            <v>BENDOG</v>
          </cell>
          <cell r="D1218" t="str">
            <v>ben-the-dog</v>
          </cell>
          <cell r="E1218">
            <v>33</v>
          </cell>
          <cell r="F1218" t="str">
            <v>2024-02-28T11:57:14.000Z</v>
          </cell>
          <cell r="G1218" t="str">
            <v>[List]</v>
          </cell>
          <cell r="I1218">
            <v>999780947.39999998</v>
          </cell>
          <cell r="J1218">
            <v>999994577.83000004</v>
          </cell>
          <cell r="K1218" t="str">
            <v>[Record]</v>
          </cell>
          <cell r="L1218">
            <v>1217</v>
          </cell>
          <cell r="M1218" t="str">
            <v>2025-01-01T14:44:00.000Z</v>
          </cell>
          <cell r="N1218">
            <v>9.3398657085683595E-3</v>
          </cell>
          <cell r="O1218">
            <v>995238.23900885996</v>
          </cell>
          <cell r="P1218">
            <v>-0.89975419000000001</v>
          </cell>
          <cell r="Q1218">
            <v>-5.5942454799999997</v>
          </cell>
          <cell r="R1218">
            <v>-2.1946380900000002</v>
          </cell>
          <cell r="S1218">
            <v>9337819.7867012471</v>
          </cell>
          <cell r="T1218" t="str">
            <v>2025-01-01T14:44:00.000Z</v>
          </cell>
        </row>
        <row r="1219">
          <cell r="C1219" t="str">
            <v>DINGO</v>
          </cell>
          <cell r="D1219" t="str">
            <v>dingocoin</v>
          </cell>
          <cell r="E1219">
            <v>35</v>
          </cell>
          <cell r="F1219" t="str">
            <v>2021-12-17T04:37:18.000Z</v>
          </cell>
          <cell r="G1219" t="str">
            <v>[List]</v>
          </cell>
          <cell r="I1219">
            <v>111420768751.99998</v>
          </cell>
          <cell r="J1219">
            <v>111420768751.99998</v>
          </cell>
          <cell r="L1219">
            <v>1218</v>
          </cell>
          <cell r="M1219" t="str">
            <v>2025-01-01T14:43:00.000Z</v>
          </cell>
          <cell r="N1219">
            <v>8.3671755881131157E-5</v>
          </cell>
          <cell r="O1219">
            <v>174912.35893722001</v>
          </cell>
          <cell r="P1219">
            <v>0.35344540000000002</v>
          </cell>
          <cell r="Q1219">
            <v>-0.56176837999999996</v>
          </cell>
          <cell r="R1219">
            <v>-3.1682844299999999</v>
          </cell>
          <cell r="S1219">
            <v>9322771.3631053101</v>
          </cell>
          <cell r="T1219" t="str">
            <v>2025-01-01T14:43:00.000Z</v>
          </cell>
        </row>
        <row r="1220">
          <cell r="C1220" t="str">
            <v>MSTR</v>
          </cell>
          <cell r="D1220" t="str">
            <v>mstr2100</v>
          </cell>
          <cell r="E1220">
            <v>30</v>
          </cell>
          <cell r="F1220" t="str">
            <v>2024-10-08T07:11:21.000Z</v>
          </cell>
          <cell r="G1220" t="str">
            <v>[List]</v>
          </cell>
          <cell r="H1220">
            <v>21000000</v>
          </cell>
          <cell r="I1220">
            <v>20645815</v>
          </cell>
          <cell r="J1220">
            <v>21000000</v>
          </cell>
          <cell r="K1220" t="str">
            <v>[Record]</v>
          </cell>
          <cell r="L1220">
            <v>1219</v>
          </cell>
          <cell r="M1220" t="str">
            <v>2025-01-01T14:43:00.000Z</v>
          </cell>
          <cell r="N1220">
            <v>0.45035856620491294</v>
          </cell>
          <cell r="O1220">
            <v>1396139.0763058499</v>
          </cell>
          <cell r="P1220">
            <v>8.3513829999999997E-2</v>
          </cell>
          <cell r="Q1220">
            <v>-6.7699793799999997</v>
          </cell>
          <cell r="R1220">
            <v>-44.665346499999998</v>
          </cell>
          <cell r="S1220">
            <v>9298019.6415318847</v>
          </cell>
          <cell r="T1220" t="str">
            <v>2025-01-01T14:43:00.000Z</v>
          </cell>
        </row>
        <row r="1221">
          <cell r="C1221" t="str">
            <v>NYA</v>
          </cell>
          <cell r="D1221" t="str">
            <v>nya</v>
          </cell>
          <cell r="E1221">
            <v>9</v>
          </cell>
          <cell r="F1221" t="str">
            <v>2021-06-03T00:00:00.000Z</v>
          </cell>
          <cell r="G1221" t="str">
            <v>[List]</v>
          </cell>
          <cell r="H1221">
            <v>99999999999999</v>
          </cell>
          <cell r="I1221">
            <v>35234152874088</v>
          </cell>
          <cell r="J1221">
            <v>36830944682952.203</v>
          </cell>
          <cell r="K1221" t="str">
            <v>[Record]</v>
          </cell>
          <cell r="L1221">
            <v>1220</v>
          </cell>
          <cell r="M1221" t="str">
            <v>2025-01-01T14:43:00.000Z</v>
          </cell>
          <cell r="N1221">
            <v>2.6350556885752162E-7</v>
          </cell>
          <cell r="O1221">
            <v>23114.638104770002</v>
          </cell>
          <cell r="P1221">
            <v>0.43405265999999998</v>
          </cell>
          <cell r="Q1221">
            <v>-2.6809570300000001</v>
          </cell>
          <cell r="R1221">
            <v>-6.1216421900000002</v>
          </cell>
          <cell r="S1221">
            <v>9284395.4962994382</v>
          </cell>
          <cell r="T1221" t="str">
            <v>2025-01-01T14:43:00.000Z</v>
          </cell>
        </row>
        <row r="1222">
          <cell r="C1222" t="str">
            <v>OGV</v>
          </cell>
          <cell r="D1222" t="str">
            <v>origin-dollar-governance</v>
          </cell>
          <cell r="E1222">
            <v>18</v>
          </cell>
          <cell r="F1222" t="str">
            <v>2022-07-12T08:23:27.000Z</v>
          </cell>
          <cell r="G1222" t="str">
            <v>[List]</v>
          </cell>
          <cell r="I1222">
            <v>859782377</v>
          </cell>
          <cell r="J1222">
            <v>4112192368</v>
          </cell>
          <cell r="K1222" t="str">
            <v>[Record]</v>
          </cell>
          <cell r="L1222">
            <v>1221</v>
          </cell>
          <cell r="M1222" t="str">
            <v>2025-01-01T14:43:00.000Z</v>
          </cell>
          <cell r="N1222">
            <v>1.0719989282493056E-2</v>
          </cell>
          <cell r="O1222">
            <v>0</v>
          </cell>
          <cell r="P1222">
            <v>-2.12306E-3</v>
          </cell>
          <cell r="Q1222">
            <v>-5.4869345599999999</v>
          </cell>
          <cell r="R1222">
            <v>6.0402315099999999</v>
          </cell>
          <cell r="S1222">
            <v>9216857.8667164035</v>
          </cell>
          <cell r="T1222" t="str">
            <v>2025-01-01T14:43:00.000Z</v>
          </cell>
        </row>
        <row r="1223">
          <cell r="C1223" t="str">
            <v>LVN</v>
          </cell>
          <cell r="D1223" t="str">
            <v>levana-protocol</v>
          </cell>
          <cell r="E1223">
            <v>15</v>
          </cell>
          <cell r="F1223" t="str">
            <v>2023-12-19T13:25:55.000Z</v>
          </cell>
          <cell r="G1223" t="str">
            <v>[List]</v>
          </cell>
          <cell r="H1223">
            <v>1000000000</v>
          </cell>
          <cell r="I1223">
            <v>717265393.67085004</v>
          </cell>
          <cell r="J1223">
            <v>1000000000</v>
          </cell>
          <cell r="K1223" t="str">
            <v>[Record]</v>
          </cell>
          <cell r="L1223">
            <v>1222</v>
          </cell>
          <cell r="M1223" t="str">
            <v>2025-01-01T14:44:00.000Z</v>
          </cell>
          <cell r="N1223">
            <v>1.277424502372494E-2</v>
          </cell>
          <cell r="O1223">
            <v>782957.16203807003</v>
          </cell>
          <cell r="P1223">
            <v>-7.8480250000000001E-2</v>
          </cell>
          <cell r="Q1223">
            <v>-16.773414290000002</v>
          </cell>
          <cell r="R1223">
            <v>-12.336007909999999</v>
          </cell>
          <cell r="S1223">
            <v>9162523.8857899662</v>
          </cell>
          <cell r="T1223" t="str">
            <v>2025-01-01T14:44:00.000Z</v>
          </cell>
        </row>
        <row r="1224">
          <cell r="C1224" t="str">
            <v>ROA</v>
          </cell>
          <cell r="D1224" t="str">
            <v>roa-core</v>
          </cell>
          <cell r="E1224">
            <v>9</v>
          </cell>
          <cell r="F1224" t="str">
            <v>2023-03-07T10:21:55.000Z</v>
          </cell>
          <cell r="G1224" t="str">
            <v>[List]</v>
          </cell>
          <cell r="I1224">
            <v>468000000</v>
          </cell>
          <cell r="J1224">
            <v>949999869.88999999</v>
          </cell>
          <cell r="K1224" t="str">
            <v>[Record]</v>
          </cell>
          <cell r="L1224">
            <v>1223</v>
          </cell>
          <cell r="M1224" t="str">
            <v>2025-01-01T14:43:00.000Z</v>
          </cell>
          <cell r="N1224">
            <v>1.9254832918150635E-2</v>
          </cell>
          <cell r="O1224">
            <v>2492934.4377071499</v>
          </cell>
          <cell r="P1224">
            <v>0.43957371000000001</v>
          </cell>
          <cell r="Q1224">
            <v>1.2728020600000001</v>
          </cell>
          <cell r="R1224">
            <v>-2.6507419200000002</v>
          </cell>
          <cell r="S1224">
            <v>9011261.8056944963</v>
          </cell>
          <cell r="T1224" t="str">
            <v>2025-01-01T14:43:00.000Z</v>
          </cell>
        </row>
        <row r="1225">
          <cell r="C1225" t="str">
            <v>DC</v>
          </cell>
          <cell r="D1225" t="str">
            <v>dogechain</v>
          </cell>
          <cell r="E1225">
            <v>57</v>
          </cell>
          <cell r="F1225" t="str">
            <v>2022-08-16T15:08:33.000Z</v>
          </cell>
          <cell r="G1225" t="str">
            <v>[List]</v>
          </cell>
          <cell r="H1225">
            <v>200000000000</v>
          </cell>
          <cell r="I1225">
            <v>35451462985.345398</v>
          </cell>
          <cell r="J1225">
            <v>169576385082.70428</v>
          </cell>
          <cell r="K1225" t="str">
            <v>[Record]</v>
          </cell>
          <cell r="L1225">
            <v>1224</v>
          </cell>
          <cell r="M1225" t="str">
            <v>2025-01-01T14:43:00.000Z</v>
          </cell>
          <cell r="N1225">
            <v>2.5366267641987523E-4</v>
          </cell>
          <cell r="O1225">
            <v>467738.50040338002</v>
          </cell>
          <cell r="P1225">
            <v>-0.76973517999999996</v>
          </cell>
          <cell r="Q1225">
            <v>-5.09690975</v>
          </cell>
          <cell r="R1225">
            <v>-10.763752350000001</v>
          </cell>
          <cell r="S1225">
            <v>8992712.9838628527</v>
          </cell>
          <cell r="T1225" t="str">
            <v>2025-01-01T14:43:00.000Z</v>
          </cell>
        </row>
        <row r="1226">
          <cell r="C1226" t="str">
            <v>BIOT</v>
          </cell>
          <cell r="D1226" t="str">
            <v>biopassport-token</v>
          </cell>
          <cell r="E1226">
            <v>7</v>
          </cell>
          <cell r="F1226" t="str">
            <v>2021-03-03T00:00:00.000Z</v>
          </cell>
          <cell r="G1226" t="str">
            <v>[List]</v>
          </cell>
          <cell r="H1226">
            <v>8800000000</v>
          </cell>
          <cell r="I1226">
            <v>6963532249.9991159</v>
          </cell>
          <cell r="J1226">
            <v>8800000000</v>
          </cell>
          <cell r="K1226" t="str">
            <v>[Record]</v>
          </cell>
          <cell r="L1226">
            <v>1225</v>
          </cell>
          <cell r="M1226" t="str">
            <v>2025-01-01T14:44:00.000Z</v>
          </cell>
          <cell r="N1226">
            <v>1.2852302383449998E-3</v>
          </cell>
          <cell r="O1226">
            <v>112029.31868755</v>
          </cell>
          <cell r="P1226">
            <v>-0.62761506</v>
          </cell>
          <cell r="Q1226">
            <v>-2.4012121799999999</v>
          </cell>
          <cell r="R1226">
            <v>-6.7423310499999998</v>
          </cell>
          <cell r="S1226">
            <v>8949742.2133894563</v>
          </cell>
          <cell r="T1226" t="str">
            <v>2025-01-01T14:44:00.000Z</v>
          </cell>
        </row>
        <row r="1227">
          <cell r="C1227" t="str">
            <v>OBT</v>
          </cell>
          <cell r="D1227" t="str">
            <v>oobit</v>
          </cell>
          <cell r="E1227">
            <v>15</v>
          </cell>
          <cell r="F1227" t="str">
            <v>2021-11-05T05:18:51.000Z</v>
          </cell>
          <cell r="G1227" t="str">
            <v>[List]</v>
          </cell>
          <cell r="H1227">
            <v>1000000000</v>
          </cell>
          <cell r="I1227">
            <v>351801290.43489999</v>
          </cell>
          <cell r="J1227">
            <v>1000000000</v>
          </cell>
          <cell r="K1227" t="str">
            <v>[Record]</v>
          </cell>
          <cell r="L1227">
            <v>1226</v>
          </cell>
          <cell r="M1227" t="str">
            <v>2025-01-01T14:44:00.000Z</v>
          </cell>
          <cell r="N1227">
            <v>2.543577435042025E-2</v>
          </cell>
          <cell r="O1227">
            <v>1371843.2740475601</v>
          </cell>
          <cell r="P1227">
            <v>0.95572820000000003</v>
          </cell>
          <cell r="Q1227">
            <v>-3.2574976599999999</v>
          </cell>
          <cell r="R1227">
            <v>-23.889670079999998</v>
          </cell>
          <cell r="S1227">
            <v>8948338.2396887727</v>
          </cell>
          <cell r="T1227" t="str">
            <v>2025-01-01T14:44:00.000Z</v>
          </cell>
        </row>
        <row r="1228">
          <cell r="C1228" t="str">
            <v>OPEN</v>
          </cell>
          <cell r="D1228" t="str">
            <v>qredo</v>
          </cell>
          <cell r="E1228">
            <v>66</v>
          </cell>
          <cell r="F1228" t="str">
            <v>2021-08-19T00:00:00.000Z</v>
          </cell>
          <cell r="G1228" t="str">
            <v>[List]</v>
          </cell>
          <cell r="I1228">
            <v>987510417.39999998</v>
          </cell>
          <cell r="J1228">
            <v>1247574227.9400001</v>
          </cell>
          <cell r="K1228" t="str">
            <v>[Record]</v>
          </cell>
          <cell r="L1228">
            <v>1227</v>
          </cell>
          <cell r="M1228" t="str">
            <v>2025-01-01T14:43:00.000Z</v>
          </cell>
          <cell r="N1228">
            <v>9.0473539846220637E-3</v>
          </cell>
          <cell r="O1228">
            <v>2762029.0766841099</v>
          </cell>
          <cell r="P1228">
            <v>-0.24940794999999999</v>
          </cell>
          <cell r="Q1228">
            <v>-4.4543084999999998</v>
          </cell>
          <cell r="R1228">
            <v>-8.7792696899999996</v>
          </cell>
          <cell r="S1228">
            <v>8934356.3097196873</v>
          </cell>
          <cell r="T1228" t="str">
            <v>2025-01-01T14:43:00.000Z</v>
          </cell>
        </row>
        <row r="1229">
          <cell r="C1229" t="str">
            <v>EMC</v>
          </cell>
          <cell r="D1229" t="str">
            <v>edge-matrix-computing</v>
          </cell>
          <cell r="E1229">
            <v>23</v>
          </cell>
          <cell r="F1229" t="str">
            <v>2024-02-05T08:20:08.000Z</v>
          </cell>
          <cell r="G1229" t="str">
            <v>[List]</v>
          </cell>
          <cell r="H1229">
            <v>1000000000</v>
          </cell>
          <cell r="I1229">
            <v>204489614</v>
          </cell>
          <cell r="J1229">
            <v>979877401.94137657</v>
          </cell>
          <cell r="K1229" t="str">
            <v>[Record]</v>
          </cell>
          <cell r="L1229">
            <v>1228</v>
          </cell>
          <cell r="M1229" t="str">
            <v>2025-01-01T14:43:00.000Z</v>
          </cell>
          <cell r="N1229">
            <v>4.3611072749313827E-2</v>
          </cell>
          <cell r="O1229">
            <v>107308.76343476999</v>
          </cell>
          <cell r="P1229">
            <v>-0.90178650000000005</v>
          </cell>
          <cell r="Q1229">
            <v>-2.04065371</v>
          </cell>
          <cell r="R1229">
            <v>-17.79828028</v>
          </cell>
          <cell r="S1229">
            <v>8918011.4326331038</v>
          </cell>
          <cell r="T1229" t="str">
            <v>2025-01-01T14:43:00.000Z</v>
          </cell>
        </row>
        <row r="1230">
          <cell r="C1230" t="str">
            <v>DUEL</v>
          </cell>
          <cell r="D1230" t="str">
            <v>duel</v>
          </cell>
          <cell r="E1230">
            <v>46</v>
          </cell>
          <cell r="F1230" t="str">
            <v>2023-12-29T01:09:12.000Z</v>
          </cell>
          <cell r="G1230" t="str">
            <v>[List]</v>
          </cell>
          <cell r="H1230">
            <v>10000000000</v>
          </cell>
          <cell r="I1230">
            <v>2954764892</v>
          </cell>
          <cell r="J1230">
            <v>9979000000</v>
          </cell>
          <cell r="K1230" t="str">
            <v>[Record]</v>
          </cell>
          <cell r="L1230">
            <v>1229</v>
          </cell>
          <cell r="M1230" t="str">
            <v>2025-01-01T14:44:00.000Z</v>
          </cell>
          <cell r="N1230">
            <v>2.9977219786074074E-3</v>
          </cell>
          <cell r="O1230">
            <v>914293.65486036998</v>
          </cell>
          <cell r="P1230">
            <v>-0.12684403999999999</v>
          </cell>
          <cell r="Q1230">
            <v>-2.6797344600000002</v>
          </cell>
          <cell r="R1230">
            <v>-17.477399120000001</v>
          </cell>
          <cell r="S1230">
            <v>8857563.6583659425</v>
          </cell>
          <cell r="T1230" t="str">
            <v>2025-01-01T14:44:00.000Z</v>
          </cell>
        </row>
        <row r="1231">
          <cell r="C1231" t="str">
            <v>INDY</v>
          </cell>
          <cell r="D1231" t="str">
            <v>indigo-protocol</v>
          </cell>
          <cell r="E1231">
            <v>12</v>
          </cell>
          <cell r="F1231" t="str">
            <v>2022-11-23T19:40:34.000Z</v>
          </cell>
          <cell r="G1231" t="str">
            <v>[List]</v>
          </cell>
          <cell r="H1231">
            <v>35000000</v>
          </cell>
          <cell r="I1231">
            <v>5144893</v>
          </cell>
          <cell r="J1231">
            <v>35000000</v>
          </cell>
          <cell r="K1231" t="str">
            <v>[Record]</v>
          </cell>
          <cell r="L1231">
            <v>1230</v>
          </cell>
          <cell r="M1231" t="str">
            <v>2025-01-01T14:44:00.000Z</v>
          </cell>
          <cell r="N1231">
            <v>1.7084561408707952</v>
          </cell>
          <cell r="O1231">
            <v>93364.216722960002</v>
          </cell>
          <cell r="P1231">
            <v>0.44501380000000001</v>
          </cell>
          <cell r="Q1231">
            <v>-2.7940023200000002</v>
          </cell>
          <cell r="R1231">
            <v>-11.522239109999999</v>
          </cell>
          <cell r="S1231">
            <v>8789824.0399731677</v>
          </cell>
          <cell r="T1231" t="str">
            <v>2025-01-01T14:44:00.000Z</v>
          </cell>
        </row>
        <row r="1232">
          <cell r="C1232" t="str">
            <v>MCB</v>
          </cell>
          <cell r="D1232" t="str">
            <v>mcdex</v>
          </cell>
          <cell r="E1232">
            <v>100</v>
          </cell>
          <cell r="F1232" t="str">
            <v>2020-07-29T00:00:00.000Z</v>
          </cell>
          <cell r="G1232" t="str">
            <v>[List]</v>
          </cell>
          <cell r="H1232">
            <v>4803143</v>
          </cell>
          <cell r="I1232">
            <v>3821523</v>
          </cell>
          <cell r="J1232">
            <v>4803143</v>
          </cell>
          <cell r="K1232" t="str">
            <v>[Record]</v>
          </cell>
          <cell r="L1232">
            <v>1231</v>
          </cell>
          <cell r="M1232" t="str">
            <v>2025-01-01T14:43:00.000Z</v>
          </cell>
          <cell r="N1232">
            <v>2.2989176342320063</v>
          </cell>
          <cell r="O1232">
            <v>59957.214925380002</v>
          </cell>
          <cell r="P1232">
            <v>5.944642E-2</v>
          </cell>
          <cell r="Q1232">
            <v>-0.16222322</v>
          </cell>
          <cell r="R1232">
            <v>-8.1570213999999996</v>
          </cell>
          <cell r="S1232">
            <v>8785366.6143231988</v>
          </cell>
          <cell r="T1232" t="str">
            <v>2025-01-01T14:43:00.000Z</v>
          </cell>
        </row>
        <row r="1233">
          <cell r="C1233" t="str">
            <v>RXD</v>
          </cell>
          <cell r="D1233" t="str">
            <v>radiant</v>
          </cell>
          <cell r="E1233">
            <v>14</v>
          </cell>
          <cell r="F1233" t="str">
            <v>2022-12-05T03:09:04.000Z</v>
          </cell>
          <cell r="G1233" t="str">
            <v>[List]</v>
          </cell>
          <cell r="H1233">
            <v>21000000000</v>
          </cell>
          <cell r="I1233">
            <v>12428932151.138178</v>
          </cell>
          <cell r="J1233">
            <v>12428932151.138178</v>
          </cell>
          <cell r="L1233">
            <v>1232</v>
          </cell>
          <cell r="M1233" t="str">
            <v>2025-01-01T14:43:00.000Z</v>
          </cell>
          <cell r="N1233">
            <v>7.0603061235808878E-4</v>
          </cell>
          <cell r="O1233">
            <v>184359.22895687001</v>
          </cell>
          <cell r="P1233">
            <v>2.05141324</v>
          </cell>
          <cell r="Q1233">
            <v>-2.7192568800000001</v>
          </cell>
          <cell r="R1233">
            <v>-13.95056495</v>
          </cell>
          <cell r="S1233">
            <v>8775206.5776252262</v>
          </cell>
          <cell r="T1233" t="str">
            <v>2025-01-01T14:43:00.000Z</v>
          </cell>
        </row>
        <row r="1234">
          <cell r="C1234" t="str">
            <v>HUSD</v>
          </cell>
          <cell r="D1234" t="str">
            <v>husd</v>
          </cell>
          <cell r="E1234">
            <v>130</v>
          </cell>
          <cell r="F1234" t="str">
            <v>2019-10-15T00:00:00.000Z</v>
          </cell>
          <cell r="G1234" t="str">
            <v>[List]</v>
          </cell>
          <cell r="I1234">
            <v>222593861.49423519</v>
          </cell>
          <cell r="J1234">
            <v>222593861.49423519</v>
          </cell>
          <cell r="K1234" t="str">
            <v>[Record]</v>
          </cell>
          <cell r="L1234">
            <v>1233</v>
          </cell>
          <cell r="M1234" t="str">
            <v>2025-01-01T14:43:00.000Z</v>
          </cell>
          <cell r="N1234">
            <v>3.941225614783158E-2</v>
          </cell>
          <cell r="O1234">
            <v>0</v>
          </cell>
          <cell r="P1234">
            <v>-9.4411949999999994E-2</v>
          </cell>
          <cell r="Q1234">
            <v>0.69100450999999996</v>
          </cell>
          <cell r="R1234">
            <v>-15.01455647</v>
          </cell>
          <cell r="S1234">
            <v>8772926.286145743</v>
          </cell>
          <cell r="T1234" t="str">
            <v>2025-01-01T14:43:00.000Z</v>
          </cell>
        </row>
        <row r="1235">
          <cell r="C1235" t="str">
            <v>vLTC</v>
          </cell>
          <cell r="D1235" t="str">
            <v>venus-ltc</v>
          </cell>
          <cell r="E1235">
            <v>2</v>
          </cell>
          <cell r="F1235" t="str">
            <v>2020-12-12T00:00:00.000Z</v>
          </cell>
          <cell r="G1235" t="str">
            <v>[List]</v>
          </cell>
          <cell r="I1235">
            <v>4142378</v>
          </cell>
          <cell r="J1235">
            <v>4142378</v>
          </cell>
          <cell r="K1235" t="str">
            <v>[Record]</v>
          </cell>
          <cell r="L1235">
            <v>1234</v>
          </cell>
          <cell r="M1235" t="str">
            <v>2025-01-01T14:44:00.000Z</v>
          </cell>
          <cell r="N1235">
            <v>2.1157638232798561</v>
          </cell>
          <cell r="O1235">
            <v>0</v>
          </cell>
          <cell r="P1235">
            <v>-0.10950855</v>
          </cell>
          <cell r="Q1235">
            <v>0.32394690999999998</v>
          </cell>
          <cell r="R1235">
            <v>4.0364813699999997</v>
          </cell>
          <cell r="S1235">
            <v>8764293.5147503633</v>
          </cell>
          <cell r="T1235" t="str">
            <v>2025-01-01T14:44:00.000Z</v>
          </cell>
        </row>
        <row r="1236">
          <cell r="C1236" t="str">
            <v>NIBI</v>
          </cell>
          <cell r="D1236" t="str">
            <v>nibiru-chain</v>
          </cell>
          <cell r="E1236">
            <v>14</v>
          </cell>
          <cell r="F1236" t="str">
            <v>2024-03-12T08:57:13.000Z</v>
          </cell>
          <cell r="G1236" t="str">
            <v>[List]</v>
          </cell>
          <cell r="H1236">
            <v>1500000000</v>
          </cell>
          <cell r="I1236">
            <v>186694846</v>
          </cell>
          <cell r="J1236">
            <v>648854723</v>
          </cell>
          <cell r="L1236">
            <v>1235</v>
          </cell>
          <cell r="M1236" t="str">
            <v>2025-01-01T14:44:00.000Z</v>
          </cell>
          <cell r="N1236">
            <v>4.693805010948604E-2</v>
          </cell>
          <cell r="O1236">
            <v>521678.14000144001</v>
          </cell>
          <cell r="P1236">
            <v>-1.020193E-2</v>
          </cell>
          <cell r="Q1236">
            <v>-2.30600352</v>
          </cell>
          <cell r="R1236">
            <v>-11.485457739999999</v>
          </cell>
          <cell r="S1236">
            <v>8763092.0367307793</v>
          </cell>
          <cell r="T1236" t="str">
            <v>2025-01-01T14:44:00.000Z</v>
          </cell>
        </row>
        <row r="1237">
          <cell r="C1237" t="str">
            <v>OMNOM</v>
          </cell>
          <cell r="D1237" t="str">
            <v>doge-eat-doge</v>
          </cell>
          <cell r="E1237">
            <v>18</v>
          </cell>
          <cell r="F1237" t="str">
            <v>2022-08-18T15:55:02.000Z</v>
          </cell>
          <cell r="G1237" t="str">
            <v>[List]</v>
          </cell>
          <cell r="H1237">
            <v>1000000000000000</v>
          </cell>
          <cell r="I1237">
            <v>310000000000000</v>
          </cell>
          <cell r="J1237">
            <v>1000000000000000</v>
          </cell>
          <cell r="K1237" t="str">
            <v>[Record]</v>
          </cell>
          <cell r="L1237">
            <v>1236</v>
          </cell>
          <cell r="M1237" t="str">
            <v>2025-01-01T14:44:00.000Z</v>
          </cell>
          <cell r="N1237">
            <v>2.8263242884465124E-8</v>
          </cell>
          <cell r="O1237">
            <v>91503.338527379994</v>
          </cell>
          <cell r="P1237">
            <v>-4.2184500000000003E-3</v>
          </cell>
          <cell r="Q1237">
            <v>-5.7707051800000002</v>
          </cell>
          <cell r="R1237">
            <v>-35.151536919999998</v>
          </cell>
          <cell r="S1237">
            <v>8761605.2941841893</v>
          </cell>
          <cell r="T1237" t="str">
            <v>2025-01-01T14:44:00.000Z</v>
          </cell>
        </row>
        <row r="1238">
          <cell r="C1238" t="str">
            <v>CRPT</v>
          </cell>
          <cell r="D1238" t="str">
            <v>crpt</v>
          </cell>
          <cell r="E1238">
            <v>28</v>
          </cell>
          <cell r="F1238" t="str">
            <v>2018-01-22T00:00:00.000Z</v>
          </cell>
          <cell r="G1238" t="str">
            <v>[List]</v>
          </cell>
          <cell r="I1238">
            <v>94658156.859015524</v>
          </cell>
          <cell r="J1238">
            <v>94658157.001872674</v>
          </cell>
          <cell r="K1238" t="str">
            <v>[Record]</v>
          </cell>
          <cell r="L1238">
            <v>1237</v>
          </cell>
          <cell r="M1238" t="str">
            <v>2025-01-01T14:43:00.000Z</v>
          </cell>
          <cell r="N1238">
            <v>9.2069134385827603E-2</v>
          </cell>
          <cell r="O1238">
            <v>0</v>
          </cell>
          <cell r="P1238">
            <v>0</v>
          </cell>
          <cell r="Q1238">
            <v>0</v>
          </cell>
          <cell r="R1238">
            <v>42.473260449999998</v>
          </cell>
          <cell r="S1238">
            <v>8715094.5645674486</v>
          </cell>
          <cell r="T1238" t="str">
            <v>2025-01-01T14:43:00.000Z</v>
          </cell>
        </row>
        <row r="1239">
          <cell r="C1239" t="str">
            <v>SYNC</v>
          </cell>
          <cell r="D1239" t="str">
            <v>sync-gpt</v>
          </cell>
          <cell r="E1239">
            <v>2</v>
          </cell>
          <cell r="F1239" t="str">
            <v>2024-09-24T12:18:57.000Z</v>
          </cell>
          <cell r="G1239" t="str">
            <v>[List]</v>
          </cell>
          <cell r="H1239">
            <v>1000000000</v>
          </cell>
          <cell r="I1239">
            <v>200000000</v>
          </cell>
          <cell r="J1239">
            <v>1000000000</v>
          </cell>
          <cell r="K1239" t="str">
            <v>[Record]</v>
          </cell>
          <cell r="L1239">
            <v>1238</v>
          </cell>
          <cell r="M1239" t="str">
            <v>2025-01-01T14:43:00.000Z</v>
          </cell>
          <cell r="N1239">
            <v>4.352551291740616E-2</v>
          </cell>
          <cell r="O1239">
            <v>0</v>
          </cell>
          <cell r="P1239">
            <v>-0.56661733999999997</v>
          </cell>
          <cell r="Q1239">
            <v>-0.65333379000000003</v>
          </cell>
          <cell r="R1239">
            <v>-2.5376512899999999</v>
          </cell>
          <cell r="S1239">
            <v>8705102.5834812317</v>
          </cell>
          <cell r="T1239" t="str">
            <v>2025-01-01T14:43:00.000Z</v>
          </cell>
        </row>
        <row r="1240">
          <cell r="C1240" t="str">
            <v>NEX</v>
          </cell>
          <cell r="D1240" t="str">
            <v>nash</v>
          </cell>
          <cell r="E1240">
            <v>50</v>
          </cell>
          <cell r="F1240" t="str">
            <v>2019-04-01T00:00:00.000Z</v>
          </cell>
          <cell r="G1240" t="str">
            <v>[List]</v>
          </cell>
          <cell r="H1240">
            <v>50000000</v>
          </cell>
          <cell r="I1240">
            <v>42530734</v>
          </cell>
          <cell r="J1240">
            <v>50000000</v>
          </cell>
          <cell r="K1240" t="str">
            <v>[Record]</v>
          </cell>
          <cell r="L1240">
            <v>1239</v>
          </cell>
          <cell r="M1240" t="str">
            <v>2025-01-01T14:43:00.000Z</v>
          </cell>
          <cell r="N1240">
            <v>0.20444194502848445</v>
          </cell>
          <cell r="O1240">
            <v>7269.8914035899998</v>
          </cell>
          <cell r="P1240">
            <v>-2.1826970000000001</v>
          </cell>
          <cell r="Q1240">
            <v>11.10313017</v>
          </cell>
          <cell r="R1240">
            <v>-8.1246953099999999</v>
          </cell>
          <cell r="S1240">
            <v>8695065.9824490938</v>
          </cell>
          <cell r="T1240" t="str">
            <v>2025-01-01T14:43:00.000Z</v>
          </cell>
        </row>
        <row r="1241">
          <cell r="C1241" t="str">
            <v>METAL</v>
          </cell>
          <cell r="D1241" t="str">
            <v>drunk-robots</v>
          </cell>
          <cell r="E1241">
            <v>40</v>
          </cell>
          <cell r="F1241" t="str">
            <v>2022-01-24T07:24:22.000Z</v>
          </cell>
          <cell r="G1241" t="str">
            <v>[List]</v>
          </cell>
          <cell r="H1241">
            <v>2750000000</v>
          </cell>
          <cell r="I1241">
            <v>719299800</v>
          </cell>
          <cell r="J1241">
            <v>2750000000</v>
          </cell>
          <cell r="K1241" t="str">
            <v>[Record]</v>
          </cell>
          <cell r="L1241">
            <v>1240</v>
          </cell>
          <cell r="M1241" t="str">
            <v>2025-01-01T14:43:00.000Z</v>
          </cell>
          <cell r="N1241">
            <v>1.2070640298720948E-2</v>
          </cell>
          <cell r="O1241">
            <v>64438.54211527</v>
          </cell>
          <cell r="P1241">
            <v>-7.0762190399999998</v>
          </cell>
          <cell r="Q1241">
            <v>-7.0912623999999997</v>
          </cell>
          <cell r="R1241">
            <v>-19.923837599999999</v>
          </cell>
          <cell r="S1241">
            <v>8682409.1527419183</v>
          </cell>
          <cell r="T1241" t="str">
            <v>2025-01-01T14:43:00.000Z</v>
          </cell>
        </row>
        <row r="1242">
          <cell r="C1242" t="str">
            <v>BEAM</v>
          </cell>
          <cell r="D1242" t="str">
            <v>beam</v>
          </cell>
          <cell r="E1242">
            <v>38</v>
          </cell>
          <cell r="F1242" t="str">
            <v>2019-01-17T00:00:00.000Z</v>
          </cell>
          <cell r="G1242" t="str">
            <v>[List]</v>
          </cell>
          <cell r="H1242">
            <v>262800000</v>
          </cell>
          <cell r="I1242">
            <v>150753560</v>
          </cell>
          <cell r="J1242">
            <v>150753560</v>
          </cell>
          <cell r="L1242">
            <v>1241</v>
          </cell>
          <cell r="M1242" t="str">
            <v>2025-01-01T14:43:00.000Z</v>
          </cell>
          <cell r="N1242">
            <v>5.7449547813089558E-2</v>
          </cell>
          <cell r="O1242">
            <v>111213.05003688</v>
          </cell>
          <cell r="P1242">
            <v>-1.1117822900000001</v>
          </cell>
          <cell r="Q1242">
            <v>-0.15902748</v>
          </cell>
          <cell r="R1242">
            <v>-16.738934660000002</v>
          </cell>
          <cell r="S1242">
            <v>8660723.8532134648</v>
          </cell>
          <cell r="T1242" t="str">
            <v>2025-01-01T14:43:00.000Z</v>
          </cell>
        </row>
        <row r="1243">
          <cell r="C1243" t="str">
            <v>EGG</v>
          </cell>
          <cell r="D1243" t="str">
            <v>nestree</v>
          </cell>
          <cell r="E1243">
            <v>5</v>
          </cell>
          <cell r="F1243" t="str">
            <v>2019-09-09T00:00:00.000Z</v>
          </cell>
          <cell r="G1243" t="str">
            <v>[List]</v>
          </cell>
          <cell r="I1243">
            <v>2894880474.2740583</v>
          </cell>
          <cell r="J1243">
            <v>2994901340</v>
          </cell>
          <cell r="K1243" t="str">
            <v>[Record]</v>
          </cell>
          <cell r="L1243">
            <v>1242</v>
          </cell>
          <cell r="M1243" t="str">
            <v>2025-01-01T14:44:00.000Z</v>
          </cell>
          <cell r="N1243">
            <v>2.9892155873555873E-3</v>
          </cell>
          <cell r="O1243">
            <v>629415.94257694006</v>
          </cell>
          <cell r="P1243">
            <v>9.0534199999999995E-2</v>
          </cell>
          <cell r="Q1243">
            <v>0.85959596999999999</v>
          </cell>
          <cell r="R1243">
            <v>-4.9961324400000002</v>
          </cell>
          <cell r="S1243">
            <v>8653421.8372313511</v>
          </cell>
          <cell r="T1243" t="str">
            <v>2025-01-01T14:44:00.000Z</v>
          </cell>
        </row>
        <row r="1244">
          <cell r="C1244" t="str">
            <v>KILT</v>
          </cell>
          <cell r="D1244" t="str">
            <v>kiltprotocol</v>
          </cell>
          <cell r="E1244">
            <v>11</v>
          </cell>
          <cell r="F1244" t="str">
            <v>2021-11-25T00:52:03.000Z</v>
          </cell>
          <cell r="G1244" t="str">
            <v>[List]</v>
          </cell>
          <cell r="H1244">
            <v>290560000</v>
          </cell>
          <cell r="I1244">
            <v>49420140</v>
          </cell>
          <cell r="J1244">
            <v>151251450</v>
          </cell>
          <cell r="L1244">
            <v>1243</v>
          </cell>
          <cell r="M1244" t="str">
            <v>2025-01-01T14:44:00.000Z</v>
          </cell>
          <cell r="N1244">
            <v>0.17502170940531156</v>
          </cell>
          <cell r="O1244">
            <v>234864.39451298999</v>
          </cell>
          <cell r="P1244">
            <v>1.0092450500000001</v>
          </cell>
          <cell r="Q1244">
            <v>0.28815731999999999</v>
          </cell>
          <cell r="R1244">
            <v>12.28142384</v>
          </cell>
          <cell r="S1244">
            <v>8649597.3818498142</v>
          </cell>
          <cell r="T1244" t="str">
            <v>2025-01-01T14:44:00.000Z</v>
          </cell>
        </row>
        <row r="1245">
          <cell r="C1245" t="str">
            <v>NYAN</v>
          </cell>
          <cell r="D1245" t="str">
            <v>nyan-heroes</v>
          </cell>
          <cell r="E1245">
            <v>54</v>
          </cell>
          <cell r="F1245" t="str">
            <v>2021-10-25T06:26:34.000Z</v>
          </cell>
          <cell r="G1245" t="str">
            <v>[List]</v>
          </cell>
          <cell r="I1245">
            <v>101045769</v>
          </cell>
          <cell r="J1245">
            <v>1000000000</v>
          </cell>
          <cell r="K1245" t="str">
            <v>[Record]</v>
          </cell>
          <cell r="L1245">
            <v>1244</v>
          </cell>
          <cell r="M1245" t="str">
            <v>2025-01-01T14:43:00.000Z</v>
          </cell>
          <cell r="N1245">
            <v>8.4977591035970371E-2</v>
          </cell>
          <cell r="O1245">
            <v>2150937.5624643401</v>
          </cell>
          <cell r="P1245">
            <v>0.79465669000000005</v>
          </cell>
          <cell r="Q1245">
            <v>-3.1017221300000002</v>
          </cell>
          <cell r="R1245">
            <v>-13.88755465</v>
          </cell>
          <cell r="S1245">
            <v>8586626.0339971334</v>
          </cell>
          <cell r="T1245" t="str">
            <v>2025-01-01T14:43:00.000Z</v>
          </cell>
        </row>
        <row r="1246">
          <cell r="C1246" t="str">
            <v>HERO</v>
          </cell>
          <cell r="D1246" t="str">
            <v>metahero</v>
          </cell>
          <cell r="E1246">
            <v>57</v>
          </cell>
          <cell r="F1246" t="str">
            <v>2021-07-07T00:00:00.000Z</v>
          </cell>
          <cell r="G1246" t="str">
            <v>[List]</v>
          </cell>
          <cell r="H1246">
            <v>10000000000</v>
          </cell>
          <cell r="I1246">
            <v>5095643290</v>
          </cell>
          <cell r="J1246">
            <v>9766213274.1958714</v>
          </cell>
          <cell r="K1246" t="str">
            <v>[Record]</v>
          </cell>
          <cell r="L1246">
            <v>1245</v>
          </cell>
          <cell r="M1246" t="str">
            <v>2025-01-01T14:43:00.000Z</v>
          </cell>
          <cell r="N1246">
            <v>1.6810069648574878E-3</v>
          </cell>
          <cell r="O1246">
            <v>91497.102033739997</v>
          </cell>
          <cell r="P1246">
            <v>-4.9847830000000003E-2</v>
          </cell>
          <cell r="Q1246">
            <v>-0.69324764000000005</v>
          </cell>
          <cell r="R1246">
            <v>-1.03320488</v>
          </cell>
          <cell r="S1246">
            <v>8565811.8609193228</v>
          </cell>
          <cell r="T1246" t="str">
            <v>2025-01-01T14:43:00.000Z</v>
          </cell>
        </row>
        <row r="1247">
          <cell r="C1247" t="str">
            <v>PALLA</v>
          </cell>
          <cell r="D1247" t="str">
            <v>pallapay</v>
          </cell>
          <cell r="E1247">
            <v>15</v>
          </cell>
          <cell r="F1247" t="str">
            <v>2021-06-26T00:00:00.000Z</v>
          </cell>
          <cell r="G1247" t="str">
            <v>[List]</v>
          </cell>
          <cell r="I1247">
            <v>743546427</v>
          </cell>
          <cell r="J1247">
            <v>2000000000</v>
          </cell>
          <cell r="K1247" t="str">
            <v>[Record]</v>
          </cell>
          <cell r="L1247">
            <v>1246</v>
          </cell>
          <cell r="M1247" t="str">
            <v>2025-01-01T14:44:00.000Z</v>
          </cell>
          <cell r="N1247">
            <v>1.148034436909451E-2</v>
          </cell>
          <cell r="O1247">
            <v>0</v>
          </cell>
          <cell r="P1247">
            <v>0.51061630999999996</v>
          </cell>
          <cell r="Q1247">
            <v>0.49893937999999999</v>
          </cell>
          <cell r="R1247">
            <v>-0.20989095999999999</v>
          </cell>
          <cell r="S1247">
            <v>8536169.0363697931</v>
          </cell>
          <cell r="T1247" t="str">
            <v>2025-01-01T14:44:00.000Z</v>
          </cell>
        </row>
        <row r="1248">
          <cell r="C1248" t="str">
            <v>DFC</v>
          </cell>
          <cell r="D1248" t="str">
            <v>definder-capital</v>
          </cell>
          <cell r="E1248">
            <v>14</v>
          </cell>
          <cell r="F1248" t="str">
            <v>2023-12-13T19:53:33.000Z</v>
          </cell>
          <cell r="G1248" t="str">
            <v>[List]</v>
          </cell>
          <cell r="H1248">
            <v>200000000</v>
          </cell>
          <cell r="I1248">
            <v>26563279</v>
          </cell>
          <cell r="J1248">
            <v>199999999</v>
          </cell>
          <cell r="K1248" t="str">
            <v>[Record]</v>
          </cell>
          <cell r="L1248">
            <v>1247</v>
          </cell>
          <cell r="M1248" t="str">
            <v>2025-01-01T14:43:00.000Z</v>
          </cell>
          <cell r="N1248">
            <v>0.32096069958357892</v>
          </cell>
          <cell r="O1248">
            <v>168301.98786716</v>
          </cell>
          <cell r="P1248">
            <v>-0.61338866000000003</v>
          </cell>
          <cell r="Q1248">
            <v>-0.83849850999999997</v>
          </cell>
          <cell r="R1248">
            <v>-7.1276393599999999</v>
          </cell>
          <cell r="S1248">
            <v>8525768.6110737901</v>
          </cell>
          <cell r="T1248" t="str">
            <v>2025-01-01T14:43:00.000Z</v>
          </cell>
        </row>
        <row r="1249">
          <cell r="C1249" t="str">
            <v>MENGO</v>
          </cell>
          <cell r="D1249" t="str">
            <v>flamengo-fan-token</v>
          </cell>
          <cell r="E1249">
            <v>10</v>
          </cell>
          <cell r="F1249" t="str">
            <v>2021-10-26T13:41:45.000Z</v>
          </cell>
          <cell r="G1249" t="str">
            <v>[List]</v>
          </cell>
          <cell r="H1249">
            <v>30000000</v>
          </cell>
          <cell r="I1249">
            <v>30000000</v>
          </cell>
          <cell r="J1249">
            <v>30000000</v>
          </cell>
          <cell r="K1249" t="str">
            <v>[Record]</v>
          </cell>
          <cell r="L1249">
            <v>1248</v>
          </cell>
          <cell r="M1249" t="str">
            <v>2025-01-01T14:43:00.000Z</v>
          </cell>
          <cell r="N1249">
            <v>0.28325477636635504</v>
          </cell>
          <cell r="O1249">
            <v>88727.256608680007</v>
          </cell>
          <cell r="P1249">
            <v>-5.0357930000000002E-2</v>
          </cell>
          <cell r="Q1249">
            <v>-0.63244347999999995</v>
          </cell>
          <cell r="R1249">
            <v>0.26328016999999998</v>
          </cell>
          <cell r="S1249">
            <v>8497643.2909906507</v>
          </cell>
          <cell r="T1249" t="str">
            <v>2025-01-01T14:43:00.000Z</v>
          </cell>
        </row>
        <row r="1250">
          <cell r="C1250" t="str">
            <v>TROG</v>
          </cell>
          <cell r="D1250" t="str">
            <v>trog</v>
          </cell>
          <cell r="E1250">
            <v>17</v>
          </cell>
          <cell r="F1250" t="str">
            <v>2024-06-01T10:59:33.000Z</v>
          </cell>
          <cell r="G1250" t="str">
            <v>[List]</v>
          </cell>
          <cell r="H1250">
            <v>420690000000</v>
          </cell>
          <cell r="I1250">
            <v>420690000000</v>
          </cell>
          <cell r="J1250">
            <v>420690000000</v>
          </cell>
          <cell r="K1250" t="str">
            <v>[Record]</v>
          </cell>
          <cell r="L1250">
            <v>1250</v>
          </cell>
          <cell r="M1250" t="str">
            <v>2025-01-01T14:43:00.000Z</v>
          </cell>
          <cell r="N1250">
            <v>2.0136583795012859E-5</v>
          </cell>
          <cell r="O1250">
            <v>116378.66179733</v>
          </cell>
          <cell r="P1250">
            <v>3.4245607699999998</v>
          </cell>
          <cell r="Q1250">
            <v>-3.6670558199999999</v>
          </cell>
          <cell r="R1250">
            <v>-25.21842294</v>
          </cell>
          <cell r="S1250">
            <v>8471259.4367239606</v>
          </cell>
          <cell r="T1250" t="str">
            <v>2025-01-01T14:43:00.000Z</v>
          </cell>
        </row>
        <row r="1251">
          <cell r="C1251" t="str">
            <v>SHR</v>
          </cell>
          <cell r="D1251" t="str">
            <v>sharetoken</v>
          </cell>
          <cell r="E1251">
            <v>18</v>
          </cell>
          <cell r="F1251" t="str">
            <v>2019-11-26T00:00:00.000Z</v>
          </cell>
          <cell r="G1251" t="str">
            <v>[List]</v>
          </cell>
          <cell r="I1251">
            <v>2370272782.106575</v>
          </cell>
          <cell r="J1251">
            <v>6434460139.8000002</v>
          </cell>
          <cell r="K1251" t="str">
            <v>[Record]</v>
          </cell>
          <cell r="L1251">
            <v>1249</v>
          </cell>
          <cell r="M1251" t="str">
            <v>2025-01-01T14:43:00.000Z</v>
          </cell>
          <cell r="N1251">
            <v>3.5804744093348262E-3</v>
          </cell>
          <cell r="O1251">
            <v>141139.43313744001</v>
          </cell>
          <cell r="P1251">
            <v>0.73664753999999999</v>
          </cell>
          <cell r="Q1251">
            <v>-3.6116183099999999</v>
          </cell>
          <cell r="R1251">
            <v>-16.966557389999998</v>
          </cell>
          <cell r="S1251">
            <v>8486701.039475454</v>
          </cell>
          <cell r="T1251" t="str">
            <v>2025-01-01T14:43:00.000Z</v>
          </cell>
        </row>
        <row r="1252">
          <cell r="C1252" t="str">
            <v>SKAI</v>
          </cell>
          <cell r="D1252" t="str">
            <v>skillful-ai</v>
          </cell>
          <cell r="E1252">
            <v>3</v>
          </cell>
          <cell r="F1252" t="str">
            <v>2024-06-10T06:39:16.000Z</v>
          </cell>
          <cell r="G1252" t="str">
            <v>[List]</v>
          </cell>
          <cell r="I1252">
            <v>192113095.81018779</v>
          </cell>
          <cell r="J1252">
            <v>1000000000</v>
          </cell>
          <cell r="K1252" t="str">
            <v>[Record]</v>
          </cell>
          <cell r="L1252">
            <v>1251</v>
          </cell>
          <cell r="M1252" t="str">
            <v>2025-01-01T14:43:00.000Z</v>
          </cell>
          <cell r="N1252">
            <v>4.4043544148053199E-2</v>
          </cell>
          <cell r="O1252">
            <v>123309.39336943001</v>
          </cell>
          <cell r="P1252">
            <v>-0.57488212000000005</v>
          </cell>
          <cell r="Q1252">
            <v>-11.19492591</v>
          </cell>
          <cell r="R1252">
            <v>-9.8810631200000003</v>
          </cell>
          <cell r="S1252">
            <v>8461341.616735179</v>
          </cell>
          <cell r="T1252" t="str">
            <v>2025-01-01T14:43:00.000Z</v>
          </cell>
        </row>
        <row r="1253">
          <cell r="C1253" t="str">
            <v>EVA</v>
          </cell>
          <cell r="D1253" t="str">
            <v>evervalue-coin</v>
          </cell>
          <cell r="E1253">
            <v>6</v>
          </cell>
          <cell r="F1253" t="str">
            <v>2024-10-11T08:08:18.000Z</v>
          </cell>
          <cell r="G1253" t="str">
            <v>[List]</v>
          </cell>
          <cell r="H1253">
            <v>21000000</v>
          </cell>
          <cell r="I1253">
            <v>14442500.223001139</v>
          </cell>
          <cell r="J1253">
            <v>19964881.83461694</v>
          </cell>
          <cell r="K1253" t="str">
            <v>[Record]</v>
          </cell>
          <cell r="L1253">
            <v>1252</v>
          </cell>
          <cell r="M1253" t="str">
            <v>2025-01-01T14:43:00.000Z</v>
          </cell>
          <cell r="N1253">
            <v>0.58312874303930085</v>
          </cell>
          <cell r="O1253">
            <v>64070.197031180003</v>
          </cell>
          <cell r="P1253">
            <v>0.69392836000000002</v>
          </cell>
          <cell r="Q1253">
            <v>-0.64722995000000005</v>
          </cell>
          <cell r="R1253">
            <v>-3.0069427800000001</v>
          </cell>
          <cell r="S1253">
            <v>8421837.001383476</v>
          </cell>
          <cell r="T1253" t="str">
            <v>2025-01-01T14:43:00.000Z</v>
          </cell>
        </row>
        <row r="1254">
          <cell r="C1254" t="str">
            <v>EFI</v>
          </cell>
          <cell r="D1254" t="str">
            <v>efinity</v>
          </cell>
          <cell r="E1254">
            <v>66</v>
          </cell>
          <cell r="F1254" t="str">
            <v>2021-03-29T00:00:00.000Z</v>
          </cell>
          <cell r="G1254" t="str">
            <v>[List]</v>
          </cell>
          <cell r="H1254">
            <v>2000000000</v>
          </cell>
          <cell r="I1254">
            <v>86915138.614095926</v>
          </cell>
          <cell r="J1254">
            <v>2000000000</v>
          </cell>
          <cell r="K1254" t="str">
            <v>[Record]</v>
          </cell>
          <cell r="L1254">
            <v>1253</v>
          </cell>
          <cell r="M1254" t="str">
            <v>2025-01-01T14:43:00.000Z</v>
          </cell>
          <cell r="N1254">
            <v>9.6760049634852685E-2</v>
          </cell>
          <cell r="O1254">
            <v>0</v>
          </cell>
          <cell r="P1254">
            <v>1.27086E-2</v>
          </cell>
          <cell r="Q1254">
            <v>-0.62554416000000002</v>
          </cell>
          <cell r="R1254">
            <v>-1.13458492</v>
          </cell>
          <cell r="S1254">
            <v>8409913.1263200231</v>
          </cell>
          <cell r="T1254" t="str">
            <v>2025-01-01T14:43:00.000Z</v>
          </cell>
        </row>
        <row r="1255">
          <cell r="C1255" t="str">
            <v>BASE</v>
          </cell>
          <cell r="D1255" t="str">
            <v>swapbased-base</v>
          </cell>
          <cell r="E1255">
            <v>29</v>
          </cell>
          <cell r="F1255" t="str">
            <v>2023-08-08T14:18:20.000Z</v>
          </cell>
          <cell r="G1255" t="str">
            <v>[List]</v>
          </cell>
          <cell r="H1255">
            <v>961763171946</v>
          </cell>
          <cell r="I1255">
            <v>929459163372</v>
          </cell>
          <cell r="J1255">
            <v>961763171946</v>
          </cell>
          <cell r="K1255" t="str">
            <v>[Record]</v>
          </cell>
          <cell r="L1255">
            <v>1254</v>
          </cell>
          <cell r="M1255" t="str">
            <v>2025-01-01T14:43:00.000Z</v>
          </cell>
          <cell r="N1255">
            <v>9.0179354685780568E-6</v>
          </cell>
          <cell r="O1255">
            <v>122071.68948797999</v>
          </cell>
          <cell r="P1255">
            <v>-2.0796343300000002</v>
          </cell>
          <cell r="Q1255">
            <v>3.75241793</v>
          </cell>
          <cell r="R1255">
            <v>-2.18373953</v>
          </cell>
          <cell r="S1255">
            <v>8381802.7559672454</v>
          </cell>
          <cell r="T1255" t="str">
            <v>2025-01-01T14:43:00.000Z</v>
          </cell>
        </row>
        <row r="1256">
          <cell r="C1256" t="str">
            <v>BUY</v>
          </cell>
          <cell r="D1256" t="str">
            <v>buying-com</v>
          </cell>
          <cell r="E1256">
            <v>10</v>
          </cell>
          <cell r="F1256" t="str">
            <v>2021-09-07T19:22:55.000Z</v>
          </cell>
          <cell r="G1256" t="str">
            <v>[List]</v>
          </cell>
          <cell r="H1256">
            <v>1000000000</v>
          </cell>
          <cell r="I1256">
            <v>331789518</v>
          </cell>
          <cell r="J1256">
            <v>986800000</v>
          </cell>
          <cell r="K1256" t="str">
            <v>[Record]</v>
          </cell>
          <cell r="L1256">
            <v>1255</v>
          </cell>
          <cell r="M1256" t="str">
            <v>2025-01-01T14:43:00.000Z</v>
          </cell>
          <cell r="N1256">
            <v>2.525909189886132E-2</v>
          </cell>
          <cell r="O1256">
            <v>29534.054934309999</v>
          </cell>
          <cell r="P1256">
            <v>-4.4352000000000003E-3</v>
          </cell>
          <cell r="Q1256">
            <v>0.39365998000000002</v>
          </cell>
          <cell r="R1256">
            <v>-0.23410255999999999</v>
          </cell>
          <cell r="S1256">
            <v>8380701.9262409024</v>
          </cell>
          <cell r="T1256" t="str">
            <v>2025-01-01T14:43:00.000Z</v>
          </cell>
        </row>
        <row r="1257">
          <cell r="C1257" t="str">
            <v>INSP</v>
          </cell>
          <cell r="D1257" t="str">
            <v>inspect</v>
          </cell>
          <cell r="E1257">
            <v>37</v>
          </cell>
          <cell r="F1257" t="str">
            <v>2023-12-06T15:15:40.000Z</v>
          </cell>
          <cell r="G1257" t="str">
            <v>[List]</v>
          </cell>
          <cell r="H1257">
            <v>1000000000</v>
          </cell>
          <cell r="I1257">
            <v>387292002.48000002</v>
          </cell>
          <cell r="J1257">
            <v>1000000000</v>
          </cell>
          <cell r="K1257" t="str">
            <v>[Record]</v>
          </cell>
          <cell r="L1257">
            <v>1256</v>
          </cell>
          <cell r="M1257" t="str">
            <v>2025-01-01T14:44:00.000Z</v>
          </cell>
          <cell r="N1257">
            <v>2.1609427746362417E-2</v>
          </cell>
          <cell r="O1257">
            <v>462802.28872542002</v>
          </cell>
          <cell r="P1257">
            <v>-0.23786104</v>
          </cell>
          <cell r="Q1257">
            <v>-7.1677204100000003</v>
          </cell>
          <cell r="R1257">
            <v>-23.083005310000001</v>
          </cell>
          <cell r="S1257">
            <v>8369158.5443355739</v>
          </cell>
          <cell r="T1257" t="str">
            <v>2025-01-01T14:44:00.000Z</v>
          </cell>
        </row>
        <row r="1258">
          <cell r="C1258" t="str">
            <v>PSPS</v>
          </cell>
          <cell r="D1258" t="str">
            <v>bobacat</v>
          </cell>
          <cell r="E1258">
            <v>11</v>
          </cell>
          <cell r="F1258" t="str">
            <v>2023-09-20T17:54:39.000Z</v>
          </cell>
          <cell r="G1258" t="str">
            <v>[List]</v>
          </cell>
          <cell r="H1258">
            <v>1000000000</v>
          </cell>
          <cell r="I1258">
            <v>577172773.25145614</v>
          </cell>
          <cell r="J1258">
            <v>577172773.25145614</v>
          </cell>
          <cell r="K1258" t="str">
            <v>[Record]</v>
          </cell>
          <cell r="L1258">
            <v>1257</v>
          </cell>
          <cell r="M1258" t="str">
            <v>2025-01-01T14:43:00.000Z</v>
          </cell>
          <cell r="N1258">
            <v>1.4340539831880952E-2</v>
          </cell>
          <cell r="O1258">
            <v>240164.26241426999</v>
          </cell>
          <cell r="P1258">
            <v>-0.29889969999999999</v>
          </cell>
          <cell r="Q1258">
            <v>-4.28632144</v>
          </cell>
          <cell r="R1258">
            <v>-15.74850582</v>
          </cell>
          <cell r="S1258">
            <v>8276969.1446896996</v>
          </cell>
          <cell r="T1258" t="str">
            <v>2025-01-01T14:43:00.000Z</v>
          </cell>
        </row>
        <row r="1259">
          <cell r="C1259" t="str">
            <v>POOLX</v>
          </cell>
          <cell r="D1259" t="str">
            <v>poolz-finance</v>
          </cell>
          <cell r="E1259">
            <v>41</v>
          </cell>
          <cell r="F1259" t="str">
            <v>2021-01-18T00:00:00.000Z</v>
          </cell>
          <cell r="G1259" t="str">
            <v>[List]</v>
          </cell>
          <cell r="H1259">
            <v>5500000</v>
          </cell>
          <cell r="I1259">
            <v>5145752.2620000001</v>
          </cell>
          <cell r="J1259">
            <v>5500000</v>
          </cell>
          <cell r="K1259" t="str">
            <v>[Record]</v>
          </cell>
          <cell r="L1259">
            <v>1258</v>
          </cell>
          <cell r="M1259" t="str">
            <v>2025-01-01T14:43:00.000Z</v>
          </cell>
          <cell r="N1259">
            <v>1.6038023178960443</v>
          </cell>
          <cell r="O1259">
            <v>510393.77167928999</v>
          </cell>
          <cell r="P1259">
            <v>0.23076304</v>
          </cell>
          <cell r="Q1259">
            <v>-2.5957882900000002</v>
          </cell>
          <cell r="R1259">
            <v>-13.91792925</v>
          </cell>
          <cell r="S1259">
            <v>8252769.4051144142</v>
          </cell>
          <cell r="T1259" t="str">
            <v>2025-01-01T14:43:00.000Z</v>
          </cell>
        </row>
        <row r="1260">
          <cell r="C1260" t="str">
            <v>XNA</v>
          </cell>
          <cell r="D1260" t="str">
            <v>neurai</v>
          </cell>
          <cell r="E1260">
            <v>11</v>
          </cell>
          <cell r="F1260" t="str">
            <v>2023-06-27T19:16:51.000Z</v>
          </cell>
          <cell r="G1260" t="str">
            <v>[List]</v>
          </cell>
          <cell r="H1260">
            <v>21000000000</v>
          </cell>
          <cell r="I1260">
            <v>9872903071</v>
          </cell>
          <cell r="J1260">
            <v>9872903071</v>
          </cell>
          <cell r="L1260">
            <v>1260</v>
          </cell>
          <cell r="M1260" t="str">
            <v>2025-01-01T14:44:00.000Z</v>
          </cell>
          <cell r="N1260">
            <v>8.3503133940737956E-4</v>
          </cell>
          <cell r="O1260">
            <v>154812.32269552001</v>
          </cell>
          <cell r="P1260">
            <v>1.93746288</v>
          </cell>
          <cell r="Q1260">
            <v>-3.0347362200000001</v>
          </cell>
          <cell r="R1260">
            <v>-19.049995899999999</v>
          </cell>
          <cell r="S1260">
            <v>8244183.4752163608</v>
          </cell>
          <cell r="T1260" t="str">
            <v>2025-01-01T14:44:00.000Z</v>
          </cell>
        </row>
        <row r="1261">
          <cell r="C1261" t="str">
            <v>CSIX</v>
          </cell>
          <cell r="D1261" t="str">
            <v>carbon-browser</v>
          </cell>
          <cell r="E1261">
            <v>69</v>
          </cell>
          <cell r="F1261" t="str">
            <v>2023-02-18T02:47:15.000Z</v>
          </cell>
          <cell r="G1261" t="str">
            <v>[List]</v>
          </cell>
          <cell r="I1261">
            <v>396585068</v>
          </cell>
          <cell r="J1261">
            <v>939599261.38395584</v>
          </cell>
          <cell r="K1261" t="str">
            <v>[Record]</v>
          </cell>
          <cell r="L1261">
            <v>1259</v>
          </cell>
          <cell r="M1261" t="str">
            <v>2025-01-01T14:43:00.000Z</v>
          </cell>
          <cell r="N1261">
            <v>2.0779851363530444E-2</v>
          </cell>
          <cell r="O1261">
            <v>762573.60402621003</v>
          </cell>
          <cell r="P1261">
            <v>0.12487396000000001</v>
          </cell>
          <cell r="Q1261">
            <v>-7.0480446800000003</v>
          </cell>
          <cell r="R1261">
            <v>-8.2479381600000004</v>
          </cell>
          <cell r="S1261">
            <v>8240978.7660356136</v>
          </cell>
          <cell r="T1261" t="str">
            <v>2025-01-01T14:43:00.000Z</v>
          </cell>
        </row>
        <row r="1262">
          <cell r="C1262" t="str">
            <v>FACT</v>
          </cell>
          <cell r="D1262" t="str">
            <v>fact0rn</v>
          </cell>
          <cell r="E1262">
            <v>8</v>
          </cell>
          <cell r="F1262" t="str">
            <v>2023-08-17T08:04:25.000Z</v>
          </cell>
          <cell r="G1262" t="str">
            <v>[List]</v>
          </cell>
          <cell r="I1262">
            <v>849288.49575630005</v>
          </cell>
          <cell r="J1262">
            <v>849288.49575630005</v>
          </cell>
          <cell r="L1262">
            <v>1261</v>
          </cell>
          <cell r="M1262" t="str">
            <v>2025-01-01T14:44:00.000Z</v>
          </cell>
          <cell r="N1262">
            <v>9.6024935574462305</v>
          </cell>
          <cell r="O1262">
            <v>92708.219613089997</v>
          </cell>
          <cell r="P1262">
            <v>7.0595690000000003E-2</v>
          </cell>
          <cell r="Q1262">
            <v>-3.09333562</v>
          </cell>
          <cell r="R1262">
            <v>-10.789992079999999</v>
          </cell>
          <cell r="S1262">
            <v>8155287.3089130716</v>
          </cell>
          <cell r="T1262" t="str">
            <v>2025-01-01T14:44:00.000Z</v>
          </cell>
        </row>
        <row r="1263">
          <cell r="C1263" t="str">
            <v>SRM</v>
          </cell>
          <cell r="D1263" t="str">
            <v>serum</v>
          </cell>
          <cell r="E1263">
            <v>202</v>
          </cell>
          <cell r="F1263" t="str">
            <v>2020-08-04T00:00:00.000Z</v>
          </cell>
          <cell r="G1263" t="str">
            <v>[List]</v>
          </cell>
          <cell r="I1263">
            <v>263244669</v>
          </cell>
          <cell r="J1263">
            <v>1092844982</v>
          </cell>
          <cell r="L1263">
            <v>1262</v>
          </cell>
          <cell r="M1263" t="str">
            <v>2025-01-01T14:44:00.000Z</v>
          </cell>
          <cell r="N1263">
            <v>3.0916415808086885E-2</v>
          </cell>
          <cell r="O1263">
            <v>571496.79191250005</v>
          </cell>
          <cell r="P1263">
            <v>-0.15141690999999999</v>
          </cell>
          <cell r="Q1263">
            <v>-6.5252208700000001</v>
          </cell>
          <cell r="R1263">
            <v>-12.94600136</v>
          </cell>
          <cell r="S1263">
            <v>8138581.6460661991</v>
          </cell>
          <cell r="T1263" t="str">
            <v>2025-01-01T14:44:00.000Z</v>
          </cell>
        </row>
        <row r="1264">
          <cell r="C1264" t="str">
            <v>CWIF</v>
          </cell>
          <cell r="D1264" t="str">
            <v>catwifhatsolana</v>
          </cell>
          <cell r="E1264">
            <v>26</v>
          </cell>
          <cell r="F1264" t="str">
            <v>2021-03-29T00:00:00.000Z</v>
          </cell>
          <cell r="G1264" t="str">
            <v>[List]</v>
          </cell>
          <cell r="I1264">
            <v>31725883782845</v>
          </cell>
          <cell r="J1264">
            <v>31731569863645</v>
          </cell>
          <cell r="K1264" t="str">
            <v>[Record]</v>
          </cell>
          <cell r="L1264">
            <v>1263</v>
          </cell>
          <cell r="M1264" t="str">
            <v>2025-01-01T14:43:00.000Z</v>
          </cell>
          <cell r="N1264">
            <v>2.5591311762509501E-7</v>
          </cell>
          <cell r="O1264">
            <v>627491.92632004002</v>
          </cell>
          <cell r="P1264">
            <v>-7.4752559999999996E-2</v>
          </cell>
          <cell r="Q1264">
            <v>-5.3500630899999999</v>
          </cell>
          <cell r="R1264">
            <v>-10.32609282</v>
          </cell>
          <cell r="S1264">
            <v>8119069.8282793071</v>
          </cell>
          <cell r="T1264" t="str">
            <v>2025-01-01T14:43:00.000Z</v>
          </cell>
        </row>
        <row r="1265">
          <cell r="C1265" t="str">
            <v>WALLET</v>
          </cell>
          <cell r="D1265" t="str">
            <v>ambire-wallet</v>
          </cell>
          <cell r="E1265">
            <v>10</v>
          </cell>
          <cell r="F1265" t="str">
            <v>2022-01-29T15:50:16.000Z</v>
          </cell>
          <cell r="G1265" t="str">
            <v>[List]</v>
          </cell>
          <cell r="I1265">
            <v>676656082.97958052</v>
          </cell>
          <cell r="J1265">
            <v>680598386.01908278</v>
          </cell>
          <cell r="L1265">
            <v>1265</v>
          </cell>
          <cell r="M1265" t="str">
            <v>2025-01-01T14:43:00.000Z</v>
          </cell>
          <cell r="N1265">
            <v>1.1981479037125476E-2</v>
          </cell>
          <cell r="O1265">
            <v>1347303.03628471</v>
          </cell>
          <cell r="P1265">
            <v>-1.9861670000000001E-2</v>
          </cell>
          <cell r="Q1265">
            <v>-0.41763286999999999</v>
          </cell>
          <cell r="R1265">
            <v>-10.29256258</v>
          </cell>
          <cell r="S1265">
            <v>8107340.6735632811</v>
          </cell>
          <cell r="T1265" t="str">
            <v>2025-01-01T14:43:00.000Z</v>
          </cell>
        </row>
        <row r="1266">
          <cell r="C1266" t="str">
            <v>INTER</v>
          </cell>
          <cell r="D1266" t="str">
            <v>inter-milan-fan-token</v>
          </cell>
          <cell r="E1266">
            <v>13</v>
          </cell>
          <cell r="F1266" t="str">
            <v>2021-09-10T14:07:01.000Z</v>
          </cell>
          <cell r="G1266" t="str">
            <v>[List]</v>
          </cell>
          <cell r="I1266">
            <v>6696006</v>
          </cell>
          <cell r="J1266">
            <v>19728000</v>
          </cell>
          <cell r="K1266" t="str">
            <v>[Record]</v>
          </cell>
          <cell r="L1266">
            <v>1264</v>
          </cell>
          <cell r="M1266" t="str">
            <v>2025-01-01T14:44:00.000Z</v>
          </cell>
          <cell r="N1266">
            <v>1.2094466660789929</v>
          </cell>
          <cell r="O1266">
            <v>194538.80208249</v>
          </cell>
          <cell r="P1266">
            <v>-0.28985230000000001</v>
          </cell>
          <cell r="Q1266">
            <v>-1.09379666</v>
          </cell>
          <cell r="R1266">
            <v>-1.4073789000000001</v>
          </cell>
          <cell r="S1266">
            <v>8098462.1327449325</v>
          </cell>
          <cell r="T1266" t="str">
            <v>2025-01-01T14:44:00.000Z</v>
          </cell>
        </row>
        <row r="1267">
          <cell r="C1267" t="str">
            <v>MOCHI</v>
          </cell>
          <cell r="D1267" t="str">
            <v>mochi-the-catcoin-new</v>
          </cell>
          <cell r="E1267">
            <v>34</v>
          </cell>
          <cell r="F1267" t="str">
            <v>2023-08-08T09:22:34.000Z</v>
          </cell>
          <cell r="G1267" t="str">
            <v>[List]</v>
          </cell>
          <cell r="H1267">
            <v>1000000000000</v>
          </cell>
          <cell r="I1267">
            <v>937630000000</v>
          </cell>
          <cell r="J1267">
            <v>1000000000000</v>
          </cell>
          <cell r="K1267" t="str">
            <v>[Record]</v>
          </cell>
          <cell r="L1267">
            <v>1266</v>
          </cell>
          <cell r="M1267" t="str">
            <v>2025-01-01T14:44:00.000Z</v>
          </cell>
          <cell r="N1267">
            <v>8.6315637084279038E-6</v>
          </cell>
          <cell r="O1267">
            <v>245458.19399104</v>
          </cell>
          <cell r="P1267">
            <v>-0.61872563000000003</v>
          </cell>
          <cell r="Q1267">
            <v>-4.7364371900000002</v>
          </cell>
          <cell r="R1267">
            <v>-24.464433719999999</v>
          </cell>
          <cell r="S1267">
            <v>8093213.0799332559</v>
          </cell>
          <cell r="T1267" t="str">
            <v>2025-01-01T14:44:00.000Z</v>
          </cell>
        </row>
        <row r="1268">
          <cell r="C1268" t="str">
            <v>GZONE</v>
          </cell>
          <cell r="D1268" t="str">
            <v>gamezone</v>
          </cell>
          <cell r="E1268">
            <v>20</v>
          </cell>
          <cell r="F1268" t="str">
            <v>2021-09-14T01:07:06.000Z</v>
          </cell>
          <cell r="G1268" t="str">
            <v>[List]</v>
          </cell>
          <cell r="I1268">
            <v>840117284.94000006</v>
          </cell>
          <cell r="J1268">
            <v>840117284.94000006</v>
          </cell>
          <cell r="K1268" t="str">
            <v>[Record]</v>
          </cell>
          <cell r="L1268">
            <v>1267</v>
          </cell>
          <cell r="M1268" t="str">
            <v>2025-01-01T14:43:00.000Z</v>
          </cell>
          <cell r="N1268">
            <v>9.5877708016906087E-3</v>
          </cell>
          <cell r="O1268">
            <v>5571.94318767</v>
          </cell>
          <cell r="P1268">
            <v>-2.78962E-3</v>
          </cell>
          <cell r="Q1268">
            <v>-2.60676525</v>
          </cell>
          <cell r="R1268">
            <v>-8.6194357700000008</v>
          </cell>
          <cell r="S1268">
            <v>8054851.9745433219</v>
          </cell>
          <cell r="T1268" t="str">
            <v>2025-01-01T14:43:00.000Z</v>
          </cell>
        </row>
        <row r="1269">
          <cell r="C1269" t="str">
            <v>GARI</v>
          </cell>
          <cell r="D1269" t="str">
            <v>gari</v>
          </cell>
          <cell r="E1269">
            <v>59</v>
          </cell>
          <cell r="F1269" t="str">
            <v>2021-10-21T09:32:59.000Z</v>
          </cell>
          <cell r="G1269" t="str">
            <v>[List]</v>
          </cell>
          <cell r="H1269">
            <v>979444315.54999995</v>
          </cell>
          <cell r="I1269">
            <v>561537169</v>
          </cell>
          <cell r="J1269">
            <v>979444315.54999995</v>
          </cell>
          <cell r="K1269" t="str">
            <v>[Record]</v>
          </cell>
          <cell r="L1269">
            <v>1268</v>
          </cell>
          <cell r="M1269" t="str">
            <v>2025-01-01T14:44:00.000Z</v>
          </cell>
          <cell r="N1269">
            <v>1.4341105890243611E-2</v>
          </cell>
          <cell r="O1269">
            <v>567155.71737663005</v>
          </cell>
          <cell r="P1269">
            <v>-0.11772261000000001</v>
          </cell>
          <cell r="Q1269">
            <v>15.151395150000001</v>
          </cell>
          <cell r="R1269">
            <v>9.02445363</v>
          </cell>
          <cell r="S1269">
            <v>8053064.0019366229</v>
          </cell>
          <cell r="T1269" t="str">
            <v>2025-01-01T14:44:00.000Z</v>
          </cell>
        </row>
        <row r="1270">
          <cell r="C1270" t="str">
            <v>FU</v>
          </cell>
          <cell r="D1270" t="str">
            <v>fu-coin</v>
          </cell>
          <cell r="E1270">
            <v>3</v>
          </cell>
          <cell r="F1270" t="str">
            <v>2024-09-20T12:35:00.000Z</v>
          </cell>
          <cell r="G1270" t="str">
            <v>[List]</v>
          </cell>
          <cell r="H1270">
            <v>10000000000000</v>
          </cell>
          <cell r="I1270">
            <v>194529579979</v>
          </cell>
          <cell r="J1270">
            <v>10000000000000</v>
          </cell>
          <cell r="K1270" t="str">
            <v>[Record]</v>
          </cell>
          <cell r="L1270">
            <v>1270</v>
          </cell>
          <cell r="M1270" t="str">
            <v>2025-01-01T14:43:00.000Z</v>
          </cell>
          <cell r="N1270">
            <v>4.1179267688935234E-5</v>
          </cell>
          <cell r="O1270">
            <v>46226.413396310003</v>
          </cell>
          <cell r="P1270">
            <v>-0.30702252000000002</v>
          </cell>
          <cell r="Q1270">
            <v>5.8774372000000001</v>
          </cell>
          <cell r="R1270">
            <v>-14.193234759999999</v>
          </cell>
          <cell r="S1270">
            <v>8010585.6473713769</v>
          </cell>
          <cell r="T1270" t="str">
            <v>2025-01-01T14:43:00.000Z</v>
          </cell>
        </row>
        <row r="1271">
          <cell r="C1271" t="str">
            <v>ISP</v>
          </cell>
          <cell r="D1271" t="str">
            <v>ispolink</v>
          </cell>
          <cell r="E1271">
            <v>27</v>
          </cell>
          <cell r="F1271" t="str">
            <v>2021-05-17T00:00:00.000Z</v>
          </cell>
          <cell r="G1271" t="str">
            <v>[List]</v>
          </cell>
          <cell r="I1271">
            <v>7416796786.98841</v>
          </cell>
          <cell r="J1271">
            <v>10000000000</v>
          </cell>
          <cell r="K1271" t="str">
            <v>[Record]</v>
          </cell>
          <cell r="L1271">
            <v>1269</v>
          </cell>
          <cell r="M1271" t="str">
            <v>2025-01-01T14:44:00.000Z</v>
          </cell>
          <cell r="N1271">
            <v>1.080697344543501E-3</v>
          </cell>
          <cell r="O1271">
            <v>419176.19253057003</v>
          </cell>
          <cell r="P1271">
            <v>-0.41737047999999999</v>
          </cell>
          <cell r="Q1271">
            <v>-2.7468197399999998</v>
          </cell>
          <cell r="R1271">
            <v>-19.85645122</v>
          </cell>
          <cell r="S1271">
            <v>8015312.5927171446</v>
          </cell>
          <cell r="T1271" t="str">
            <v>2025-01-01T14:44:00.000Z</v>
          </cell>
        </row>
        <row r="1272">
          <cell r="C1272" t="str">
            <v>BAX</v>
          </cell>
          <cell r="D1272" t="str">
            <v>babb</v>
          </cell>
          <cell r="E1272">
            <v>11</v>
          </cell>
          <cell r="F1272" t="str">
            <v>2018-03-09T00:00:00.000Z</v>
          </cell>
          <cell r="G1272" t="str">
            <v>[List]</v>
          </cell>
          <cell r="H1272">
            <v>100000000000</v>
          </cell>
          <cell r="I1272">
            <v>75749985000</v>
          </cell>
          <cell r="J1272">
            <v>94000000000</v>
          </cell>
          <cell r="K1272" t="str">
            <v>[Record]</v>
          </cell>
          <cell r="L1272">
            <v>1271</v>
          </cell>
          <cell r="M1272" t="str">
            <v>2025-01-01T14:44:00.000Z</v>
          </cell>
          <cell r="N1272">
            <v>1.055652806997196E-4</v>
          </cell>
          <cell r="O1272">
            <v>289090.54665769998</v>
          </cell>
          <cell r="P1272">
            <v>-5.1839300899999996</v>
          </cell>
          <cell r="Q1272">
            <v>6.0731526000000002</v>
          </cell>
          <cell r="R1272">
            <v>-1.6420435900000001</v>
          </cell>
          <cell r="S1272">
            <v>7996568.4295245502</v>
          </cell>
          <cell r="T1272" t="str">
            <v>2025-01-01T14:44:00.000Z</v>
          </cell>
        </row>
        <row r="1273">
          <cell r="C1273" t="str">
            <v>CHO</v>
          </cell>
          <cell r="D1273" t="str">
            <v>choise</v>
          </cell>
          <cell r="E1273">
            <v>31</v>
          </cell>
          <cell r="F1273" t="str">
            <v>2022-03-24T03:42:42.000Z</v>
          </cell>
          <cell r="G1273" t="str">
            <v>[List]</v>
          </cell>
          <cell r="I1273">
            <v>425736309.94919997</v>
          </cell>
          <cell r="J1273">
            <v>1000000000</v>
          </cell>
          <cell r="K1273" t="str">
            <v>[Record]</v>
          </cell>
          <cell r="L1273">
            <v>1272</v>
          </cell>
          <cell r="M1273" t="str">
            <v>2025-01-01T14:44:00.000Z</v>
          </cell>
          <cell r="N1273">
            <v>1.8777408908006075E-2</v>
          </cell>
          <cell r="O1273">
            <v>2472672.4159123399</v>
          </cell>
          <cell r="P1273">
            <v>-2.41460718</v>
          </cell>
          <cell r="Q1273">
            <v>-4.4916905800000002</v>
          </cell>
          <cell r="R1273">
            <v>-18.558154989999998</v>
          </cell>
          <cell r="S1273">
            <v>7994224.7789017428</v>
          </cell>
          <cell r="T1273" t="str">
            <v>2025-01-01T14:44:00.000Z</v>
          </cell>
        </row>
        <row r="1274">
          <cell r="C1274" t="str">
            <v>GAL</v>
          </cell>
          <cell r="D1274" t="str">
            <v>galatasaray-fan-token</v>
          </cell>
          <cell r="E1274">
            <v>22</v>
          </cell>
          <cell r="F1274" t="str">
            <v>2020-06-08T00:00:00.000Z</v>
          </cell>
          <cell r="G1274" t="str">
            <v>[List]</v>
          </cell>
          <cell r="I1274">
            <v>4498182</v>
          </cell>
          <cell r="J1274">
            <v>20000000</v>
          </cell>
          <cell r="K1274" t="str">
            <v>[Record]</v>
          </cell>
          <cell r="L1274">
            <v>1273</v>
          </cell>
          <cell r="M1274" t="str">
            <v>2025-01-01T14:43:00.000Z</v>
          </cell>
          <cell r="N1274">
            <v>1.7743081284408779</v>
          </cell>
          <cell r="O1274">
            <v>337033.12999712001</v>
          </cell>
          <cell r="P1274">
            <v>-0.19473078999999999</v>
          </cell>
          <cell r="Q1274">
            <v>-0.30347589000000003</v>
          </cell>
          <cell r="R1274">
            <v>2.69909176</v>
          </cell>
          <cell r="S1274">
            <v>7981160.885806445</v>
          </cell>
          <cell r="T1274" t="str">
            <v>2025-01-01T14:43:00.000Z</v>
          </cell>
        </row>
        <row r="1275">
          <cell r="C1275" t="str">
            <v>DPR</v>
          </cell>
          <cell r="D1275" t="str">
            <v>deeper-network</v>
          </cell>
          <cell r="E1275">
            <v>52</v>
          </cell>
          <cell r="F1275" t="str">
            <v>2021-03-20T00:00:00.000Z</v>
          </cell>
          <cell r="G1275" t="str">
            <v>[List]</v>
          </cell>
          <cell r="H1275">
            <v>10000000000</v>
          </cell>
          <cell r="I1275">
            <v>2926353964.51265</v>
          </cell>
          <cell r="J1275">
            <v>9967141302.0076904</v>
          </cell>
          <cell r="K1275" t="str">
            <v>[Record]</v>
          </cell>
          <cell r="L1275">
            <v>1274</v>
          </cell>
          <cell r="M1275" t="str">
            <v>2025-01-01T14:44:00.000Z</v>
          </cell>
          <cell r="N1275">
            <v>2.7169233176080163E-3</v>
          </cell>
          <cell r="O1275">
            <v>174654.59472403</v>
          </cell>
          <cell r="P1275">
            <v>-0.17914827</v>
          </cell>
          <cell r="Q1275">
            <v>-7.2671109500000002</v>
          </cell>
          <cell r="R1275">
            <v>-13.42147757</v>
          </cell>
          <cell r="S1275">
            <v>7950679.3217590796</v>
          </cell>
          <cell r="T1275" t="str">
            <v>2025-01-01T14:44:00.000Z</v>
          </cell>
        </row>
        <row r="1276">
          <cell r="C1276" t="str">
            <v>LAND</v>
          </cell>
          <cell r="D1276" t="str">
            <v>landshare</v>
          </cell>
          <cell r="E1276">
            <v>32</v>
          </cell>
          <cell r="F1276" t="str">
            <v>2021-08-13T00:00:00.000Z</v>
          </cell>
          <cell r="G1276" t="str">
            <v>[List]</v>
          </cell>
          <cell r="H1276">
            <v>10000000</v>
          </cell>
          <cell r="I1276">
            <v>5342355.93</v>
          </cell>
          <cell r="J1276">
            <v>5514220.7764042104</v>
          </cell>
          <cell r="K1276" t="str">
            <v>[Record]</v>
          </cell>
          <cell r="L1276">
            <v>1275</v>
          </cell>
          <cell r="M1276" t="str">
            <v>2025-01-01T14:43:00.000Z</v>
          </cell>
          <cell r="N1276">
            <v>1.4864294100379951</v>
          </cell>
          <cell r="O1276">
            <v>187875.68941975999</v>
          </cell>
          <cell r="P1276">
            <v>-0.32360487999999998</v>
          </cell>
          <cell r="Q1276">
            <v>0.11836624</v>
          </cell>
          <cell r="R1276">
            <v>-6.5740683300000002</v>
          </cell>
          <cell r="S1276">
            <v>7941034.9732428845</v>
          </cell>
          <cell r="T1276" t="str">
            <v>2025-01-01T14:43:00.000Z</v>
          </cell>
        </row>
        <row r="1277">
          <cell r="C1277" t="str">
            <v>SAITO</v>
          </cell>
          <cell r="D1277" t="str">
            <v>saito</v>
          </cell>
          <cell r="E1277">
            <v>41</v>
          </cell>
          <cell r="F1277" t="str">
            <v>2021-04-22T00:00:00.000Z</v>
          </cell>
          <cell r="G1277" t="str">
            <v>[List]</v>
          </cell>
          <cell r="H1277">
            <v>8000000000</v>
          </cell>
          <cell r="I1277">
            <v>1979292275</v>
          </cell>
          <cell r="J1277">
            <v>3000000000</v>
          </cell>
          <cell r="K1277" t="str">
            <v>[Record]</v>
          </cell>
          <cell r="L1277">
            <v>1276</v>
          </cell>
          <cell r="M1277" t="str">
            <v>2025-01-01T14:43:00.000Z</v>
          </cell>
          <cell r="N1277">
            <v>4.0114145149457436E-3</v>
          </cell>
          <cell r="O1277">
            <v>23664.669126820001</v>
          </cell>
          <cell r="P1277">
            <v>-20.734565509999999</v>
          </cell>
          <cell r="Q1277">
            <v>-22.120817890000001</v>
          </cell>
          <cell r="R1277">
            <v>-26.32359787</v>
          </cell>
          <cell r="S1277">
            <v>7939761.7612549821</v>
          </cell>
          <cell r="T1277" t="str">
            <v>2025-01-01T14:43:00.000Z</v>
          </cell>
        </row>
        <row r="1278">
          <cell r="C1278" t="str">
            <v>BOO</v>
          </cell>
          <cell r="D1278" t="str">
            <v>spookyswap</v>
          </cell>
          <cell r="E1278">
            <v>268</v>
          </cell>
          <cell r="F1278" t="str">
            <v>2021-05-05T00:00:00.000Z</v>
          </cell>
          <cell r="G1278" t="str">
            <v>[List]</v>
          </cell>
          <cell r="H1278">
            <v>13666000</v>
          </cell>
          <cell r="I1278">
            <v>9390930.3221567404</v>
          </cell>
          <cell r="J1278">
            <v>9390930.3221567404</v>
          </cell>
          <cell r="K1278" t="str">
            <v>[Record]</v>
          </cell>
          <cell r="L1278">
            <v>1277</v>
          </cell>
          <cell r="M1278" t="str">
            <v>2025-01-01T14:44:00.000Z</v>
          </cell>
          <cell r="N1278">
            <v>0.83415656802449167</v>
          </cell>
          <cell r="O1278">
            <v>129434.64005666001</v>
          </cell>
          <cell r="P1278">
            <v>0.81707026000000005</v>
          </cell>
          <cell r="Q1278">
            <v>6.3193627299999999</v>
          </cell>
          <cell r="R1278">
            <v>-16.773487710000001</v>
          </cell>
          <cell r="S1278">
            <v>7833506.2080873996</v>
          </cell>
          <cell r="T1278" t="str">
            <v>2025-01-01T14:44:00.000Z</v>
          </cell>
        </row>
        <row r="1279">
          <cell r="C1279" t="str">
            <v>GENE</v>
          </cell>
          <cell r="D1279" t="str">
            <v>genopets</v>
          </cell>
          <cell r="E1279">
            <v>42</v>
          </cell>
          <cell r="F1279" t="str">
            <v>2021-11-18T07:46:00.000Z</v>
          </cell>
          <cell r="G1279" t="str">
            <v>[List]</v>
          </cell>
          <cell r="I1279">
            <v>64068881</v>
          </cell>
          <cell r="J1279">
            <v>100000000</v>
          </cell>
          <cell r="K1279" t="str">
            <v>[Record]</v>
          </cell>
          <cell r="L1279">
            <v>1278</v>
          </cell>
          <cell r="M1279" t="str">
            <v>2025-01-01T14:43:00.000Z</v>
          </cell>
          <cell r="N1279">
            <v>0.122002354603061</v>
          </cell>
          <cell r="O1279">
            <v>115732.27726536</v>
          </cell>
          <cell r="P1279">
            <v>0.89145147999999996</v>
          </cell>
          <cell r="Q1279">
            <v>-1.7528808199999999</v>
          </cell>
          <cell r="R1279">
            <v>14.265493210000001</v>
          </cell>
          <cell r="S1279">
            <v>7816554.3387833172</v>
          </cell>
          <cell r="T1279" t="str">
            <v>2025-01-01T14:43:00.000Z</v>
          </cell>
        </row>
        <row r="1280">
          <cell r="C1280" t="str">
            <v>SPURS</v>
          </cell>
          <cell r="D1280" t="str">
            <v>tottenham-hotspur-fan-token</v>
          </cell>
          <cell r="E1280">
            <v>19</v>
          </cell>
          <cell r="F1280" t="str">
            <v>2023-10-26T09:55:31.000Z</v>
          </cell>
          <cell r="G1280" t="str">
            <v>[List]</v>
          </cell>
          <cell r="H1280">
            <v>40000000</v>
          </cell>
          <cell r="I1280">
            <v>6260833</v>
          </cell>
          <cell r="J1280">
            <v>40000000</v>
          </cell>
          <cell r="K1280" t="str">
            <v>[Record]</v>
          </cell>
          <cell r="L1280">
            <v>1279</v>
          </cell>
          <cell r="M1280" t="str">
            <v>2025-01-01T14:44:00.000Z</v>
          </cell>
          <cell r="N1280">
            <v>1.2474130167062081</v>
          </cell>
          <cell r="O1280">
            <v>611711.72032197996</v>
          </cell>
          <cell r="P1280">
            <v>0.28269042</v>
          </cell>
          <cell r="Q1280">
            <v>-2.2122776399999999</v>
          </cell>
          <cell r="R1280">
            <v>-5.6906478600000003</v>
          </cell>
          <cell r="S1280">
            <v>7809844.5796237793</v>
          </cell>
          <cell r="T1280" t="str">
            <v>2025-01-01T14:44:00.000Z</v>
          </cell>
        </row>
        <row r="1281">
          <cell r="C1281" t="str">
            <v>CAGA</v>
          </cell>
          <cell r="D1281" t="str">
            <v>crypto-asset-governance-alliance</v>
          </cell>
          <cell r="E1281">
            <v>15</v>
          </cell>
          <cell r="F1281" t="str">
            <v>2023-11-13T09:15:53.000Z</v>
          </cell>
          <cell r="G1281" t="str">
            <v>[List]</v>
          </cell>
          <cell r="I1281">
            <v>61492072802</v>
          </cell>
          <cell r="J1281">
            <v>100000000000</v>
          </cell>
          <cell r="K1281" t="str">
            <v>[Record]</v>
          </cell>
          <cell r="L1281">
            <v>1280</v>
          </cell>
          <cell r="M1281" t="str">
            <v>2025-01-01T14:43:00.000Z</v>
          </cell>
          <cell r="N1281">
            <v>1.2692201165208516E-4</v>
          </cell>
          <cell r="O1281">
            <v>969981.42180711997</v>
          </cell>
          <cell r="P1281">
            <v>-1.5476000000000001E-3</v>
          </cell>
          <cell r="Q1281">
            <v>-0.77486988000000001</v>
          </cell>
          <cell r="R1281">
            <v>-3.3156351100000001</v>
          </cell>
          <cell r="S1281">
            <v>7804697.5806863131</v>
          </cell>
          <cell r="T1281" t="str">
            <v>2025-01-01T14:43:00.000Z</v>
          </cell>
        </row>
        <row r="1282">
          <cell r="C1282" t="str">
            <v>HNS</v>
          </cell>
          <cell r="D1282" t="str">
            <v>handshake</v>
          </cell>
          <cell r="E1282">
            <v>14</v>
          </cell>
          <cell r="F1282" t="str">
            <v>2020-02-22T00:00:00.000Z</v>
          </cell>
          <cell r="G1282" t="str">
            <v>[List]</v>
          </cell>
          <cell r="H1282">
            <v>2040000000</v>
          </cell>
          <cell r="I1282">
            <v>645174325.99904799</v>
          </cell>
          <cell r="J1282">
            <v>2040000000</v>
          </cell>
          <cell r="L1282">
            <v>1281</v>
          </cell>
          <cell r="M1282" t="str">
            <v>2025-01-01T14:44:00.000Z</v>
          </cell>
          <cell r="N1282">
            <v>1.2067794471460322E-2</v>
          </cell>
          <cell r="O1282">
            <v>92843.565253580004</v>
          </cell>
          <cell r="P1282">
            <v>-0.46704815999999999</v>
          </cell>
          <cell r="Q1282">
            <v>-12.05993874</v>
          </cell>
          <cell r="R1282">
            <v>-33.335270209999997</v>
          </cell>
          <cell r="S1282">
            <v>7785831.1644194508</v>
          </cell>
          <cell r="T1282" t="str">
            <v>2025-01-01T14:44:00.000Z</v>
          </cell>
        </row>
        <row r="1283">
          <cell r="C1283" t="str">
            <v>ELIZA</v>
          </cell>
          <cell r="D1283" t="str">
            <v>ai16zeliza</v>
          </cell>
          <cell r="E1283">
            <v>45</v>
          </cell>
          <cell r="F1283" t="str">
            <v>2024-11-19T13:38:20.000Z</v>
          </cell>
          <cell r="G1283" t="str">
            <v>[List]</v>
          </cell>
          <cell r="H1283">
            <v>1000000000</v>
          </cell>
          <cell r="I1283">
            <v>961051956.73000002</v>
          </cell>
          <cell r="J1283">
            <v>961051956.73000002</v>
          </cell>
          <cell r="K1283" t="str">
            <v>[Record]</v>
          </cell>
          <cell r="L1283">
            <v>1282</v>
          </cell>
          <cell r="M1283" t="str">
            <v>2025-01-01T14:44:00.000Z</v>
          </cell>
          <cell r="N1283">
            <v>8.0486409717986443E-3</v>
          </cell>
          <cell r="O1283">
            <v>6697264.7909683501</v>
          </cell>
          <cell r="P1283">
            <v>0.14461388999999999</v>
          </cell>
          <cell r="Q1283">
            <v>-5.2064611000000003</v>
          </cell>
          <cell r="R1283">
            <v>13.29184987</v>
          </cell>
          <cell r="S1283">
            <v>7735162.1549643362</v>
          </cell>
          <cell r="T1283" t="str">
            <v>2025-01-01T14:44:00.000Z</v>
          </cell>
        </row>
        <row r="1284">
          <cell r="C1284" t="str">
            <v>RENEC</v>
          </cell>
          <cell r="D1284" t="str">
            <v>renec</v>
          </cell>
          <cell r="E1284">
            <v>8</v>
          </cell>
          <cell r="F1284" t="str">
            <v>2023-03-29T23:34:03.000Z</v>
          </cell>
          <cell r="G1284" t="str">
            <v>[List]</v>
          </cell>
          <cell r="I1284">
            <v>35895005</v>
          </cell>
          <cell r="J1284">
            <v>81332972</v>
          </cell>
          <cell r="L1284">
            <v>1283</v>
          </cell>
          <cell r="M1284" t="str">
            <v>2025-01-01T14:44:00.000Z</v>
          </cell>
          <cell r="N1284">
            <v>0.21477639072941185</v>
          </cell>
          <cell r="O1284">
            <v>1836.4205664900001</v>
          </cell>
          <cell r="P1284">
            <v>0</v>
          </cell>
          <cell r="Q1284">
            <v>-4.0828099599999996</v>
          </cell>
          <cell r="R1284">
            <v>-9.2686861399999998</v>
          </cell>
          <cell r="S1284">
            <v>7709399.6191141913</v>
          </cell>
          <cell r="T1284" t="str">
            <v>2025-01-01T14:44:00.000Z</v>
          </cell>
        </row>
        <row r="1285">
          <cell r="C1285" t="str">
            <v>KAN</v>
          </cell>
          <cell r="D1285" t="str">
            <v>bitkan</v>
          </cell>
          <cell r="E1285">
            <v>21</v>
          </cell>
          <cell r="F1285" t="str">
            <v>2018-07-30T00:00:00.000Z</v>
          </cell>
          <cell r="G1285" t="str">
            <v>[List]</v>
          </cell>
          <cell r="I1285">
            <v>9594998679.0789661</v>
          </cell>
          <cell r="J1285">
            <v>10000000000</v>
          </cell>
          <cell r="K1285" t="str">
            <v>[Record]</v>
          </cell>
          <cell r="L1285">
            <v>1284</v>
          </cell>
          <cell r="M1285" t="str">
            <v>2025-01-01T14:43:00.000Z</v>
          </cell>
          <cell r="N1285">
            <v>8.0051771194802901E-4</v>
          </cell>
          <cell r="O1285">
            <v>48298.535429830001</v>
          </cell>
          <cell r="P1285">
            <v>0.11316716</v>
          </cell>
          <cell r="Q1285">
            <v>4.627448E-2</v>
          </cell>
          <cell r="R1285">
            <v>-0.87255945999999995</v>
          </cell>
          <cell r="S1285">
            <v>7680966.3887206549</v>
          </cell>
          <cell r="T1285" t="str">
            <v>2025-01-01T14:43:00.000Z</v>
          </cell>
        </row>
        <row r="1286">
          <cell r="C1286" t="str">
            <v>FEI</v>
          </cell>
          <cell r="D1286" t="str">
            <v>fei-usd</v>
          </cell>
          <cell r="E1286">
            <v>73</v>
          </cell>
          <cell r="F1286" t="str">
            <v>2021-03-02T00:00:00.000Z</v>
          </cell>
          <cell r="G1286" t="str">
            <v>[List]</v>
          </cell>
          <cell r="I1286">
            <v>7690912.5640484402</v>
          </cell>
          <cell r="J1286">
            <v>7949172.3932543304</v>
          </cell>
          <cell r="K1286" t="str">
            <v>[Record]</v>
          </cell>
          <cell r="L1286">
            <v>1285</v>
          </cell>
          <cell r="M1286" t="str">
            <v>2025-01-01T14:43:00.000Z</v>
          </cell>
          <cell r="N1286">
            <v>0.99716617909048755</v>
          </cell>
          <cell r="O1286">
            <v>208.12753115000001</v>
          </cell>
          <cell r="P1286">
            <v>-8.0959999999999997E-5</v>
          </cell>
          <cell r="Q1286">
            <v>2.6685601700000001</v>
          </cell>
          <cell r="R1286">
            <v>1.0126868099999999</v>
          </cell>
          <cell r="S1286">
            <v>7669117.8952112086</v>
          </cell>
          <cell r="T1286" t="str">
            <v>2025-01-01T14:43:00.000Z</v>
          </cell>
        </row>
        <row r="1287">
          <cell r="C1287" t="str">
            <v>XEP</v>
          </cell>
          <cell r="D1287" t="str">
            <v>electra-protocol</v>
          </cell>
          <cell r="E1287">
            <v>23</v>
          </cell>
          <cell r="F1287" t="str">
            <v>2021-01-08T00:00:00.000Z</v>
          </cell>
          <cell r="G1287" t="str">
            <v>[List]</v>
          </cell>
          <cell r="H1287">
            <v>30000000000</v>
          </cell>
          <cell r="I1287">
            <v>18100932892.47686</v>
          </cell>
          <cell r="J1287">
            <v>18100932892.47686</v>
          </cell>
          <cell r="L1287">
            <v>1286</v>
          </cell>
          <cell r="M1287" t="str">
            <v>2025-01-01T14:44:00.000Z</v>
          </cell>
          <cell r="N1287">
            <v>4.2335574741660678E-4</v>
          </cell>
          <cell r="O1287">
            <v>183378.38589102999</v>
          </cell>
          <cell r="P1287">
            <v>-1.1620939400000001</v>
          </cell>
          <cell r="Q1287">
            <v>-0.83778704000000004</v>
          </cell>
          <cell r="R1287">
            <v>-18.146884230000001</v>
          </cell>
          <cell r="S1287">
            <v>7663133.9736323832</v>
          </cell>
          <cell r="T1287" t="str">
            <v>2025-01-01T14:44:00.000Z</v>
          </cell>
        </row>
        <row r="1288">
          <cell r="C1288" t="str">
            <v>ISK</v>
          </cell>
          <cell r="D1288" t="str">
            <v>iskra</v>
          </cell>
          <cell r="E1288">
            <v>16</v>
          </cell>
          <cell r="F1288" t="str">
            <v>2022-09-22T10:29:08.000Z</v>
          </cell>
          <cell r="G1288" t="str">
            <v>[List]</v>
          </cell>
          <cell r="H1288">
            <v>1000000000</v>
          </cell>
          <cell r="I1288">
            <v>343149029</v>
          </cell>
          <cell r="J1288">
            <v>996852902.5</v>
          </cell>
          <cell r="K1288" t="str">
            <v>[Record]</v>
          </cell>
          <cell r="L1288">
            <v>1287</v>
          </cell>
          <cell r="M1288" t="str">
            <v>2025-01-01T14:44:00.000Z</v>
          </cell>
          <cell r="N1288">
            <v>2.2147498979478437E-2</v>
          </cell>
          <cell r="O1288">
            <v>7052.9893820200004</v>
          </cell>
          <cell r="P1288">
            <v>5.2118919999999999E-2</v>
          </cell>
          <cell r="Q1288">
            <v>2.6525919400000002</v>
          </cell>
          <cell r="R1288">
            <v>-9.1679790000000008</v>
          </cell>
          <cell r="S1288">
            <v>7599892.7695865165</v>
          </cell>
          <cell r="T1288" t="str">
            <v>2025-01-01T14:44:00.000Z</v>
          </cell>
        </row>
        <row r="1289">
          <cell r="C1289" t="str">
            <v>SYLO</v>
          </cell>
          <cell r="D1289" t="str">
            <v>sylo</v>
          </cell>
          <cell r="E1289">
            <v>25</v>
          </cell>
          <cell r="F1289" t="str">
            <v>2020-06-05T00:00:00.000Z</v>
          </cell>
          <cell r="G1289" t="str">
            <v>[List]</v>
          </cell>
          <cell r="H1289">
            <v>10000000000</v>
          </cell>
          <cell r="I1289">
            <v>5826355808.3909998</v>
          </cell>
          <cell r="J1289">
            <v>10000000000</v>
          </cell>
          <cell r="K1289" t="str">
            <v>[Record]</v>
          </cell>
          <cell r="L1289">
            <v>1289</v>
          </cell>
          <cell r="M1289" t="str">
            <v>2025-01-01T14:43:00.000Z</v>
          </cell>
          <cell r="N1289">
            <v>1.2861026091724084E-3</v>
          </cell>
          <cell r="O1289">
            <v>847844.47539842001</v>
          </cell>
          <cell r="P1289">
            <v>-0.27774815000000003</v>
          </cell>
          <cell r="Q1289">
            <v>-1.4453515400000001</v>
          </cell>
          <cell r="R1289">
            <v>-10.65554852</v>
          </cell>
          <cell r="S1289">
            <v>7493291.4071384817</v>
          </cell>
          <cell r="T1289" t="str">
            <v>2025-01-01T14:43:00.000Z</v>
          </cell>
        </row>
        <row r="1290">
          <cell r="C1290" t="str">
            <v>IZI</v>
          </cell>
          <cell r="D1290" t="str">
            <v>izumi-finance</v>
          </cell>
          <cell r="E1290">
            <v>70</v>
          </cell>
          <cell r="F1290" t="str">
            <v>2021-12-21T01:43:27.000Z</v>
          </cell>
          <cell r="G1290" t="str">
            <v>[List]</v>
          </cell>
          <cell r="H1290">
            <v>2000000000</v>
          </cell>
          <cell r="I1290">
            <v>787400000</v>
          </cell>
          <cell r="J1290">
            <v>2000000000</v>
          </cell>
          <cell r="K1290" t="str">
            <v>[Record]</v>
          </cell>
          <cell r="L1290">
            <v>1288</v>
          </cell>
          <cell r="M1290" t="str">
            <v>2025-01-01T14:43:00.000Z</v>
          </cell>
          <cell r="N1290">
            <v>9.5194448083222166E-3</v>
          </cell>
          <cell r="O1290">
            <v>154191.20419344</v>
          </cell>
          <cell r="P1290">
            <v>-8.9477669999999995E-2</v>
          </cell>
          <cell r="Q1290">
            <v>-2.6045579800000001</v>
          </cell>
          <cell r="R1290">
            <v>-2.6603205399999998</v>
          </cell>
          <cell r="S1290">
            <v>7495610.8420729134</v>
          </cell>
          <cell r="T1290" t="str">
            <v>2025-01-01T14:43:00.000Z</v>
          </cell>
        </row>
        <row r="1291">
          <cell r="C1291" t="str">
            <v>FITFI</v>
          </cell>
          <cell r="D1291" t="str">
            <v>step-app</v>
          </cell>
          <cell r="E1291">
            <v>72</v>
          </cell>
          <cell r="F1291" t="str">
            <v>2022-04-26T07:24:11.000Z</v>
          </cell>
          <cell r="G1291" t="str">
            <v>[List]</v>
          </cell>
          <cell r="I1291">
            <v>2530000000</v>
          </cell>
          <cell r="J1291">
            <v>4600000000</v>
          </cell>
          <cell r="K1291" t="str">
            <v>[Record]</v>
          </cell>
          <cell r="L1291">
            <v>1290</v>
          </cell>
          <cell r="M1291" t="str">
            <v>2025-01-01T14:43:00.000Z</v>
          </cell>
          <cell r="N1291">
            <v>2.930799839560288E-3</v>
          </cell>
          <cell r="O1291">
            <v>1851197.0185835201</v>
          </cell>
          <cell r="P1291">
            <v>0.62768230000000003</v>
          </cell>
          <cell r="Q1291">
            <v>-2.43811109</v>
          </cell>
          <cell r="R1291">
            <v>-7.9188390000000002</v>
          </cell>
          <cell r="S1291">
            <v>7414923.594087529</v>
          </cell>
          <cell r="T1291" t="str">
            <v>2025-01-01T14:43:00.000Z</v>
          </cell>
        </row>
        <row r="1292">
          <cell r="C1292" t="str">
            <v>BTR</v>
          </cell>
          <cell r="D1292" t="str">
            <v>bitrue-coin</v>
          </cell>
          <cell r="E1292">
            <v>23</v>
          </cell>
          <cell r="F1292" t="str">
            <v>2019-07-25T00:00:00.000Z</v>
          </cell>
          <cell r="G1292" t="str">
            <v>[List]</v>
          </cell>
          <cell r="I1292">
            <v>131421228</v>
          </cell>
          <cell r="J1292">
            <v>801307097.34840739</v>
          </cell>
          <cell r="K1292" t="str">
            <v>[Record]</v>
          </cell>
          <cell r="L1292">
            <v>1291</v>
          </cell>
          <cell r="M1292" t="str">
            <v>2025-01-01T14:44:00.000Z</v>
          </cell>
          <cell r="N1292">
            <v>5.6309695249190363E-2</v>
          </cell>
          <cell r="O1292">
            <v>9791094.5957003608</v>
          </cell>
          <cell r="P1292">
            <v>-0.13300164</v>
          </cell>
          <cell r="Q1292">
            <v>-1.44382432</v>
          </cell>
          <cell r="R1292">
            <v>-3.46418582</v>
          </cell>
          <cell r="S1292">
            <v>7400289.2979543637</v>
          </cell>
          <cell r="T1292" t="str">
            <v>2025-01-01T14:44:00.000Z</v>
          </cell>
        </row>
        <row r="1293">
          <cell r="C1293" t="str">
            <v>$DRF</v>
          </cell>
          <cell r="D1293" t="str">
            <v>drife</v>
          </cell>
          <cell r="E1293">
            <v>13</v>
          </cell>
          <cell r="F1293" t="str">
            <v>2021-07-14T00:00:00.000Z</v>
          </cell>
          <cell r="G1293" t="str">
            <v>[List]</v>
          </cell>
          <cell r="I1293">
            <v>923029615.1687932</v>
          </cell>
          <cell r="J1293">
            <v>1000000000</v>
          </cell>
          <cell r="K1293" t="str">
            <v>[Record]</v>
          </cell>
          <cell r="L1293">
            <v>1292</v>
          </cell>
          <cell r="M1293" t="str">
            <v>2025-01-01T14:44:00.000Z</v>
          </cell>
          <cell r="N1293">
            <v>8.0118425328480868E-3</v>
          </cell>
          <cell r="O1293">
            <v>47087.451746630002</v>
          </cell>
          <cell r="P1293">
            <v>-2.3065398199999998</v>
          </cell>
          <cell r="Q1293">
            <v>-26.146114579999999</v>
          </cell>
          <cell r="R1293">
            <v>-46.54325841</v>
          </cell>
          <cell r="S1293">
            <v>7395167.929887739</v>
          </cell>
          <cell r="T1293" t="str">
            <v>2025-01-01T14:44:00.000Z</v>
          </cell>
        </row>
        <row r="1294">
          <cell r="C1294" t="str">
            <v>HOGE</v>
          </cell>
          <cell r="D1294" t="str">
            <v>hoge-finance</v>
          </cell>
          <cell r="E1294">
            <v>33</v>
          </cell>
          <cell r="F1294" t="str">
            <v>2021-02-12T00:00:00.000Z</v>
          </cell>
          <cell r="G1294" t="str">
            <v>[List]</v>
          </cell>
          <cell r="H1294">
            <v>394686538323.85754</v>
          </cell>
          <cell r="I1294">
            <v>393401634711</v>
          </cell>
          <cell r="J1294">
            <v>393401634711</v>
          </cell>
          <cell r="K1294" t="str">
            <v>[Record]</v>
          </cell>
          <cell r="L1294">
            <v>1293</v>
          </cell>
          <cell r="M1294" t="str">
            <v>2025-01-01T14:43:00.000Z</v>
          </cell>
          <cell r="N1294">
            <v>1.857080636905287E-5</v>
          </cell>
          <cell r="O1294">
            <v>12082.56935362</v>
          </cell>
          <cell r="P1294">
            <v>2.391E-5</v>
          </cell>
          <cell r="Q1294">
            <v>-7.7493878799999996</v>
          </cell>
          <cell r="R1294">
            <v>-12.1834112</v>
          </cell>
          <cell r="S1294">
            <v>7305785.5834868494</v>
          </cell>
          <cell r="T1294" t="str">
            <v>2025-01-01T14:43:00.000Z</v>
          </cell>
        </row>
        <row r="1295">
          <cell r="C1295" t="str">
            <v>XZK</v>
          </cell>
          <cell r="D1295" t="str">
            <v>mystiko-network</v>
          </cell>
          <cell r="E1295">
            <v>16</v>
          </cell>
          <cell r="F1295" t="str">
            <v>2024-04-12T09:18:41.000Z</v>
          </cell>
          <cell r="G1295" t="str">
            <v>[List]</v>
          </cell>
          <cell r="I1295">
            <v>240971590.21709472</v>
          </cell>
          <cell r="J1295">
            <v>1000000000</v>
          </cell>
          <cell r="K1295" t="str">
            <v>[Record]</v>
          </cell>
          <cell r="L1295">
            <v>1294</v>
          </cell>
          <cell r="M1295" t="str">
            <v>2025-01-01T14:44:00.000Z</v>
          </cell>
          <cell r="N1295">
            <v>3.0044830048643757E-2</v>
          </cell>
          <cell r="O1295">
            <v>334514.36539350997</v>
          </cell>
          <cell r="P1295">
            <v>0.35084926</v>
          </cell>
          <cell r="Q1295">
            <v>-4.8377020100000001</v>
          </cell>
          <cell r="R1295">
            <v>-13.23240942</v>
          </cell>
          <cell r="S1295">
            <v>7239950.4746240377</v>
          </cell>
          <cell r="T1295" t="str">
            <v>2025-01-01T14:44:00.000Z</v>
          </cell>
        </row>
        <row r="1296">
          <cell r="C1296" t="str">
            <v>CEL</v>
          </cell>
          <cell r="D1296" t="str">
            <v>celsius</v>
          </cell>
          <cell r="E1296">
            <v>119</v>
          </cell>
          <cell r="F1296" t="str">
            <v>2018-05-18T00:00:00.000Z</v>
          </cell>
          <cell r="G1296" t="str">
            <v>[List]</v>
          </cell>
          <cell r="I1296">
            <v>37720111</v>
          </cell>
          <cell r="J1296">
            <v>37720111</v>
          </cell>
          <cell r="K1296" t="str">
            <v>[Record]</v>
          </cell>
          <cell r="L1296">
            <v>1295</v>
          </cell>
          <cell r="M1296" t="str">
            <v>2025-01-01T14:43:00.000Z</v>
          </cell>
          <cell r="N1296">
            <v>0.19105140297085743</v>
          </cell>
          <cell r="O1296">
            <v>1013493.09515478</v>
          </cell>
          <cell r="P1296">
            <v>-0.94393011999999998</v>
          </cell>
          <cell r="Q1296">
            <v>-1.24719019</v>
          </cell>
          <cell r="R1296">
            <v>-5.4129402300000002</v>
          </cell>
          <cell r="S1296">
            <v>7206480.1267664721</v>
          </cell>
          <cell r="T1296" t="str">
            <v>2025-01-01T14:43:00.000Z</v>
          </cell>
        </row>
        <row r="1297">
          <cell r="C1297" t="str">
            <v>IMPT</v>
          </cell>
          <cell r="D1297" t="str">
            <v>impt</v>
          </cell>
          <cell r="E1297">
            <v>12</v>
          </cell>
          <cell r="F1297" t="str">
            <v>2022-12-15T14:48:21.000Z</v>
          </cell>
          <cell r="G1297" t="str">
            <v>[List]</v>
          </cell>
          <cell r="H1297">
            <v>2759360954.8154178</v>
          </cell>
          <cell r="I1297">
            <v>1334367596.98</v>
          </cell>
          <cell r="J1297">
            <v>1760489068.6099999</v>
          </cell>
          <cell r="K1297" t="str">
            <v>[Record]</v>
          </cell>
          <cell r="L1297">
            <v>1296</v>
          </cell>
          <cell r="M1297" t="str">
            <v>2025-01-01T14:43:00.000Z</v>
          </cell>
          <cell r="N1297">
            <v>5.3624922915838031E-3</v>
          </cell>
          <cell r="O1297">
            <v>1387029.45966799</v>
          </cell>
          <cell r="P1297">
            <v>6.9725419999999996E-2</v>
          </cell>
          <cell r="Q1297">
            <v>-2.7293723399999998</v>
          </cell>
          <cell r="R1297">
            <v>-7.3058304300000003</v>
          </cell>
          <cell r="S1297">
            <v>7155535.9529444529</v>
          </cell>
          <cell r="T1297" t="str">
            <v>2025-01-01T14:43:00.000Z</v>
          </cell>
        </row>
        <row r="1298">
          <cell r="C1298" t="str">
            <v>SIS</v>
          </cell>
          <cell r="D1298" t="str">
            <v>symbiosis-finance</v>
          </cell>
          <cell r="E1298">
            <v>75</v>
          </cell>
          <cell r="F1298" t="str">
            <v>2021-11-24T03:06:29.000Z</v>
          </cell>
          <cell r="G1298" t="str">
            <v>[List]</v>
          </cell>
          <cell r="H1298">
            <v>99489760</v>
          </cell>
          <cell r="I1298">
            <v>61367996</v>
          </cell>
          <cell r="J1298">
            <v>99489760</v>
          </cell>
          <cell r="K1298" t="str">
            <v>[Record]</v>
          </cell>
          <cell r="L1298">
            <v>1298</v>
          </cell>
          <cell r="M1298" t="str">
            <v>2025-01-01T14:44:00.000Z</v>
          </cell>
          <cell r="N1298">
            <v>0.1162440491455913</v>
          </cell>
          <cell r="O1298">
            <v>98299.349119160004</v>
          </cell>
          <cell r="P1298">
            <v>-2.741029E-2</v>
          </cell>
          <cell r="Q1298">
            <v>-2.7574474200000001</v>
          </cell>
          <cell r="R1298">
            <v>-23.069649949999999</v>
          </cell>
          <cell r="S1298">
            <v>7133664.3429904506</v>
          </cell>
          <cell r="T1298" t="str">
            <v>2025-01-01T14:44:00.000Z</v>
          </cell>
        </row>
        <row r="1299">
          <cell r="C1299" t="str">
            <v>OTK</v>
          </cell>
          <cell r="D1299" t="str">
            <v>octo-gaming</v>
          </cell>
          <cell r="E1299">
            <v>16</v>
          </cell>
          <cell r="F1299" t="str">
            <v>2023-04-13T09:59:16.000Z</v>
          </cell>
          <cell r="G1299" t="str">
            <v>[List]</v>
          </cell>
          <cell r="I1299">
            <v>303136890.05000001</v>
          </cell>
          <cell r="J1299">
            <v>1199955821.96</v>
          </cell>
          <cell r="K1299" t="str">
            <v>[Record]</v>
          </cell>
          <cell r="L1299">
            <v>1297</v>
          </cell>
          <cell r="M1299" t="str">
            <v>2025-01-01T14:43:00.000Z</v>
          </cell>
          <cell r="N1299">
            <v>2.3478129674668363E-2</v>
          </cell>
          <cell r="O1299">
            <v>70163.61950483</v>
          </cell>
          <cell r="P1299">
            <v>-1.01139245</v>
          </cell>
          <cell r="Q1299">
            <v>1.1538347499999999</v>
          </cell>
          <cell r="R1299">
            <v>-19.00734641</v>
          </cell>
          <cell r="S1299">
            <v>7117087.2137695858</v>
          </cell>
          <cell r="T1299" t="str">
            <v>2025-01-01T14:43:00.000Z</v>
          </cell>
        </row>
        <row r="1300">
          <cell r="C1300" t="str">
            <v>HAPI</v>
          </cell>
          <cell r="D1300" t="str">
            <v>hapi-one</v>
          </cell>
          <cell r="E1300">
            <v>42</v>
          </cell>
          <cell r="F1300" t="str">
            <v>2021-02-23T00:00:00.000Z</v>
          </cell>
          <cell r="G1300" t="str">
            <v>[List]</v>
          </cell>
          <cell r="H1300">
            <v>1000000</v>
          </cell>
          <cell r="I1300">
            <v>732232.67881274002</v>
          </cell>
          <cell r="J1300">
            <v>750779.20666767005</v>
          </cell>
          <cell r="K1300" t="str">
            <v>[Record]</v>
          </cell>
          <cell r="L1300">
            <v>1299</v>
          </cell>
          <cell r="M1300" t="str">
            <v>2025-01-01T14:43:00.000Z</v>
          </cell>
          <cell r="N1300">
            <v>9.7085022845679401</v>
          </cell>
          <cell r="O1300">
            <v>733263.99507102999</v>
          </cell>
          <cell r="P1300">
            <v>4.1263220000000003E-2</v>
          </cell>
          <cell r="Q1300">
            <v>-1.2361400499999999</v>
          </cell>
          <cell r="R1300">
            <v>-6.0982670600000004</v>
          </cell>
          <cell r="S1300">
            <v>7108882.6350887893</v>
          </cell>
          <cell r="T1300" t="str">
            <v>2025-01-01T14:43:00.000Z</v>
          </cell>
        </row>
        <row r="1301">
          <cell r="C1301" t="str">
            <v>NCDT</v>
          </cell>
          <cell r="D1301" t="str">
            <v>nuco-cloud</v>
          </cell>
          <cell r="E1301">
            <v>9</v>
          </cell>
          <cell r="F1301" t="str">
            <v>2020-09-08T00:00:00.000Z</v>
          </cell>
          <cell r="G1301" t="str">
            <v>[List]</v>
          </cell>
          <cell r="H1301">
            <v>50000000</v>
          </cell>
          <cell r="I1301">
            <v>37500000</v>
          </cell>
          <cell r="J1301">
            <v>50000000</v>
          </cell>
          <cell r="K1301" t="str">
            <v>[Record]</v>
          </cell>
          <cell r="L1301">
            <v>1300</v>
          </cell>
          <cell r="M1301" t="str">
            <v>2025-01-01T14:43:00.000Z</v>
          </cell>
          <cell r="N1301">
            <v>0.18935734985158653</v>
          </cell>
          <cell r="O1301">
            <v>212307.8448284</v>
          </cell>
          <cell r="P1301">
            <v>-6.6491900000000007E-2</v>
          </cell>
          <cell r="Q1301">
            <v>-8.01408393</v>
          </cell>
          <cell r="R1301">
            <v>-18.187077980000002</v>
          </cell>
          <cell r="S1301">
            <v>7100900.6194344945</v>
          </cell>
          <cell r="T1301" t="str">
            <v>2025-01-01T14:43:00.000Z</v>
          </cell>
        </row>
        <row r="1302">
          <cell r="C1302" t="str">
            <v>HOTDOGE</v>
          </cell>
          <cell r="D1302" t="str">
            <v>hot-doge</v>
          </cell>
          <cell r="E1302">
            <v>4</v>
          </cell>
          <cell r="F1302" t="str">
            <v>2024-11-30T18:06:46.000Z</v>
          </cell>
          <cell r="G1302" t="str">
            <v>[List]</v>
          </cell>
          <cell r="H1302">
            <v>1000000000</v>
          </cell>
          <cell r="I1302">
            <v>1000000000</v>
          </cell>
          <cell r="J1302">
            <v>1000000000</v>
          </cell>
          <cell r="K1302" t="str">
            <v>[Record]</v>
          </cell>
          <cell r="L1302">
            <v>1301</v>
          </cell>
          <cell r="M1302" t="str">
            <v>2025-01-01T14:44:00.000Z</v>
          </cell>
          <cell r="N1302">
            <v>7.0897195805336407E-3</v>
          </cell>
          <cell r="O1302">
            <v>888690.53399596002</v>
          </cell>
          <cell r="P1302">
            <v>0.16893673000000001</v>
          </cell>
          <cell r="Q1302">
            <v>-1.9790979099999999</v>
          </cell>
          <cell r="R1302">
            <v>-22.840858579999999</v>
          </cell>
          <cell r="S1302">
            <v>7089719.5805336405</v>
          </cell>
          <cell r="T1302" t="str">
            <v>2025-01-01T14:44:00.000Z</v>
          </cell>
        </row>
        <row r="1303">
          <cell r="C1303" t="str">
            <v>ORBT</v>
          </cell>
          <cell r="D1303" t="str">
            <v>orbitt-token</v>
          </cell>
          <cell r="E1303">
            <v>7</v>
          </cell>
          <cell r="F1303" t="str">
            <v>2024-04-08T04:40:16.000Z</v>
          </cell>
          <cell r="G1303" t="str">
            <v>[List]</v>
          </cell>
          <cell r="I1303">
            <v>14940000</v>
          </cell>
          <cell r="J1303">
            <v>20000000</v>
          </cell>
          <cell r="K1303" t="str">
            <v>[Record]</v>
          </cell>
          <cell r="L1303">
            <v>1303</v>
          </cell>
          <cell r="M1303" t="str">
            <v>2025-01-01T14:44:00.000Z</v>
          </cell>
          <cell r="N1303">
            <v>0.47208112088338938</v>
          </cell>
          <cell r="O1303">
            <v>3551056.0777740902</v>
          </cell>
          <cell r="P1303">
            <v>0.50900345000000002</v>
          </cell>
          <cell r="Q1303">
            <v>-7.6840753900000003</v>
          </cell>
          <cell r="R1303">
            <v>18.630975469999999</v>
          </cell>
          <cell r="S1303">
            <v>7052891.945997837</v>
          </cell>
          <cell r="T1303" t="str">
            <v>2025-01-01T14:44:00.000Z</v>
          </cell>
        </row>
        <row r="1304">
          <cell r="C1304" t="str">
            <v>CTP</v>
          </cell>
          <cell r="D1304" t="str">
            <v>ctomorrow-platform</v>
          </cell>
          <cell r="E1304">
            <v>10</v>
          </cell>
          <cell r="F1304" t="str">
            <v>2021-12-30T06:02:23.000Z</v>
          </cell>
          <cell r="G1304" t="str">
            <v>[List]</v>
          </cell>
          <cell r="H1304">
            <v>9000000000</v>
          </cell>
          <cell r="I1304">
            <v>1630612955</v>
          </cell>
          <cell r="J1304">
            <v>9000000000</v>
          </cell>
          <cell r="K1304" t="str">
            <v>[Record]</v>
          </cell>
          <cell r="L1304">
            <v>1302</v>
          </cell>
          <cell r="M1304" t="str">
            <v>2025-01-01T14:44:00.000Z</v>
          </cell>
          <cell r="N1304">
            <v>4.3243649192949134E-3</v>
          </cell>
          <cell r="O1304">
            <v>245117.40342345001</v>
          </cell>
          <cell r="P1304">
            <v>-0.41669735000000002</v>
          </cell>
          <cell r="Q1304">
            <v>-1.3566694100000001</v>
          </cell>
          <cell r="R1304">
            <v>-11.02042123</v>
          </cell>
          <cell r="S1304">
            <v>7051365.4595498154</v>
          </cell>
          <cell r="T1304" t="str">
            <v>2025-01-01T14:44:00.000Z</v>
          </cell>
        </row>
        <row r="1305">
          <cell r="C1305" t="str">
            <v>SDM</v>
          </cell>
          <cell r="D1305" t="str">
            <v>shieldeum</v>
          </cell>
          <cell r="E1305">
            <v>15</v>
          </cell>
          <cell r="F1305" t="str">
            <v>2024-11-27T07:40:53.000Z</v>
          </cell>
          <cell r="G1305" t="str">
            <v>[List]</v>
          </cell>
          <cell r="H1305">
            <v>1000000000</v>
          </cell>
          <cell r="I1305">
            <v>84538007.507936209</v>
          </cell>
          <cell r="J1305">
            <v>1000000000</v>
          </cell>
          <cell r="K1305" t="str">
            <v>[Record]</v>
          </cell>
          <cell r="L1305">
            <v>1304</v>
          </cell>
          <cell r="M1305" t="str">
            <v>2025-01-01T14:44:00.000Z</v>
          </cell>
          <cell r="N1305">
            <v>8.2654255406003796E-2</v>
          </cell>
          <cell r="O1305">
            <v>3125119.3396633598</v>
          </cell>
          <cell r="P1305">
            <v>-3.9015056499999998</v>
          </cell>
          <cell r="Q1305">
            <v>9.1839581100000007</v>
          </cell>
          <cell r="R1305">
            <v>-21.627617600000001</v>
          </cell>
          <cell r="S1305">
            <v>6987426.0640756255</v>
          </cell>
          <cell r="T1305" t="str">
            <v>2025-01-01T14:44:00.000Z</v>
          </cell>
        </row>
        <row r="1306">
          <cell r="C1306" t="str">
            <v>FNCY</v>
          </cell>
          <cell r="D1306" t="str">
            <v>fncy</v>
          </cell>
          <cell r="E1306">
            <v>5</v>
          </cell>
          <cell r="F1306" t="str">
            <v>2022-12-02T04:41:53.000Z</v>
          </cell>
          <cell r="G1306" t="str">
            <v>[List]</v>
          </cell>
          <cell r="H1306">
            <v>2000000000</v>
          </cell>
          <cell r="I1306">
            <v>1073603112.9142076</v>
          </cell>
          <cell r="J1306">
            <v>1109603107.9142077</v>
          </cell>
          <cell r="L1306">
            <v>1305</v>
          </cell>
          <cell r="M1306" t="str">
            <v>2025-01-01T14:43:00.000Z</v>
          </cell>
          <cell r="N1306">
            <v>6.4497474268081119E-3</v>
          </cell>
          <cell r="O1306">
            <v>9968.1725656199997</v>
          </cell>
          <cell r="P1306">
            <v>-6.0707000000000001E-3</v>
          </cell>
          <cell r="Q1306">
            <v>4.28525592</v>
          </cell>
          <cell r="R1306">
            <v>-4.2702914500000002</v>
          </cell>
          <cell r="S1306">
            <v>6924468.9149315888</v>
          </cell>
          <cell r="T1306" t="str">
            <v>2025-01-01T14:43:00.000Z</v>
          </cell>
        </row>
        <row r="1307">
          <cell r="C1307" t="str">
            <v>PIKA</v>
          </cell>
          <cell r="D1307" t="str">
            <v>pikamoon-pika</v>
          </cell>
          <cell r="E1307">
            <v>11</v>
          </cell>
          <cell r="F1307" t="str">
            <v>2024-03-30T15:17:51.000Z</v>
          </cell>
          <cell r="G1307" t="str">
            <v>[List]</v>
          </cell>
          <cell r="H1307">
            <v>49891818542</v>
          </cell>
          <cell r="I1307">
            <v>17453432079.016533</v>
          </cell>
          <cell r="J1307">
            <v>49891818542</v>
          </cell>
          <cell r="K1307" t="str">
            <v>[Record]</v>
          </cell>
          <cell r="L1307">
            <v>1306</v>
          </cell>
          <cell r="M1307" t="str">
            <v>2025-01-01T14:43:00.000Z</v>
          </cell>
          <cell r="N1307">
            <v>3.9560473600986078E-4</v>
          </cell>
          <cell r="O1307">
            <v>36167.160078690002</v>
          </cell>
          <cell r="P1307">
            <v>-1.5429305799999999</v>
          </cell>
          <cell r="Q1307">
            <v>-2.4446188100000001</v>
          </cell>
          <cell r="R1307">
            <v>-4.8292924499999996</v>
          </cell>
          <cell r="S1307">
            <v>6904660.3900853712</v>
          </cell>
          <cell r="T1307" t="str">
            <v>2025-01-01T14:43:00.000Z</v>
          </cell>
        </row>
        <row r="1308">
          <cell r="C1308" t="str">
            <v>STC</v>
          </cell>
          <cell r="D1308" t="str">
            <v>saitama-inu-new</v>
          </cell>
          <cell r="E1308">
            <v>44</v>
          </cell>
          <cell r="F1308" t="str">
            <v>2021-06-18T00:00:00.000Z</v>
          </cell>
          <cell r="G1308" t="str">
            <v>[List]</v>
          </cell>
          <cell r="H1308">
            <v>200000000000</v>
          </cell>
          <cell r="I1308">
            <v>44935339806.89431</v>
          </cell>
          <cell r="J1308">
            <v>44936547035.710403</v>
          </cell>
          <cell r="L1308">
            <v>1307</v>
          </cell>
          <cell r="M1308" t="str">
            <v>2025-01-01T14:43:00.000Z</v>
          </cell>
          <cell r="N1308">
            <v>1.533991251932307E-4</v>
          </cell>
          <cell r="O1308">
            <v>60525.322578929998</v>
          </cell>
          <cell r="P1308">
            <v>63.936433989999998</v>
          </cell>
          <cell r="Q1308">
            <v>3.8587474199999998</v>
          </cell>
          <cell r="R1308">
            <v>-3.7736078399999999</v>
          </cell>
          <cell r="S1308">
            <v>6893041.8166381437</v>
          </cell>
          <cell r="T1308" t="str">
            <v>2025-01-01T14:43:00.000Z</v>
          </cell>
        </row>
        <row r="1309">
          <cell r="C1309" t="str">
            <v>WLTH</v>
          </cell>
          <cell r="D1309" t="str">
            <v>common-wealth</v>
          </cell>
          <cell r="E1309">
            <v>6</v>
          </cell>
          <cell r="F1309" t="str">
            <v>2024-05-27T01:48:44.000Z</v>
          </cell>
          <cell r="G1309" t="str">
            <v>[List]</v>
          </cell>
          <cell r="H1309">
            <v>1000000000</v>
          </cell>
          <cell r="I1309">
            <v>315010665.67000002</v>
          </cell>
          <cell r="J1309">
            <v>994619175.94279206</v>
          </cell>
          <cell r="K1309" t="str">
            <v>[Record]</v>
          </cell>
          <cell r="L1309">
            <v>1308</v>
          </cell>
          <cell r="M1309" t="str">
            <v>2025-01-01T14:43:00.000Z</v>
          </cell>
          <cell r="N1309">
            <v>2.1842797320401335E-2</v>
          </cell>
          <cell r="O1309">
            <v>80848.677328899998</v>
          </cell>
          <cell r="P1309">
            <v>2.3502929999999998E-2</v>
          </cell>
          <cell r="Q1309">
            <v>-1.63324672</v>
          </cell>
          <cell r="R1309">
            <v>-8.7957440400000007</v>
          </cell>
          <cell r="S1309">
            <v>6880714.1239945171</v>
          </cell>
          <cell r="T1309" t="str">
            <v>2025-01-01T14:43:00.000Z</v>
          </cell>
        </row>
        <row r="1310">
          <cell r="C1310" t="str">
            <v>DUKO</v>
          </cell>
          <cell r="D1310" t="str">
            <v>duko</v>
          </cell>
          <cell r="E1310">
            <v>41</v>
          </cell>
          <cell r="F1310" t="str">
            <v>2024-02-21T19:59:18.000Z</v>
          </cell>
          <cell r="G1310" t="str">
            <v>[List]</v>
          </cell>
          <cell r="I1310">
            <v>9663955990</v>
          </cell>
          <cell r="J1310">
            <v>9999609598</v>
          </cell>
          <cell r="K1310" t="str">
            <v>[Record]</v>
          </cell>
          <cell r="L1310">
            <v>1309</v>
          </cell>
          <cell r="M1310" t="str">
            <v>2025-01-01T14:43:00.000Z</v>
          </cell>
          <cell r="N1310">
            <v>7.0318819403323391E-4</v>
          </cell>
          <cell r="O1310">
            <v>1389132.2032282101</v>
          </cell>
          <cell r="P1310">
            <v>-0.59718976000000001</v>
          </cell>
          <cell r="Q1310">
            <v>5.05228491</v>
          </cell>
          <cell r="R1310">
            <v>-25.448827730000001</v>
          </cell>
          <cell r="S1310">
            <v>6795579.7598247528</v>
          </cell>
          <cell r="T1310" t="str">
            <v>2025-01-01T14:43:00.000Z</v>
          </cell>
        </row>
        <row r="1311">
          <cell r="C1311" t="str">
            <v>BXX</v>
          </cell>
          <cell r="D1311" t="str">
            <v>baanx</v>
          </cell>
          <cell r="E1311">
            <v>15</v>
          </cell>
          <cell r="F1311" t="str">
            <v>2021-07-19T00:00:00.000Z</v>
          </cell>
          <cell r="G1311" t="str">
            <v>[List]</v>
          </cell>
          <cell r="H1311">
            <v>250000000</v>
          </cell>
          <cell r="I1311">
            <v>191318150</v>
          </cell>
          <cell r="J1311">
            <v>250000000</v>
          </cell>
          <cell r="K1311" t="str">
            <v>[Record]</v>
          </cell>
          <cell r="L1311">
            <v>1310</v>
          </cell>
          <cell r="M1311" t="str">
            <v>2025-01-01T14:43:00.000Z</v>
          </cell>
          <cell r="N1311">
            <v>3.549910448183858E-2</v>
          </cell>
          <cell r="O1311">
            <v>51816.343134069997</v>
          </cell>
          <cell r="P1311">
            <v>-0.10597885</v>
          </cell>
          <cell r="Q1311">
            <v>0.20780177999999999</v>
          </cell>
          <cell r="R1311">
            <v>-21.191091400000001</v>
          </cell>
          <cell r="S1311">
            <v>6791622.9961220659</v>
          </cell>
          <cell r="T1311" t="str">
            <v>2025-01-01T14:43:00.000Z</v>
          </cell>
        </row>
        <row r="1312">
          <cell r="C1312" t="str">
            <v>vDAI</v>
          </cell>
          <cell r="D1312" t="str">
            <v>venus-dai</v>
          </cell>
          <cell r="E1312">
            <v>2</v>
          </cell>
          <cell r="F1312" t="str">
            <v>2021-01-08T00:00:00.000Z</v>
          </cell>
          <cell r="G1312" t="str">
            <v>[List]</v>
          </cell>
          <cell r="I1312">
            <v>274537625</v>
          </cell>
          <cell r="J1312">
            <v>274537625</v>
          </cell>
          <cell r="K1312" t="str">
            <v>[Record]</v>
          </cell>
          <cell r="L1312">
            <v>1311</v>
          </cell>
          <cell r="M1312" t="str">
            <v>2025-01-01T14:43:00.000Z</v>
          </cell>
          <cell r="N1312">
            <v>2.4654127921857866E-2</v>
          </cell>
          <cell r="O1312">
            <v>0</v>
          </cell>
          <cell r="P1312">
            <v>1.115797E-2</v>
          </cell>
          <cell r="Q1312">
            <v>3.696178E-2</v>
          </cell>
          <cell r="R1312">
            <v>0.31500823999999999</v>
          </cell>
          <cell r="S1312">
            <v>6768485.7261130428</v>
          </cell>
          <cell r="T1312" t="str">
            <v>2025-01-01T14:43:00.000Z</v>
          </cell>
        </row>
        <row r="1313">
          <cell r="C1313" t="str">
            <v>DOME</v>
          </cell>
          <cell r="D1313" t="str">
            <v>everdome</v>
          </cell>
          <cell r="E1313">
            <v>67</v>
          </cell>
          <cell r="F1313" t="str">
            <v>2021-12-23T16:34:38.000Z</v>
          </cell>
          <cell r="G1313" t="str">
            <v>[List]</v>
          </cell>
          <cell r="H1313">
            <v>100000000000</v>
          </cell>
          <cell r="I1313">
            <v>18998841067</v>
          </cell>
          <cell r="J1313">
            <v>91138701882.367004</v>
          </cell>
          <cell r="K1313" t="str">
            <v>[Record]</v>
          </cell>
          <cell r="L1313">
            <v>1312</v>
          </cell>
          <cell r="M1313" t="str">
            <v>2025-01-01T14:43:00.000Z</v>
          </cell>
          <cell r="N1313">
            <v>3.5600095209439142E-4</v>
          </cell>
          <cell r="O1313">
            <v>475738.73724801</v>
          </cell>
          <cell r="P1313">
            <v>-0.33122172999999999</v>
          </cell>
          <cell r="Q1313">
            <v>-9.0210374299999998</v>
          </cell>
          <cell r="R1313">
            <v>-18.21469475</v>
          </cell>
          <cell r="S1313">
            <v>6763605.5085420236</v>
          </cell>
          <cell r="T1313" t="str">
            <v>2025-01-01T14:43:00.000Z</v>
          </cell>
        </row>
        <row r="1314">
          <cell r="C1314" t="str">
            <v>PIP</v>
          </cell>
          <cell r="D1314" t="str">
            <v>pip</v>
          </cell>
          <cell r="E1314">
            <v>23</v>
          </cell>
          <cell r="F1314" t="str">
            <v>2022-01-07T09:29:32.000Z</v>
          </cell>
          <cell r="G1314" t="str">
            <v>[List]</v>
          </cell>
          <cell r="I1314">
            <v>162333223</v>
          </cell>
          <cell r="J1314">
            <v>999972129</v>
          </cell>
          <cell r="K1314" t="str">
            <v>[Record]</v>
          </cell>
          <cell r="L1314">
            <v>1313</v>
          </cell>
          <cell r="M1314" t="str">
            <v>2025-01-01T14:43:00.000Z</v>
          </cell>
          <cell r="N1314">
            <v>4.164249191735981E-2</v>
          </cell>
          <cell r="O1314">
            <v>111387.81712224</v>
          </cell>
          <cell r="P1314">
            <v>0.35125642000000001</v>
          </cell>
          <cell r="Q1314">
            <v>-4.2193315399999998</v>
          </cell>
          <cell r="R1314">
            <v>28.553239210000001</v>
          </cell>
          <cell r="S1314">
            <v>6759959.9266964672</v>
          </cell>
          <cell r="T1314" t="str">
            <v>2025-01-01T14:43:00.000Z</v>
          </cell>
        </row>
        <row r="1315">
          <cell r="C1315" t="str">
            <v>XNC</v>
          </cell>
          <cell r="D1315" t="str">
            <v>xenioscoin</v>
          </cell>
          <cell r="E1315">
            <v>4</v>
          </cell>
          <cell r="F1315" t="str">
            <v>2019-12-19T00:00:00.000Z</v>
          </cell>
          <cell r="G1315" t="str">
            <v>[List]</v>
          </cell>
          <cell r="H1315">
            <v>110000000</v>
          </cell>
          <cell r="I1315">
            <v>76274958.053680003</v>
          </cell>
          <cell r="J1315">
            <v>100413374</v>
          </cell>
          <cell r="L1315">
            <v>1314</v>
          </cell>
          <cell r="M1315" t="str">
            <v>2025-01-01T14:44:00.000Z</v>
          </cell>
          <cell r="N1315">
            <v>8.8272045765223725E-2</v>
          </cell>
          <cell r="O1315">
            <v>0</v>
          </cell>
          <cell r="P1315">
            <v>0.15679852999999999</v>
          </cell>
          <cell r="Q1315">
            <v>-0.93020007999999998</v>
          </cell>
          <cell r="R1315">
            <v>-2.8106913900000001</v>
          </cell>
          <cell r="S1315">
            <v>6732946.5880549615</v>
          </cell>
          <cell r="T1315" t="str">
            <v>2025-01-01T14:44:00.000Z</v>
          </cell>
        </row>
        <row r="1316">
          <cell r="C1316" t="str">
            <v>ORNJ</v>
          </cell>
          <cell r="D1316" t="str">
            <v>orange-crypto</v>
          </cell>
          <cell r="E1316">
            <v>19</v>
          </cell>
          <cell r="F1316" t="str">
            <v>2024-02-06T05:53:25.000Z</v>
          </cell>
          <cell r="G1316" t="str">
            <v>[List]</v>
          </cell>
          <cell r="I1316">
            <v>85000000</v>
          </cell>
          <cell r="J1316">
            <v>100000000</v>
          </cell>
          <cell r="K1316" t="str">
            <v>[Record]</v>
          </cell>
          <cell r="L1316">
            <v>1315</v>
          </cell>
          <cell r="M1316" t="str">
            <v>2025-01-01T14:44:00.000Z</v>
          </cell>
          <cell r="N1316">
            <v>7.9191649267755779E-2</v>
          </cell>
          <cell r="O1316">
            <v>911073.73193944001</v>
          </cell>
          <cell r="P1316">
            <v>-0.37287830999999999</v>
          </cell>
          <cell r="Q1316">
            <v>-2.19279753</v>
          </cell>
          <cell r="R1316">
            <v>-9.8047211799999996</v>
          </cell>
          <cell r="S1316">
            <v>6731290.1877592411</v>
          </cell>
          <cell r="T1316" t="str">
            <v>2025-01-01T14:44:00.000Z</v>
          </cell>
        </row>
        <row r="1317">
          <cell r="C1317" t="str">
            <v>SUGAR</v>
          </cell>
          <cell r="D1317" t="str">
            <v>sugar-boy</v>
          </cell>
          <cell r="E1317">
            <v>7</v>
          </cell>
          <cell r="F1317" t="str">
            <v>2024-11-25T09:17:21.000Z</v>
          </cell>
          <cell r="G1317" t="str">
            <v>[List]</v>
          </cell>
          <cell r="H1317">
            <v>1000000000</v>
          </cell>
          <cell r="I1317">
            <v>976380000</v>
          </cell>
          <cell r="J1317">
            <v>1000000000</v>
          </cell>
          <cell r="K1317" t="str">
            <v>[Record]</v>
          </cell>
          <cell r="L1317">
            <v>1316</v>
          </cell>
          <cell r="M1317" t="str">
            <v>2025-01-01T14:43:00.000Z</v>
          </cell>
          <cell r="N1317">
            <v>6.8564071362431931E-3</v>
          </cell>
          <cell r="O1317">
            <v>392898.73314839997</v>
          </cell>
          <cell r="P1317">
            <v>-0.12700331000000001</v>
          </cell>
          <cell r="Q1317">
            <v>-3.5668109600000002</v>
          </cell>
          <cell r="R1317">
            <v>29.372857069999998</v>
          </cell>
          <cell r="S1317">
            <v>6694458.799685129</v>
          </cell>
          <cell r="T1317" t="str">
            <v>2025-01-01T14:43:00.000Z</v>
          </cell>
        </row>
        <row r="1318">
          <cell r="C1318" t="str">
            <v>WHALE</v>
          </cell>
          <cell r="D1318" t="str">
            <v>whale</v>
          </cell>
          <cell r="E1318">
            <v>15</v>
          </cell>
          <cell r="F1318" t="str">
            <v>2020-08-24T00:00:00.000Z</v>
          </cell>
          <cell r="G1318" t="str">
            <v>[List]</v>
          </cell>
          <cell r="H1318">
            <v>10000000</v>
          </cell>
          <cell r="I1318">
            <v>10000000</v>
          </cell>
          <cell r="J1318">
            <v>10000000</v>
          </cell>
          <cell r="K1318" t="str">
            <v>[Record]</v>
          </cell>
          <cell r="L1318">
            <v>1317</v>
          </cell>
          <cell r="M1318" t="str">
            <v>2025-01-01T14:44:00.000Z</v>
          </cell>
          <cell r="N1318">
            <v>0.66740449431928683</v>
          </cell>
          <cell r="O1318">
            <v>9299.9546570300008</v>
          </cell>
          <cell r="P1318">
            <v>-2.9151429999999999E-2</v>
          </cell>
          <cell r="Q1318">
            <v>-2.1423867699999999</v>
          </cell>
          <cell r="R1318">
            <v>-4.8745055199999996</v>
          </cell>
          <cell r="S1318">
            <v>6674044.9431928685</v>
          </cell>
          <cell r="T1318" t="str">
            <v>2025-01-01T14:44:00.000Z</v>
          </cell>
        </row>
        <row r="1319">
          <cell r="C1319" t="str">
            <v>FANC</v>
          </cell>
          <cell r="D1319" t="str">
            <v>fanc</v>
          </cell>
          <cell r="E1319">
            <v>12</v>
          </cell>
          <cell r="F1319" t="str">
            <v>2022-01-18T15:42:40.000Z</v>
          </cell>
          <cell r="G1319" t="str">
            <v>[List]</v>
          </cell>
          <cell r="I1319">
            <v>1042360899.72</v>
          </cell>
          <cell r="J1319">
            <v>2000000000</v>
          </cell>
          <cell r="K1319" t="str">
            <v>[Record]</v>
          </cell>
          <cell r="L1319">
            <v>1318</v>
          </cell>
          <cell r="M1319" t="str">
            <v>2025-01-01T14:43:00.000Z</v>
          </cell>
          <cell r="N1319">
            <v>6.3931495241569746E-3</v>
          </cell>
          <cell r="O1319">
            <v>452534.68149321998</v>
          </cell>
          <cell r="P1319">
            <v>-1.4479527400000001</v>
          </cell>
          <cell r="Q1319">
            <v>-4.2509447099999997</v>
          </cell>
          <cell r="R1319">
            <v>-4.77233368</v>
          </cell>
          <cell r="S1319">
            <v>6663969.0900447546</v>
          </cell>
          <cell r="T1319" t="str">
            <v>2025-01-01T14:43:00.000Z</v>
          </cell>
        </row>
        <row r="1320">
          <cell r="C1320" t="str">
            <v>BVM</v>
          </cell>
          <cell r="D1320" t="str">
            <v>bvm</v>
          </cell>
          <cell r="E1320">
            <v>26</v>
          </cell>
          <cell r="F1320" t="str">
            <v>2024-03-12T21:10:52.000Z</v>
          </cell>
          <cell r="G1320" t="str">
            <v>[List]</v>
          </cell>
          <cell r="I1320">
            <v>24818920</v>
          </cell>
          <cell r="J1320">
            <v>100000000</v>
          </cell>
          <cell r="K1320" t="str">
            <v>[Record]</v>
          </cell>
          <cell r="L1320">
            <v>1319</v>
          </cell>
          <cell r="M1320" t="str">
            <v>2025-01-01T14:44:00.000Z</v>
          </cell>
          <cell r="N1320">
            <v>0.26838955079281401</v>
          </cell>
          <cell r="O1320">
            <v>29067.993135979999</v>
          </cell>
          <cell r="P1320">
            <v>-0.19949312</v>
          </cell>
          <cell r="Q1320">
            <v>-4.1683260300000002</v>
          </cell>
          <cell r="R1320">
            <v>2.8852388900000001</v>
          </cell>
          <cell r="S1320">
            <v>6661138.7899627872</v>
          </cell>
          <cell r="T1320" t="str">
            <v>2025-01-01T14:44:00.000Z</v>
          </cell>
        </row>
        <row r="1321">
          <cell r="C1321" t="str">
            <v>AGRI</v>
          </cell>
          <cell r="D1321" t="str">
            <v>agridex</v>
          </cell>
          <cell r="E1321">
            <v>14</v>
          </cell>
          <cell r="F1321" t="str">
            <v>2024-12-04T12:56:35.000Z</v>
          </cell>
          <cell r="G1321" t="str">
            <v>[List]</v>
          </cell>
          <cell r="H1321">
            <v>1000000000</v>
          </cell>
          <cell r="I1321">
            <v>74999999</v>
          </cell>
          <cell r="J1321">
            <v>999999999.25004697</v>
          </cell>
          <cell r="K1321" t="str">
            <v>[Record]</v>
          </cell>
          <cell r="L1321">
            <v>1320</v>
          </cell>
          <cell r="M1321" t="str">
            <v>2025-01-01T14:43:00.000Z</v>
          </cell>
          <cell r="N1321">
            <v>8.846231420629054E-2</v>
          </cell>
          <cell r="O1321">
            <v>413698.31233637</v>
          </cell>
          <cell r="P1321">
            <v>0.16370688999999999</v>
          </cell>
          <cell r="Q1321">
            <v>-3.6448565199999998</v>
          </cell>
          <cell r="R1321">
            <v>-8.1580777700000002</v>
          </cell>
          <cell r="S1321">
            <v>6634673.4770094762</v>
          </cell>
          <cell r="T1321" t="str">
            <v>2025-01-01T14:43:00.000Z</v>
          </cell>
        </row>
        <row r="1322">
          <cell r="C1322" t="str">
            <v>AKITA</v>
          </cell>
          <cell r="D1322" t="str">
            <v>akita-inu</v>
          </cell>
          <cell r="E1322">
            <v>64</v>
          </cell>
          <cell r="F1322" t="str">
            <v>2021-02-02T00:00:00.000Z</v>
          </cell>
          <cell r="G1322" t="str">
            <v>[List]</v>
          </cell>
          <cell r="I1322">
            <v>68071541209830.578</v>
          </cell>
          <cell r="J1322">
            <v>100000000000000</v>
          </cell>
          <cell r="K1322" t="str">
            <v>[Record]</v>
          </cell>
          <cell r="L1322">
            <v>1322</v>
          </cell>
          <cell r="M1322" t="str">
            <v>2025-01-01T14:43:00.000Z</v>
          </cell>
          <cell r="N1322">
            <v>9.7295264592262725E-8</v>
          </cell>
          <cell r="O1322">
            <v>199321.84929106</v>
          </cell>
          <cell r="P1322">
            <v>-1.23788794</v>
          </cell>
          <cell r="Q1322">
            <v>-5.5067208499999998</v>
          </cell>
          <cell r="R1322">
            <v>-11.5305483</v>
          </cell>
          <cell r="S1322">
            <v>6623038.613213581</v>
          </cell>
          <cell r="T1322" t="str">
            <v>2025-01-01T14:43:00.000Z</v>
          </cell>
        </row>
        <row r="1323">
          <cell r="C1323" t="str">
            <v>NOMNOM</v>
          </cell>
          <cell r="D1323" t="str">
            <v>nomnom</v>
          </cell>
          <cell r="E1323">
            <v>19</v>
          </cell>
          <cell r="F1323" t="str">
            <v>2024-08-08T14:35:21.000Z</v>
          </cell>
          <cell r="G1323" t="str">
            <v>[List]</v>
          </cell>
          <cell r="H1323">
            <v>1000000000</v>
          </cell>
          <cell r="I1323">
            <v>967206795</v>
          </cell>
          <cell r="J1323">
            <v>1000000000</v>
          </cell>
          <cell r="K1323" t="str">
            <v>[Record]</v>
          </cell>
          <cell r="L1323">
            <v>1321</v>
          </cell>
          <cell r="M1323" t="str">
            <v>2025-01-01T14:44:00.000Z</v>
          </cell>
          <cell r="N1323">
            <v>6.8492434265773026E-3</v>
          </cell>
          <cell r="O1323">
            <v>588337.90931314998</v>
          </cell>
          <cell r="P1323">
            <v>-0.37748688000000002</v>
          </cell>
          <cell r="Q1323">
            <v>-4.1531282899999997</v>
          </cell>
          <cell r="R1323">
            <v>-23.285535589999999</v>
          </cell>
          <cell r="S1323">
            <v>6624634.7827946506</v>
          </cell>
          <cell r="T1323" t="str">
            <v>2025-01-01T14:44:00.000Z</v>
          </cell>
        </row>
        <row r="1324">
          <cell r="C1324" t="str">
            <v>SC</v>
          </cell>
          <cell r="D1324" t="str">
            <v>shark-cat</v>
          </cell>
          <cell r="E1324">
            <v>101</v>
          </cell>
          <cell r="F1324" t="str">
            <v>2024-04-02T07:00:23.000Z</v>
          </cell>
          <cell r="G1324" t="str">
            <v>[List]</v>
          </cell>
          <cell r="H1324">
            <v>1000000000</v>
          </cell>
          <cell r="I1324">
            <v>989895519</v>
          </cell>
          <cell r="J1324">
            <v>989895519.28999996</v>
          </cell>
          <cell r="K1324" t="str">
            <v>[Record]</v>
          </cell>
          <cell r="L1324">
            <v>1323</v>
          </cell>
          <cell r="M1324" t="str">
            <v>2025-01-01T14:43:00.000Z</v>
          </cell>
          <cell r="N1324">
            <v>6.6812988311274425E-3</v>
          </cell>
          <cell r="O1324">
            <v>835688.77091907</v>
          </cell>
          <cell r="P1324">
            <v>0.15817858000000001</v>
          </cell>
          <cell r="Q1324">
            <v>-8.0546154699999999</v>
          </cell>
          <cell r="R1324">
            <v>-34.242004309999999</v>
          </cell>
          <cell r="S1324">
            <v>6613787.7740329932</v>
          </cell>
          <cell r="T1324" t="str">
            <v>2025-01-01T14:43:00.000Z</v>
          </cell>
        </row>
        <row r="1325">
          <cell r="C1325" t="str">
            <v>POOL</v>
          </cell>
          <cell r="D1325" t="str">
            <v>pooltogether</v>
          </cell>
          <cell r="E1325">
            <v>20</v>
          </cell>
          <cell r="F1325" t="str">
            <v>2021-02-18T00:00:00.000Z</v>
          </cell>
          <cell r="G1325" t="str">
            <v>[List]</v>
          </cell>
          <cell r="H1325">
            <v>10000000</v>
          </cell>
          <cell r="I1325">
            <v>6768510</v>
          </cell>
          <cell r="J1325">
            <v>10000000</v>
          </cell>
          <cell r="K1325" t="str">
            <v>[Record]</v>
          </cell>
          <cell r="L1325">
            <v>1324</v>
          </cell>
          <cell r="M1325" t="str">
            <v>2025-01-01T14:43:00.000Z</v>
          </cell>
          <cell r="N1325">
            <v>0.96879076661419483</v>
          </cell>
          <cell r="O1325">
            <v>587.42102477000003</v>
          </cell>
          <cell r="P1325">
            <v>0.87938514999999995</v>
          </cell>
          <cell r="Q1325">
            <v>-0.57961183000000005</v>
          </cell>
          <cell r="R1325">
            <v>-9.0610608500000005</v>
          </cell>
          <cell r="S1325">
            <v>6557269.991735843</v>
          </cell>
          <cell r="T1325" t="str">
            <v>2025-01-01T14:43:00.000Z</v>
          </cell>
        </row>
        <row r="1326">
          <cell r="C1326" t="str">
            <v>HDN</v>
          </cell>
          <cell r="D1326" t="str">
            <v>hydranet</v>
          </cell>
          <cell r="E1326">
            <v>26</v>
          </cell>
          <cell r="F1326" t="str">
            <v>2022-04-21T17:17:29.000Z</v>
          </cell>
          <cell r="G1326" t="str">
            <v>[List]</v>
          </cell>
          <cell r="H1326">
            <v>300000000</v>
          </cell>
          <cell r="I1326">
            <v>158528886</v>
          </cell>
          <cell r="J1326">
            <v>300000000</v>
          </cell>
          <cell r="K1326" t="str">
            <v>[Record]</v>
          </cell>
          <cell r="L1326">
            <v>1325</v>
          </cell>
          <cell r="M1326" t="str">
            <v>2025-01-01T14:43:00.000Z</v>
          </cell>
          <cell r="N1326">
            <v>4.1311797409398665E-2</v>
          </cell>
          <cell r="O1326">
            <v>31897.397453410002</v>
          </cell>
          <cell r="P1326">
            <v>-0.41217090000000001</v>
          </cell>
          <cell r="Q1326">
            <v>-3.7737301699999999</v>
          </cell>
          <cell r="R1326">
            <v>-4.0081878299999998</v>
          </cell>
          <cell r="S1326">
            <v>6549113.2219696566</v>
          </cell>
          <cell r="T1326" t="str">
            <v>2025-01-01T14:43:00.000Z</v>
          </cell>
        </row>
        <row r="1327">
          <cell r="C1327" t="str">
            <v>ROCK</v>
          </cell>
          <cell r="D1327" t="str">
            <v>zenrock</v>
          </cell>
          <cell r="E1327">
            <v>4</v>
          </cell>
          <cell r="F1327" t="str">
            <v>2024-11-29T11:27:14.000Z</v>
          </cell>
          <cell r="G1327" t="str">
            <v>[List]</v>
          </cell>
          <cell r="H1327">
            <v>1000000000</v>
          </cell>
          <cell r="I1327">
            <v>129122077</v>
          </cell>
          <cell r="J1327">
            <v>1000000000</v>
          </cell>
          <cell r="K1327" t="str">
            <v>[Record]</v>
          </cell>
          <cell r="L1327">
            <v>1326</v>
          </cell>
          <cell r="M1327" t="str">
            <v>2025-01-01T14:44:00.000Z</v>
          </cell>
          <cell r="N1327">
            <v>5.0581234019115039E-2</v>
          </cell>
          <cell r="O1327">
            <v>302576.43147605</v>
          </cell>
          <cell r="P1327">
            <v>1.2614519099999999</v>
          </cell>
          <cell r="Q1327">
            <v>11.776693760000001</v>
          </cell>
          <cell r="R1327">
            <v>11.733585059999999</v>
          </cell>
          <cell r="S1327">
            <v>6531153.9937711917</v>
          </cell>
          <cell r="T1327" t="str">
            <v>2025-01-01T14:44:00.000Z</v>
          </cell>
        </row>
        <row r="1328">
          <cell r="C1328" t="str">
            <v>OUSD</v>
          </cell>
          <cell r="D1328" t="str">
            <v>origin-dollar</v>
          </cell>
          <cell r="E1328">
            <v>47</v>
          </cell>
          <cell r="F1328" t="str">
            <v>2020-09-27T00:00:00.000Z</v>
          </cell>
          <cell r="G1328" t="str">
            <v>[List]</v>
          </cell>
          <cell r="I1328">
            <v>6532025.5430191001</v>
          </cell>
          <cell r="J1328">
            <v>6532025.5430191001</v>
          </cell>
          <cell r="K1328" t="str">
            <v>[Record]</v>
          </cell>
          <cell r="L1328">
            <v>1327</v>
          </cell>
          <cell r="M1328" t="str">
            <v>2025-01-01T14:43:00.000Z</v>
          </cell>
          <cell r="N1328">
            <v>0.99818923411053018</v>
          </cell>
          <cell r="O1328">
            <v>11581.40071978</v>
          </cell>
          <cell r="P1328">
            <v>-0.11436826999999999</v>
          </cell>
          <cell r="Q1328">
            <v>0.24895918</v>
          </cell>
          <cell r="R1328">
            <v>-0.3385531</v>
          </cell>
          <cell r="S1328">
            <v>6520197.5739766555</v>
          </cell>
          <cell r="T1328" t="str">
            <v>2025-01-01T14:43:00.000Z</v>
          </cell>
        </row>
        <row r="1329">
          <cell r="C1329" t="str">
            <v>MEV</v>
          </cell>
          <cell r="D1329" t="str">
            <v>meverse</v>
          </cell>
          <cell r="E1329">
            <v>7</v>
          </cell>
          <cell r="F1329" t="str">
            <v>2022-03-25T06:08:42.000Z</v>
          </cell>
          <cell r="G1329" t="str">
            <v>[List]</v>
          </cell>
          <cell r="I1329">
            <v>1726645035.8070574</v>
          </cell>
          <cell r="J1329">
            <v>1999999999.9999945</v>
          </cell>
          <cell r="L1329">
            <v>1328</v>
          </cell>
          <cell r="M1329" t="str">
            <v>2025-01-01T14:44:00.000Z</v>
          </cell>
          <cell r="N1329">
            <v>3.767218796015063E-3</v>
          </cell>
          <cell r="O1329">
            <v>431221.78194953001</v>
          </cell>
          <cell r="P1329">
            <v>-0.18419033000000001</v>
          </cell>
          <cell r="Q1329">
            <v>0.19892603</v>
          </cell>
          <cell r="R1329">
            <v>-8.0876892599999994</v>
          </cell>
          <cell r="S1329">
            <v>6504649.6329384493</v>
          </cell>
          <cell r="T1329" t="str">
            <v>2025-01-01T14:44:00.000Z</v>
          </cell>
        </row>
        <row r="1330">
          <cell r="C1330" t="str">
            <v>3ULL</v>
          </cell>
          <cell r="D1330" t="str">
            <v>playa3ull</v>
          </cell>
          <cell r="E1330">
            <v>37</v>
          </cell>
          <cell r="F1330" t="str">
            <v>2023-06-09T10:51:36.000Z</v>
          </cell>
          <cell r="G1330" t="str">
            <v>[List]</v>
          </cell>
          <cell r="H1330">
            <v>50000000000</v>
          </cell>
          <cell r="I1330">
            <v>4723235871</v>
          </cell>
          <cell r="J1330">
            <v>12297418665.736612</v>
          </cell>
          <cell r="L1330">
            <v>1329</v>
          </cell>
          <cell r="M1330" t="str">
            <v>2025-01-01T14:43:00.000Z</v>
          </cell>
          <cell r="N1330">
            <v>1.3755453598021199E-3</v>
          </cell>
          <cell r="O1330">
            <v>1246756.36456704</v>
          </cell>
          <cell r="P1330">
            <v>1.0189783100000001</v>
          </cell>
          <cell r="Q1330">
            <v>-4.0654293800000003</v>
          </cell>
          <cell r="R1330">
            <v>-24.39275164</v>
          </cell>
          <cell r="S1330">
            <v>6497025.1856049737</v>
          </cell>
          <cell r="T1330" t="str">
            <v>2025-01-01T14:43:00.000Z</v>
          </cell>
        </row>
        <row r="1331">
          <cell r="C1331" t="str">
            <v>SPARKLET</v>
          </cell>
          <cell r="D1331" t="str">
            <v>upland-sparklet</v>
          </cell>
          <cell r="E1331">
            <v>14</v>
          </cell>
          <cell r="F1331" t="str">
            <v>2024-07-23T08:25:24.000Z</v>
          </cell>
          <cell r="G1331" t="str">
            <v>[List]</v>
          </cell>
          <cell r="H1331">
            <v>1000000000</v>
          </cell>
          <cell r="I1331">
            <v>175714072.63</v>
          </cell>
          <cell r="J1331">
            <v>1000000000</v>
          </cell>
          <cell r="K1331" t="str">
            <v>[Record]</v>
          </cell>
          <cell r="L1331">
            <v>1330</v>
          </cell>
          <cell r="M1331" t="str">
            <v>2025-01-01T14:43:00.000Z</v>
          </cell>
          <cell r="N1331">
            <v>3.6929171800826693E-2</v>
          </cell>
          <cell r="O1331">
            <v>244551.97854431</v>
          </cell>
          <cell r="P1331">
            <v>3.4453440000000002E-2</v>
          </cell>
          <cell r="Q1331">
            <v>-1.07146494</v>
          </cell>
          <cell r="R1331">
            <v>0.42491074000000001</v>
          </cell>
          <cell r="S1331">
            <v>6488975.1759762093</v>
          </cell>
          <cell r="T1331" t="str">
            <v>2025-01-01T14:43:00.000Z</v>
          </cell>
        </row>
        <row r="1332">
          <cell r="C1332" t="str">
            <v>ELIX</v>
          </cell>
          <cell r="D1332" t="str">
            <v>elixir-games</v>
          </cell>
          <cell r="E1332">
            <v>17</v>
          </cell>
          <cell r="F1332" t="str">
            <v>2024-05-30T10:12:28.000Z</v>
          </cell>
          <cell r="G1332" t="str">
            <v>[List]</v>
          </cell>
          <cell r="H1332">
            <v>1500000000</v>
          </cell>
          <cell r="I1332">
            <v>245925876.77188587</v>
          </cell>
          <cell r="J1332">
            <v>1499994908.6751029</v>
          </cell>
          <cell r="K1332" t="str">
            <v>[Record]</v>
          </cell>
          <cell r="L1332">
            <v>1333</v>
          </cell>
          <cell r="M1332" t="str">
            <v>2025-01-01T14:43:00.000Z</v>
          </cell>
          <cell r="N1332">
            <v>2.6284023334765396E-2</v>
          </cell>
          <cell r="O1332">
            <v>487287.95347478002</v>
          </cell>
          <cell r="P1332">
            <v>-0.48999338999999997</v>
          </cell>
          <cell r="Q1332">
            <v>-11.130958939999999</v>
          </cell>
          <cell r="R1332">
            <v>-44.935190259999999</v>
          </cell>
          <cell r="S1332">
            <v>6463921.4836948877</v>
          </cell>
          <cell r="T1332" t="str">
            <v>2025-01-01T14:43:00.000Z</v>
          </cell>
        </row>
        <row r="1333">
          <cell r="C1333" t="str">
            <v>GXA</v>
          </cell>
          <cell r="D1333" t="str">
            <v>galaxia</v>
          </cell>
          <cell r="E1333">
            <v>14</v>
          </cell>
          <cell r="F1333" t="str">
            <v>2022-07-20T09:52:31.000Z</v>
          </cell>
          <cell r="G1333" t="str">
            <v>[List]</v>
          </cell>
          <cell r="I1333">
            <v>2516376928</v>
          </cell>
          <cell r="J1333">
            <v>7619439991</v>
          </cell>
          <cell r="K1333" t="str">
            <v>[Record]</v>
          </cell>
          <cell r="L1333">
            <v>1331</v>
          </cell>
          <cell r="M1333" t="str">
            <v>2025-01-01T14:43:00.000Z</v>
          </cell>
          <cell r="N1333">
            <v>2.5723955505139629E-3</v>
          </cell>
          <cell r="O1333">
            <v>5370.7408033199999</v>
          </cell>
          <cell r="P1333">
            <v>4.4610120000000003E-2</v>
          </cell>
          <cell r="Q1333">
            <v>3.3653574800000001</v>
          </cell>
          <cell r="R1333">
            <v>-5.4062522599999996</v>
          </cell>
          <cell r="S1333">
            <v>6473116.8130031945</v>
          </cell>
          <cell r="T1333" t="str">
            <v>2025-01-01T14:43:00.000Z</v>
          </cell>
        </row>
        <row r="1334">
          <cell r="C1334" t="str">
            <v>BRAINLET</v>
          </cell>
          <cell r="D1334" t="str">
            <v>brainlet</v>
          </cell>
          <cell r="E1334">
            <v>62</v>
          </cell>
          <cell r="F1334" t="str">
            <v>2024-07-27T21:56:48.000Z</v>
          </cell>
          <cell r="G1334" t="str">
            <v>[List]</v>
          </cell>
          <cell r="H1334">
            <v>1000000000</v>
          </cell>
          <cell r="I1334">
            <v>952905541</v>
          </cell>
          <cell r="J1334">
            <v>999930843</v>
          </cell>
          <cell r="K1334" t="str">
            <v>[Record]</v>
          </cell>
          <cell r="L1334">
            <v>1332</v>
          </cell>
          <cell r="M1334" t="str">
            <v>2025-01-01T14:44:00.000Z</v>
          </cell>
          <cell r="N1334">
            <v>6.7918522604828828E-3</v>
          </cell>
          <cell r="O1334">
            <v>3170337.2050499199</v>
          </cell>
          <cell r="P1334">
            <v>6.3537426100000003</v>
          </cell>
          <cell r="Q1334">
            <v>-26.4106919</v>
          </cell>
          <cell r="R1334">
            <v>-32.702879580000001</v>
          </cell>
          <cell r="S1334">
            <v>6471993.652667514</v>
          </cell>
          <cell r="T1334" t="str">
            <v>2025-01-01T14:44:00.000Z</v>
          </cell>
        </row>
        <row r="1335">
          <cell r="C1335" t="str">
            <v>LMR</v>
          </cell>
          <cell r="D1335" t="str">
            <v>lumerin</v>
          </cell>
          <cell r="E1335">
            <v>30</v>
          </cell>
          <cell r="F1335" t="str">
            <v>2022-03-28T05:43:33.000Z</v>
          </cell>
          <cell r="G1335" t="str">
            <v>[List]</v>
          </cell>
          <cell r="I1335">
            <v>606615000</v>
          </cell>
          <cell r="J1335">
            <v>1000000000</v>
          </cell>
          <cell r="K1335" t="str">
            <v>[Record]</v>
          </cell>
          <cell r="L1335">
            <v>1334</v>
          </cell>
          <cell r="M1335" t="str">
            <v>2025-01-01T14:43:00.000Z</v>
          </cell>
          <cell r="N1335">
            <v>1.057462062554443E-2</v>
          </cell>
          <cell r="O1335">
            <v>130948.16203952</v>
          </cell>
          <cell r="P1335">
            <v>0.53482958999999997</v>
          </cell>
          <cell r="Q1335">
            <v>-8.6270034300000003</v>
          </cell>
          <cell r="R1335">
            <v>-24.82717796</v>
          </cell>
          <cell r="S1335">
            <v>6414723.4907646347</v>
          </cell>
          <cell r="T1335" t="str">
            <v>2025-01-01T14:43:00.000Z</v>
          </cell>
        </row>
        <row r="1336">
          <cell r="C1336" t="str">
            <v>EMRX</v>
          </cell>
          <cell r="D1336" t="str">
            <v>emirex-token</v>
          </cell>
          <cell r="E1336">
            <v>4</v>
          </cell>
          <cell r="F1336" t="str">
            <v>2019-09-10T00:00:00.000Z</v>
          </cell>
          <cell r="G1336" t="str">
            <v>[List]</v>
          </cell>
          <cell r="I1336">
            <v>27258765</v>
          </cell>
          <cell r="J1336">
            <v>500000000</v>
          </cell>
          <cell r="K1336" t="str">
            <v>[Record]</v>
          </cell>
          <cell r="L1336">
            <v>1335</v>
          </cell>
          <cell r="M1336" t="str">
            <v>2025-01-01T14:43:00.000Z</v>
          </cell>
          <cell r="N1336">
            <v>0.23451456609674037</v>
          </cell>
          <cell r="O1336">
            <v>43112.930403899998</v>
          </cell>
          <cell r="P1336">
            <v>2.2608699999999999E-3</v>
          </cell>
          <cell r="Q1336">
            <v>-8.495171E-2</v>
          </cell>
          <cell r="R1336">
            <v>-0.21173927000000001</v>
          </cell>
          <cell r="S1336">
            <v>6392577.4463080121</v>
          </cell>
          <cell r="T1336" t="str">
            <v>2025-01-01T14:43:00.000Z</v>
          </cell>
        </row>
        <row r="1337">
          <cell r="C1337" t="str">
            <v>BYTE</v>
          </cell>
          <cell r="D1337" t="str">
            <v>byte</v>
          </cell>
          <cell r="E1337">
            <v>38</v>
          </cell>
          <cell r="F1337" t="str">
            <v>2023-12-11T08:23:42.000Z</v>
          </cell>
          <cell r="G1337" t="str">
            <v>[List]</v>
          </cell>
          <cell r="I1337">
            <v>964467033476.82996</v>
          </cell>
          <cell r="J1337">
            <v>964467033476.83118</v>
          </cell>
          <cell r="K1337" t="str">
            <v>[Record]</v>
          </cell>
          <cell r="L1337">
            <v>1336</v>
          </cell>
          <cell r="M1337" t="str">
            <v>2025-01-01T14:44:00.000Z</v>
          </cell>
          <cell r="N1337">
            <v>6.6111820213681038E-6</v>
          </cell>
          <cell r="O1337">
            <v>187738.46224498001</v>
          </cell>
          <cell r="P1337">
            <v>0.58945168000000003</v>
          </cell>
          <cell r="Q1337">
            <v>-7.7732768200000004</v>
          </cell>
          <cell r="R1337">
            <v>-13.493335419999999</v>
          </cell>
          <cell r="S1337">
            <v>6376267.1119242469</v>
          </cell>
          <cell r="T1337" t="str">
            <v>2025-01-01T14:44:00.000Z</v>
          </cell>
        </row>
        <row r="1338">
          <cell r="C1338" t="str">
            <v>PLN</v>
          </cell>
          <cell r="D1338" t="str">
            <v>plearn</v>
          </cell>
          <cell r="E1338">
            <v>11</v>
          </cell>
          <cell r="F1338" t="str">
            <v>2024-05-09T12:22:29.000Z</v>
          </cell>
          <cell r="G1338" t="str">
            <v>[List]</v>
          </cell>
          <cell r="H1338">
            <v>700000000</v>
          </cell>
          <cell r="I1338">
            <v>86063705</v>
          </cell>
          <cell r="J1338">
            <v>343969593.29333448</v>
          </cell>
          <cell r="K1338" t="str">
            <v>[Record]</v>
          </cell>
          <cell r="L1338">
            <v>1337</v>
          </cell>
          <cell r="M1338" t="str">
            <v>2025-01-01T14:43:00.000Z</v>
          </cell>
          <cell r="N1338">
            <v>7.4031092075390409E-2</v>
          </cell>
          <cell r="O1338">
            <v>84729.385858189999</v>
          </cell>
          <cell r="P1338">
            <v>-0.21568507000000001</v>
          </cell>
          <cell r="Q1338">
            <v>-3.5278534000000001</v>
          </cell>
          <cell r="R1338">
            <v>-7.5905360999999996</v>
          </cell>
          <cell r="S1338">
            <v>6371390.0692042382</v>
          </cell>
          <cell r="T1338" t="str">
            <v>2025-01-01T14:43:00.000Z</v>
          </cell>
        </row>
        <row r="1339">
          <cell r="C1339" t="str">
            <v>5IRE</v>
          </cell>
          <cell r="D1339" t="str">
            <v>5ire</v>
          </cell>
          <cell r="E1339">
            <v>12</v>
          </cell>
          <cell r="F1339" t="str">
            <v>2023-12-05T13:00:00.000Z</v>
          </cell>
          <cell r="G1339" t="str">
            <v>[List]</v>
          </cell>
          <cell r="H1339">
            <v>1500000000</v>
          </cell>
          <cell r="I1339">
            <v>857142675.31734049</v>
          </cell>
          <cell r="J1339">
            <v>1500000000</v>
          </cell>
          <cell r="K1339" t="str">
            <v>[Record]</v>
          </cell>
          <cell r="L1339">
            <v>1338</v>
          </cell>
          <cell r="M1339" t="str">
            <v>2025-01-01T14:43:00.000Z</v>
          </cell>
          <cell r="N1339">
            <v>7.4327976617579762E-3</v>
          </cell>
          <cell r="O1339">
            <v>338041.13839949999</v>
          </cell>
          <cell r="P1339">
            <v>2.6570094100000001</v>
          </cell>
          <cell r="Q1339">
            <v>4.0195772600000002</v>
          </cell>
          <cell r="R1339">
            <v>-14.11928462</v>
          </cell>
          <cell r="S1339">
            <v>6370968.0728917047</v>
          </cell>
          <cell r="T1339" t="str">
            <v>2025-01-01T14:43:00.000Z</v>
          </cell>
        </row>
        <row r="1340">
          <cell r="C1340" t="str">
            <v>SMURFCAT</v>
          </cell>
          <cell r="D1340" t="str">
            <v>real-smurf-cat-eth</v>
          </cell>
          <cell r="E1340">
            <v>23</v>
          </cell>
          <cell r="F1340" t="str">
            <v>2023-09-19T09:55:34.000Z</v>
          </cell>
          <cell r="G1340" t="str">
            <v>[List]</v>
          </cell>
          <cell r="I1340">
            <v>93809000000</v>
          </cell>
          <cell r="J1340">
            <v>100000000000</v>
          </cell>
          <cell r="K1340" t="str">
            <v>[Record]</v>
          </cell>
          <cell r="L1340">
            <v>1339</v>
          </cell>
          <cell r="M1340" t="str">
            <v>2025-01-01T14:43:00.000Z</v>
          </cell>
          <cell r="N1340">
            <v>6.7726334449694402E-5</v>
          </cell>
          <cell r="O1340">
            <v>113807.3122879</v>
          </cell>
          <cell r="P1340">
            <v>-9.9395269999999994E-2</v>
          </cell>
          <cell r="Q1340">
            <v>-3.90609977</v>
          </cell>
          <cell r="R1340">
            <v>-5.590033</v>
          </cell>
          <cell r="S1340">
            <v>6353339.7083913824</v>
          </cell>
          <cell r="T1340" t="str">
            <v>2025-01-01T14:43:00.000Z</v>
          </cell>
        </row>
        <row r="1341">
          <cell r="C1341" t="str">
            <v>UNIBOT</v>
          </cell>
          <cell r="D1341" t="str">
            <v>unibot-eth</v>
          </cell>
          <cell r="E1341">
            <v>48</v>
          </cell>
          <cell r="F1341" t="str">
            <v>2023-06-16T05:43:09.000Z</v>
          </cell>
          <cell r="G1341" t="str">
            <v>[List]</v>
          </cell>
          <cell r="H1341">
            <v>1000000</v>
          </cell>
          <cell r="I1341">
            <v>1000000</v>
          </cell>
          <cell r="J1341">
            <v>1000000</v>
          </cell>
          <cell r="K1341" t="str">
            <v>[Record]</v>
          </cell>
          <cell r="L1341">
            <v>1340</v>
          </cell>
          <cell r="M1341" t="str">
            <v>2025-01-01T14:43:00.000Z</v>
          </cell>
          <cell r="N1341">
            <v>6.3438020272349744</v>
          </cell>
          <cell r="O1341">
            <v>716006.69502274005</v>
          </cell>
          <cell r="P1341">
            <v>-8.4691870000000002E-2</v>
          </cell>
          <cell r="Q1341">
            <v>-1.12066032</v>
          </cell>
          <cell r="R1341">
            <v>-7.5933490399999997</v>
          </cell>
          <cell r="S1341">
            <v>6343802.0272349743</v>
          </cell>
          <cell r="T1341" t="str">
            <v>2025-01-01T14:43:00.000Z</v>
          </cell>
        </row>
        <row r="1342">
          <cell r="C1342" t="str">
            <v>MONOPOLY</v>
          </cell>
          <cell r="D1342" t="str">
            <v>meta-monopoly</v>
          </cell>
          <cell r="E1342">
            <v>4</v>
          </cell>
          <cell r="F1342" t="str">
            <v>2023-10-03T05:05:52.000Z</v>
          </cell>
          <cell r="G1342" t="str">
            <v>[List]</v>
          </cell>
          <cell r="H1342">
            <v>1000000000</v>
          </cell>
          <cell r="I1342">
            <v>1000000000</v>
          </cell>
          <cell r="J1342">
            <v>1000000000</v>
          </cell>
          <cell r="K1342" t="str">
            <v>[Record]</v>
          </cell>
          <cell r="L1342">
            <v>1341</v>
          </cell>
          <cell r="M1342" t="str">
            <v>2025-01-01T14:43:00.000Z</v>
          </cell>
          <cell r="N1342">
            <v>6.3337036608667107E-3</v>
          </cell>
          <cell r="O1342">
            <v>21050.196116589999</v>
          </cell>
          <cell r="P1342">
            <v>0</v>
          </cell>
          <cell r="Q1342">
            <v>-19.75620563</v>
          </cell>
          <cell r="R1342">
            <v>2.5160165499999998</v>
          </cell>
          <cell r="S1342">
            <v>6333703.6608667104</v>
          </cell>
          <cell r="T1342" t="str">
            <v>2025-01-01T14:43:00.000Z</v>
          </cell>
        </row>
        <row r="1343">
          <cell r="C1343" t="str">
            <v>RBX</v>
          </cell>
          <cell r="D1343" t="str">
            <v>rabbitx</v>
          </cell>
          <cell r="E1343">
            <v>28</v>
          </cell>
          <cell r="F1343" t="str">
            <v>2023-04-28T06:47:03.000Z</v>
          </cell>
          <cell r="G1343" t="str">
            <v>[List]</v>
          </cell>
          <cell r="H1343">
            <v>1000000000</v>
          </cell>
          <cell r="I1343">
            <v>602996052.20980299</v>
          </cell>
          <cell r="J1343">
            <v>1000000000</v>
          </cell>
          <cell r="K1343" t="str">
            <v>[Record]</v>
          </cell>
          <cell r="L1343">
            <v>1342</v>
          </cell>
          <cell r="M1343" t="str">
            <v>2025-01-01T14:44:00.000Z</v>
          </cell>
          <cell r="N1343">
            <v>1.048285868004062E-2</v>
          </cell>
          <cell r="O1343">
            <v>35342.777404629996</v>
          </cell>
          <cell r="P1343">
            <v>-0.92916480000000001</v>
          </cell>
          <cell r="Q1343">
            <v>-4.1875957599999998</v>
          </cell>
          <cell r="R1343">
            <v>-27.326113370000002</v>
          </cell>
          <cell r="S1343">
            <v>6321122.3999377601</v>
          </cell>
          <cell r="T1343" t="str">
            <v>2025-01-01T14:44:00.000Z</v>
          </cell>
        </row>
        <row r="1344">
          <cell r="C1344" t="str">
            <v>ASTA</v>
          </cell>
          <cell r="D1344" t="str">
            <v>asta</v>
          </cell>
          <cell r="E1344">
            <v>9</v>
          </cell>
          <cell r="F1344" t="str">
            <v>2020-08-07T00:00:00.000Z</v>
          </cell>
          <cell r="G1344" t="str">
            <v>[List]</v>
          </cell>
          <cell r="H1344">
            <v>3000000000</v>
          </cell>
          <cell r="I1344">
            <v>2099999990</v>
          </cell>
          <cell r="J1344">
            <v>2999999990</v>
          </cell>
          <cell r="K1344" t="str">
            <v>[Record]</v>
          </cell>
          <cell r="L1344">
            <v>1343</v>
          </cell>
          <cell r="M1344" t="str">
            <v>2025-01-01T14:43:00.000Z</v>
          </cell>
          <cell r="N1344">
            <v>3.0098981830705162E-3</v>
          </cell>
          <cell r="O1344">
            <v>1.99595609</v>
          </cell>
          <cell r="P1344">
            <v>-5.6263299999999997E-3</v>
          </cell>
          <cell r="Q1344">
            <v>-8.8326349999999998E-2</v>
          </cell>
          <cell r="R1344">
            <v>-0.11297570999999999</v>
          </cell>
          <cell r="S1344">
            <v>6320786.1543491017</v>
          </cell>
          <cell r="T1344" t="str">
            <v>2025-01-01T14:43:00.000Z</v>
          </cell>
        </row>
        <row r="1345">
          <cell r="C1345" t="str">
            <v>ABEL</v>
          </cell>
          <cell r="D1345" t="str">
            <v>abelian</v>
          </cell>
          <cell r="E1345">
            <v>3</v>
          </cell>
          <cell r="F1345" t="str">
            <v>2023-12-05T08:09:08.000Z</v>
          </cell>
          <cell r="G1345" t="str">
            <v>[List]</v>
          </cell>
          <cell r="H1345">
            <v>225180000</v>
          </cell>
          <cell r="I1345">
            <v>88990208</v>
          </cell>
          <cell r="J1345">
            <v>109570189</v>
          </cell>
          <cell r="L1345">
            <v>1344</v>
          </cell>
          <cell r="M1345" t="str">
            <v>2025-01-01T14:44:00.000Z</v>
          </cell>
          <cell r="N1345">
            <v>7.0950438781082911E-2</v>
          </cell>
          <cell r="O1345">
            <v>48657.898774039997</v>
          </cell>
          <cell r="P1345">
            <v>0.25038519999999997</v>
          </cell>
          <cell r="Q1345">
            <v>8.40760124</v>
          </cell>
          <cell r="R1345">
            <v>13.877002170000001</v>
          </cell>
          <cell r="S1345">
            <v>6313894.3048198344</v>
          </cell>
          <cell r="T1345" t="str">
            <v>2025-01-01T14:44:00.000Z</v>
          </cell>
        </row>
        <row r="1346">
          <cell r="C1346" t="str">
            <v>WIKEN</v>
          </cell>
          <cell r="D1346" t="str">
            <v>project-with</v>
          </cell>
          <cell r="E1346">
            <v>10</v>
          </cell>
          <cell r="F1346" t="str">
            <v>2019-11-09T00:00:00.000Z</v>
          </cell>
          <cell r="G1346" t="str">
            <v>[List]</v>
          </cell>
          <cell r="H1346">
            <v>1057786429</v>
          </cell>
          <cell r="I1346">
            <v>1053023953</v>
          </cell>
          <cell r="J1346">
            <v>1057786429</v>
          </cell>
          <cell r="K1346" t="str">
            <v>[Record]</v>
          </cell>
          <cell r="L1346">
            <v>1346</v>
          </cell>
          <cell r="M1346" t="str">
            <v>2025-01-01T14:43:00.000Z</v>
          </cell>
          <cell r="N1346">
            <v>5.9824836366953208E-3</v>
          </cell>
          <cell r="O1346">
            <v>36008.968279150002</v>
          </cell>
          <cell r="P1346">
            <v>1.32099E-3</v>
          </cell>
          <cell r="Q1346">
            <v>-1.5840716399999999</v>
          </cell>
          <cell r="R1346">
            <v>-4.8844420599999996</v>
          </cell>
          <cell r="S1346">
            <v>6299698.5678707222</v>
          </cell>
          <cell r="T1346" t="str">
            <v>2025-01-01T14:43:00.000Z</v>
          </cell>
        </row>
        <row r="1347">
          <cell r="C1347" t="str">
            <v>FUSE</v>
          </cell>
          <cell r="D1347" t="str">
            <v>fuse-network</v>
          </cell>
          <cell r="E1347">
            <v>90</v>
          </cell>
          <cell r="F1347" t="str">
            <v>2021-02-01T00:00:00.000Z</v>
          </cell>
          <cell r="G1347" t="str">
            <v>[List]</v>
          </cell>
          <cell r="I1347">
            <v>219882167.45583361</v>
          </cell>
          <cell r="J1347">
            <v>379068414.48102999</v>
          </cell>
          <cell r="K1347" t="str">
            <v>[Record]</v>
          </cell>
          <cell r="L1347">
            <v>1347</v>
          </cell>
          <cell r="M1347" t="str">
            <v>2025-01-01T14:44:00.000Z</v>
          </cell>
          <cell r="N1347">
            <v>2.8581435261286241E-2</v>
          </cell>
          <cell r="O1347">
            <v>1055716.1170028299</v>
          </cell>
          <cell r="P1347">
            <v>-0.1202399</v>
          </cell>
          <cell r="Q1347">
            <v>-2.54694924</v>
          </cell>
          <cell r="R1347">
            <v>-4.1140369000000003</v>
          </cell>
          <cell r="S1347">
            <v>6284547.9342502085</v>
          </cell>
          <cell r="T1347" t="str">
            <v>2025-01-01T14:44:00.000Z</v>
          </cell>
        </row>
        <row r="1348">
          <cell r="C1348" t="str">
            <v>ZF</v>
          </cell>
          <cell r="D1348" t="str">
            <v>zkswap-finance</v>
          </cell>
          <cell r="E1348">
            <v>48</v>
          </cell>
          <cell r="F1348" t="str">
            <v>2023-09-20T17:42:26.000Z</v>
          </cell>
          <cell r="G1348" t="str">
            <v>[List]</v>
          </cell>
          <cell r="H1348">
            <v>1000000000</v>
          </cell>
          <cell r="I1348">
            <v>497305936.38782734</v>
          </cell>
          <cell r="J1348">
            <v>693498823.49545276</v>
          </cell>
          <cell r="K1348" t="str">
            <v>[Record]</v>
          </cell>
          <cell r="L1348">
            <v>1348</v>
          </cell>
          <cell r="M1348" t="str">
            <v>2025-01-01T14:43:00.000Z</v>
          </cell>
          <cell r="N1348">
            <v>1.2603971587326559E-2</v>
          </cell>
          <cell r="O1348">
            <v>5280724.4514753399</v>
          </cell>
          <cell r="P1348">
            <v>7.5274690000000005E-2</v>
          </cell>
          <cell r="Q1348">
            <v>-4.4940137099999999</v>
          </cell>
          <cell r="R1348">
            <v>-19.15035967</v>
          </cell>
          <cell r="S1348">
            <v>6268029.8924410054</v>
          </cell>
          <cell r="T1348" t="str">
            <v>2025-01-01T14:43:00.000Z</v>
          </cell>
        </row>
        <row r="1349">
          <cell r="C1349" t="str">
            <v>SNS</v>
          </cell>
          <cell r="D1349" t="str">
            <v>synesis-one</v>
          </cell>
          <cell r="E1349">
            <v>31</v>
          </cell>
          <cell r="F1349" t="str">
            <v>2022-01-13T07:03:12.000Z</v>
          </cell>
          <cell r="G1349" t="str">
            <v>[List]</v>
          </cell>
          <cell r="I1349">
            <v>456252758.06</v>
          </cell>
          <cell r="J1349">
            <v>999996689</v>
          </cell>
          <cell r="K1349" t="str">
            <v>[Record]</v>
          </cell>
          <cell r="L1349">
            <v>1349</v>
          </cell>
          <cell r="M1349" t="str">
            <v>2025-01-01T14:43:00.000Z</v>
          </cell>
          <cell r="N1349">
            <v>1.371131608784347E-2</v>
          </cell>
          <cell r="O1349">
            <v>2044223.72161708</v>
          </cell>
          <cell r="P1349">
            <v>-3.02133772</v>
          </cell>
          <cell r="Q1349">
            <v>-16.08599096</v>
          </cell>
          <cell r="R1349">
            <v>-29.57244712</v>
          </cell>
          <cell r="S1349">
            <v>6255825.7817110326</v>
          </cell>
          <cell r="T1349" t="str">
            <v>2025-01-01T14:43:00.000Z</v>
          </cell>
        </row>
        <row r="1350">
          <cell r="C1350" t="str">
            <v>TBULL</v>
          </cell>
          <cell r="D1350" t="str">
            <v>tron-bull-tbull</v>
          </cell>
          <cell r="E1350">
            <v>6</v>
          </cell>
          <cell r="F1350" t="str">
            <v>2024-09-09T04:49:58.000Z</v>
          </cell>
          <cell r="G1350" t="str">
            <v>[List]</v>
          </cell>
          <cell r="H1350">
            <v>1000000000</v>
          </cell>
          <cell r="I1350">
            <v>999999997.19000006</v>
          </cell>
          <cell r="J1350">
            <v>1000000000</v>
          </cell>
          <cell r="K1350" t="str">
            <v>[Record]</v>
          </cell>
          <cell r="L1350">
            <v>1345</v>
          </cell>
          <cell r="M1350" t="str">
            <v>2025-01-01T14:44:00.000Z</v>
          </cell>
          <cell r="N1350">
            <v>6.2464538382441285E-3</v>
          </cell>
          <cell r="O1350">
            <v>2059722.1170646499</v>
          </cell>
          <cell r="P1350">
            <v>-1.00896824</v>
          </cell>
          <cell r="Q1350">
            <v>-10.212826359999999</v>
          </cell>
          <cell r="R1350">
            <v>-26.36004007</v>
          </cell>
          <cell r="S1350">
            <v>6246453.8206915939</v>
          </cell>
          <cell r="T1350" t="str">
            <v>2025-01-01T14:44:00.000Z</v>
          </cell>
        </row>
        <row r="1351">
          <cell r="C1351" t="str">
            <v>ADP</v>
          </cell>
          <cell r="D1351" t="str">
            <v>adappter-token</v>
          </cell>
          <cell r="E1351">
            <v>13</v>
          </cell>
          <cell r="F1351" t="str">
            <v>2020-12-17T00:00:00.000Z</v>
          </cell>
          <cell r="G1351" t="str">
            <v>[List]</v>
          </cell>
          <cell r="H1351">
            <v>10000000000</v>
          </cell>
          <cell r="I1351">
            <v>4121371363</v>
          </cell>
          <cell r="J1351">
            <v>10000000000</v>
          </cell>
          <cell r="K1351" t="str">
            <v>[Record]</v>
          </cell>
          <cell r="L1351">
            <v>1350</v>
          </cell>
          <cell r="M1351" t="str">
            <v>2025-01-01T14:44:00.000Z</v>
          </cell>
          <cell r="N1351">
            <v>1.5146053806122551E-3</v>
          </cell>
          <cell r="O1351">
            <v>119495.37662725001</v>
          </cell>
          <cell r="P1351">
            <v>1.8997822</v>
          </cell>
          <cell r="Q1351">
            <v>9.7391489999999997E-2</v>
          </cell>
          <cell r="R1351">
            <v>-6.8055601299999999</v>
          </cell>
          <cell r="S1351">
            <v>6242251.2419010634</v>
          </cell>
          <cell r="T1351" t="str">
            <v>2025-01-01T14:44:00.000Z</v>
          </cell>
        </row>
        <row r="1352">
          <cell r="C1352" t="str">
            <v>NFTX</v>
          </cell>
          <cell r="D1352" t="str">
            <v>nftx</v>
          </cell>
          <cell r="E1352">
            <v>28</v>
          </cell>
          <cell r="F1352" t="str">
            <v>2021-01-06T00:00:00.000Z</v>
          </cell>
          <cell r="G1352" t="str">
            <v>[List]</v>
          </cell>
          <cell r="I1352">
            <v>149559.83485828</v>
          </cell>
          <cell r="J1352">
            <v>192814.66774417</v>
          </cell>
          <cell r="K1352" t="str">
            <v>[Record]</v>
          </cell>
          <cell r="L1352">
            <v>1351</v>
          </cell>
          <cell r="M1352" t="str">
            <v>2025-01-01T14:44:00.000Z</v>
          </cell>
          <cell r="N1352">
            <v>41.611017844686728</v>
          </cell>
          <cell r="O1352">
            <v>2379.71794056</v>
          </cell>
          <cell r="P1352">
            <v>0</v>
          </cell>
          <cell r="Q1352">
            <v>3.3327099100000002</v>
          </cell>
          <cell r="R1352">
            <v>10.37914702</v>
          </cell>
          <cell r="S1352">
            <v>6223336.9571362892</v>
          </cell>
          <cell r="T1352" t="str">
            <v>2025-01-01T14:44:00.000Z</v>
          </cell>
        </row>
        <row r="1353">
          <cell r="C1353" t="str">
            <v>CAPS</v>
          </cell>
          <cell r="D1353" t="str">
            <v>ternoa</v>
          </cell>
          <cell r="E1353">
            <v>47</v>
          </cell>
          <cell r="F1353" t="str">
            <v>2021-04-19T00:00:00.000Z</v>
          </cell>
          <cell r="G1353" t="str">
            <v>[List]</v>
          </cell>
          <cell r="I1353">
            <v>1287030207</v>
          </cell>
          <cell r="J1353">
            <v>2495986190</v>
          </cell>
          <cell r="K1353" t="str">
            <v>[Record]</v>
          </cell>
          <cell r="L1353">
            <v>1352</v>
          </cell>
          <cell r="M1353" t="str">
            <v>2025-01-01T14:43:00.000Z</v>
          </cell>
          <cell r="N1353">
            <v>4.8353495088995788E-3</v>
          </cell>
          <cell r="O1353">
            <v>429549.57813292998</v>
          </cell>
          <cell r="P1353">
            <v>-0.17014493</v>
          </cell>
          <cell r="Q1353">
            <v>-1.04243354</v>
          </cell>
          <cell r="R1353">
            <v>-5.1246672100000001</v>
          </cell>
          <cell r="S1353">
            <v>6223240.8793563731</v>
          </cell>
          <cell r="T1353" t="str">
            <v>2025-01-01T14:43:00.000Z</v>
          </cell>
        </row>
        <row r="1354">
          <cell r="C1354" t="str">
            <v>KIMBA</v>
          </cell>
          <cell r="D1354" t="str">
            <v>the-white-lion</v>
          </cell>
          <cell r="E1354">
            <v>2</v>
          </cell>
          <cell r="F1354" t="str">
            <v>2024-12-13T05:02:05.000Z</v>
          </cell>
          <cell r="G1354" t="str">
            <v>[List]</v>
          </cell>
          <cell r="H1354">
            <v>2100000000000</v>
          </cell>
          <cell r="I1354">
            <v>167999999682</v>
          </cell>
          <cell r="J1354">
            <v>2100000000000</v>
          </cell>
          <cell r="K1354" t="str">
            <v>[Record]</v>
          </cell>
          <cell r="L1354">
            <v>1353</v>
          </cell>
          <cell r="M1354" t="str">
            <v>2025-01-01T14:44:00.000Z</v>
          </cell>
          <cell r="N1354">
            <v>3.7024744879922781E-5</v>
          </cell>
          <cell r="O1354">
            <v>126597.60790335</v>
          </cell>
          <cell r="P1354">
            <v>0.29540893000000001</v>
          </cell>
          <cell r="Q1354">
            <v>-21.273598360000001</v>
          </cell>
          <cell r="R1354">
            <v>-59.353995810000001</v>
          </cell>
          <cell r="S1354">
            <v>6220157.1280531585</v>
          </cell>
          <cell r="T1354" t="str">
            <v>2025-01-01T14:44:00.000Z</v>
          </cell>
        </row>
        <row r="1355">
          <cell r="C1355" t="str">
            <v>BTM</v>
          </cell>
          <cell r="D1355" t="str">
            <v>bytom</v>
          </cell>
          <cell r="E1355">
            <v>65</v>
          </cell>
          <cell r="F1355" t="str">
            <v>2017-08-08T00:00:00.000Z</v>
          </cell>
          <cell r="G1355" t="str">
            <v>[List]</v>
          </cell>
          <cell r="H1355">
            <v>2100000000</v>
          </cell>
          <cell r="I1355">
            <v>1640515591.9100001</v>
          </cell>
          <cell r="J1355">
            <v>2100000000</v>
          </cell>
          <cell r="L1355">
            <v>1354</v>
          </cell>
          <cell r="M1355" t="str">
            <v>2025-01-01T14:44:00.000Z</v>
          </cell>
          <cell r="N1355">
            <v>3.7894750176055698E-3</v>
          </cell>
          <cell r="O1355">
            <v>55264.379115399999</v>
          </cell>
          <cell r="P1355">
            <v>-2.4415E-4</v>
          </cell>
          <cell r="Q1355">
            <v>-5.3624672000000002</v>
          </cell>
          <cell r="R1355">
            <v>-9.5650709000000003</v>
          </cell>
          <cell r="S1355">
            <v>6216692.8515353594</v>
          </cell>
          <cell r="T1355" t="str">
            <v>2025-01-01T14:44:00.000Z</v>
          </cell>
        </row>
        <row r="1356">
          <cell r="C1356" t="str">
            <v>TALENT</v>
          </cell>
          <cell r="D1356" t="str">
            <v>talent-protocol</v>
          </cell>
          <cell r="E1356">
            <v>20</v>
          </cell>
          <cell r="F1356" t="str">
            <v>2024-10-27T23:18:34.000Z</v>
          </cell>
          <cell r="G1356" t="str">
            <v>[List]</v>
          </cell>
          <cell r="H1356">
            <v>600000000</v>
          </cell>
          <cell r="I1356">
            <v>96866820</v>
          </cell>
          <cell r="J1356">
            <v>588320723.84721136</v>
          </cell>
          <cell r="K1356" t="str">
            <v>[Record]</v>
          </cell>
          <cell r="L1356">
            <v>1355</v>
          </cell>
          <cell r="M1356" t="str">
            <v>2025-01-01T14:44:00.000Z</v>
          </cell>
          <cell r="N1356">
            <v>6.4158102742288045E-2</v>
          </cell>
          <cell r="O1356">
            <v>450353.76170464</v>
          </cell>
          <cell r="P1356">
            <v>-0.17802398999999999</v>
          </cell>
          <cell r="Q1356">
            <v>-4.9901465600000003</v>
          </cell>
          <cell r="R1356">
            <v>-4.768944E-2</v>
          </cell>
          <cell r="S1356">
            <v>6214791.3898787228</v>
          </cell>
          <cell r="T1356" t="str">
            <v>2025-01-01T14:44:00.000Z</v>
          </cell>
        </row>
        <row r="1357">
          <cell r="C1357" t="str">
            <v>MUSE</v>
          </cell>
          <cell r="D1357" t="str">
            <v>muse</v>
          </cell>
          <cell r="E1357">
            <v>14</v>
          </cell>
          <cell r="F1357" t="str">
            <v>2020-11-29T00:00:00.000Z</v>
          </cell>
          <cell r="G1357" t="str">
            <v>[List]</v>
          </cell>
          <cell r="H1357">
            <v>950001</v>
          </cell>
          <cell r="I1357">
            <v>508554</v>
          </cell>
          <cell r="J1357">
            <v>950001</v>
          </cell>
          <cell r="K1357" t="str">
            <v>[Record]</v>
          </cell>
          <cell r="L1357">
            <v>1356</v>
          </cell>
          <cell r="M1357" t="str">
            <v>2025-01-01T14:44:00.000Z</v>
          </cell>
          <cell r="N1357">
            <v>12.200800224674383</v>
          </cell>
          <cell r="O1357">
            <v>319696.27561606001</v>
          </cell>
          <cell r="P1357">
            <v>0.26905734999999997</v>
          </cell>
          <cell r="Q1357">
            <v>4.97432987</v>
          </cell>
          <cell r="R1357">
            <v>-0.14117602000000001</v>
          </cell>
          <cell r="S1357">
            <v>6204765.7574590575</v>
          </cell>
          <cell r="T1357" t="str">
            <v>2025-01-01T14:44:00.000Z</v>
          </cell>
        </row>
        <row r="1358">
          <cell r="C1358" t="str">
            <v>REP</v>
          </cell>
          <cell r="D1358" t="str">
            <v>augur</v>
          </cell>
          <cell r="E1358">
            <v>107</v>
          </cell>
          <cell r="F1358" t="str">
            <v>2015-10-27T00:00:00.000Z</v>
          </cell>
          <cell r="G1358" t="str">
            <v>[List]</v>
          </cell>
          <cell r="I1358">
            <v>11000000</v>
          </cell>
          <cell r="J1358">
            <v>11000000</v>
          </cell>
          <cell r="K1358" t="str">
            <v>[Record]</v>
          </cell>
          <cell r="L1358">
            <v>1357</v>
          </cell>
          <cell r="M1358" t="str">
            <v>2025-01-01T14:43:00.000Z</v>
          </cell>
          <cell r="N1358">
            <v>0.56402341191470151</v>
          </cell>
          <cell r="O1358">
            <v>37113.994109009996</v>
          </cell>
          <cell r="P1358">
            <v>-5.6395600000000001E-3</v>
          </cell>
          <cell r="Q1358">
            <v>-3.53318618</v>
          </cell>
          <cell r="R1358">
            <v>-8.2437614000000004</v>
          </cell>
          <cell r="S1358">
            <v>6204257.5310617164</v>
          </cell>
          <cell r="T1358" t="str">
            <v>2025-01-01T14:43:00.000Z</v>
          </cell>
        </row>
        <row r="1359">
          <cell r="C1359" t="str">
            <v>ICHI</v>
          </cell>
          <cell r="D1359" t="str">
            <v>ichi</v>
          </cell>
          <cell r="E1359">
            <v>97</v>
          </cell>
          <cell r="F1359" t="str">
            <v>2020-11-19T00:00:00.000Z</v>
          </cell>
          <cell r="G1359" t="str">
            <v>[List]</v>
          </cell>
          <cell r="I1359">
            <v>9181873.3783623595</v>
          </cell>
          <cell r="J1359">
            <v>10000000</v>
          </cell>
          <cell r="K1359" t="str">
            <v>[Record]</v>
          </cell>
          <cell r="L1359">
            <v>1358</v>
          </cell>
          <cell r="M1359" t="str">
            <v>2025-01-01T14:44:00.000Z</v>
          </cell>
          <cell r="N1359">
            <v>0.67475635549246038</v>
          </cell>
          <cell r="O1359">
            <v>13707.826937289999</v>
          </cell>
          <cell r="P1359">
            <v>-3.5103000000000001E-4</v>
          </cell>
          <cell r="Q1359">
            <v>-1.2450011400000001</v>
          </cell>
          <cell r="R1359">
            <v>-10.23658962</v>
          </cell>
          <cell r="S1359">
            <v>6195527.4173770305</v>
          </cell>
          <cell r="T1359" t="str">
            <v>2025-01-01T14:44:00.000Z</v>
          </cell>
        </row>
        <row r="1360">
          <cell r="C1360" t="str">
            <v>IRIS</v>
          </cell>
          <cell r="D1360" t="str">
            <v>irisnet</v>
          </cell>
          <cell r="E1360">
            <v>59</v>
          </cell>
          <cell r="F1360" t="str">
            <v>2019-04-18T00:00:00.000Z</v>
          </cell>
          <cell r="G1360" t="str">
            <v>[List]</v>
          </cell>
          <cell r="I1360">
            <v>1621845549.0851624</v>
          </cell>
          <cell r="J1360">
            <v>2131383847.6977608</v>
          </cell>
          <cell r="L1360">
            <v>1359</v>
          </cell>
          <cell r="M1360" t="str">
            <v>2025-01-01T14:43:00.000Z</v>
          </cell>
          <cell r="N1360">
            <v>3.8156866310804431E-3</v>
          </cell>
          <cell r="O1360">
            <v>242914.67267711999</v>
          </cell>
          <cell r="P1360">
            <v>0.67967527999999999</v>
          </cell>
          <cell r="Q1360">
            <v>0.14281536</v>
          </cell>
          <cell r="R1360">
            <v>-8.2070995100000008</v>
          </cell>
          <cell r="S1360">
            <v>6188454.3793215752</v>
          </cell>
          <cell r="T1360" t="str">
            <v>2025-01-01T14:43:00.000Z</v>
          </cell>
        </row>
        <row r="1361">
          <cell r="C1361" t="str">
            <v>KEY</v>
          </cell>
          <cell r="D1361" t="str">
            <v>selfkey</v>
          </cell>
          <cell r="E1361">
            <v>119</v>
          </cell>
          <cell r="F1361" t="str">
            <v>2018-01-15T00:00:00.000Z</v>
          </cell>
          <cell r="G1361" t="str">
            <v>[List]</v>
          </cell>
          <cell r="H1361">
            <v>6000000000</v>
          </cell>
          <cell r="I1361">
            <v>5999999954.4640722</v>
          </cell>
          <cell r="J1361">
            <v>5999999954.4640722</v>
          </cell>
          <cell r="K1361" t="str">
            <v>[Record]</v>
          </cell>
          <cell r="L1361">
            <v>1360</v>
          </cell>
          <cell r="M1361" t="str">
            <v>2025-01-01T14:43:00.000Z</v>
          </cell>
          <cell r="N1361">
            <v>1.027347018386084E-3</v>
          </cell>
          <cell r="O1361">
            <v>1383926.46093808</v>
          </cell>
          <cell r="P1361">
            <v>1.3856016900000001</v>
          </cell>
          <cell r="Q1361">
            <v>3.4719293699999998</v>
          </cell>
          <cell r="R1361">
            <v>-13.86674397</v>
          </cell>
          <cell r="S1361">
            <v>6164082.0635353038</v>
          </cell>
          <cell r="T1361" t="str">
            <v>2025-01-01T14:43:00.000Z</v>
          </cell>
        </row>
        <row r="1362">
          <cell r="C1362" t="str">
            <v>AIKEK</v>
          </cell>
          <cell r="D1362" t="str">
            <v>alphakek-ai</v>
          </cell>
          <cell r="E1362">
            <v>6</v>
          </cell>
          <cell r="F1362" t="str">
            <v>2024-02-23T09:02:40.000Z</v>
          </cell>
          <cell r="G1362" t="str">
            <v>[List]</v>
          </cell>
          <cell r="H1362">
            <v>256000000</v>
          </cell>
          <cell r="I1362">
            <v>233716869</v>
          </cell>
          <cell r="J1362">
            <v>239580449.96362296</v>
          </cell>
          <cell r="K1362" t="str">
            <v>[Record]</v>
          </cell>
          <cell r="L1362">
            <v>1361</v>
          </cell>
          <cell r="M1362" t="str">
            <v>2025-01-01T14:43:00.000Z</v>
          </cell>
          <cell r="N1362">
            <v>2.6330939575881288E-2</v>
          </cell>
          <cell r="O1362">
            <v>28084.313830759998</v>
          </cell>
          <cell r="P1362">
            <v>8.5586190000000006E-2</v>
          </cell>
          <cell r="Q1362">
            <v>3.0695172099999999</v>
          </cell>
          <cell r="R1362">
            <v>-1.3223404299999999</v>
          </cell>
          <cell r="S1362">
            <v>6153984.7555031627</v>
          </cell>
          <cell r="T1362" t="str">
            <v>2025-01-01T14:43:00.000Z</v>
          </cell>
        </row>
        <row r="1363">
          <cell r="C1363" t="str">
            <v>LEDGER</v>
          </cell>
          <cell r="D1363" t="str">
            <v>ledger-ai</v>
          </cell>
          <cell r="E1363">
            <v>3</v>
          </cell>
          <cell r="F1363" t="str">
            <v>2024-07-15T06:00:49.000Z</v>
          </cell>
          <cell r="G1363" t="str">
            <v>[List]</v>
          </cell>
          <cell r="H1363">
            <v>3141592654</v>
          </cell>
          <cell r="I1363">
            <v>1919424537</v>
          </cell>
          <cell r="J1363">
            <v>3141592654</v>
          </cell>
          <cell r="K1363" t="str">
            <v>[Record]</v>
          </cell>
          <cell r="L1363">
            <v>1362</v>
          </cell>
          <cell r="M1363" t="str">
            <v>2025-01-01T14:43:00.000Z</v>
          </cell>
          <cell r="N1363">
            <v>3.203763793570691E-3</v>
          </cell>
          <cell r="O1363">
            <v>105918.53117987</v>
          </cell>
          <cell r="P1363">
            <v>2.5298771800000002</v>
          </cell>
          <cell r="Q1363">
            <v>-3.2381032599999999</v>
          </cell>
          <cell r="R1363">
            <v>-15.924242250000001</v>
          </cell>
          <cell r="S1363">
            <v>6149382.8361317869</v>
          </cell>
          <cell r="T1363" t="str">
            <v>2025-01-01T14:43:00.000Z</v>
          </cell>
        </row>
        <row r="1364">
          <cell r="C1364" t="str">
            <v>BAN</v>
          </cell>
          <cell r="D1364" t="str">
            <v>banano</v>
          </cell>
          <cell r="E1364">
            <v>54</v>
          </cell>
          <cell r="F1364" t="str">
            <v>2020-01-22T00:00:00.000Z</v>
          </cell>
          <cell r="G1364" t="str">
            <v>[List]</v>
          </cell>
          <cell r="I1364">
            <v>1598169430</v>
          </cell>
          <cell r="J1364">
            <v>1918848855</v>
          </cell>
          <cell r="L1364">
            <v>1363</v>
          </cell>
          <cell r="M1364" t="str">
            <v>2025-01-01T14:43:00.000Z</v>
          </cell>
          <cell r="N1364">
            <v>3.8421580617047598E-3</v>
          </cell>
          <cell r="O1364">
            <v>67151.895681569993</v>
          </cell>
          <cell r="P1364">
            <v>-5.8364550000000001E-2</v>
          </cell>
          <cell r="Q1364">
            <v>-0.26245603000000001</v>
          </cell>
          <cell r="R1364">
            <v>-2.0755547600000002</v>
          </cell>
          <cell r="S1364">
            <v>6140419.5594446007</v>
          </cell>
          <cell r="T1364" t="str">
            <v>2025-01-01T14:43:00.000Z</v>
          </cell>
        </row>
        <row r="1365">
          <cell r="C1365" t="str">
            <v>KLIMA</v>
          </cell>
          <cell r="D1365" t="str">
            <v>klimadao</v>
          </cell>
          <cell r="E1365">
            <v>81</v>
          </cell>
          <cell r="F1365" t="str">
            <v>2021-10-19T05:33:56.000Z</v>
          </cell>
          <cell r="G1365" t="str">
            <v>[List]</v>
          </cell>
          <cell r="I1365">
            <v>7997365</v>
          </cell>
          <cell r="J1365">
            <v>16499977.63673497</v>
          </cell>
          <cell r="K1365" t="str">
            <v>[Record]</v>
          </cell>
          <cell r="L1365">
            <v>1364</v>
          </cell>
          <cell r="M1365" t="str">
            <v>2025-01-01T14:44:00.000Z</v>
          </cell>
          <cell r="N1365">
            <v>0.76671415538001642</v>
          </cell>
          <cell r="O1365">
            <v>230214.34461634001</v>
          </cell>
          <cell r="P1365">
            <v>-0.14442381000000001</v>
          </cell>
          <cell r="Q1365">
            <v>-4.1748045899999999</v>
          </cell>
          <cell r="R1365">
            <v>-25.03254871</v>
          </cell>
          <cell r="S1365">
            <v>6131692.9512407053</v>
          </cell>
          <cell r="T1365" t="str">
            <v>2025-01-01T14:44:00.000Z</v>
          </cell>
        </row>
        <row r="1366">
          <cell r="C1366" t="str">
            <v>SKYA</v>
          </cell>
          <cell r="D1366" t="str">
            <v>sekuya-multiverse</v>
          </cell>
          <cell r="E1366">
            <v>10</v>
          </cell>
          <cell r="F1366" t="str">
            <v>2024-05-21T08:13:43.000Z</v>
          </cell>
          <cell r="G1366" t="str">
            <v>[List]</v>
          </cell>
          <cell r="I1366">
            <v>380850053</v>
          </cell>
          <cell r="J1366">
            <v>1000000000</v>
          </cell>
          <cell r="K1366" t="str">
            <v>[Record]</v>
          </cell>
          <cell r="L1366">
            <v>1365</v>
          </cell>
          <cell r="M1366" t="str">
            <v>2025-01-01T14:44:00.000Z</v>
          </cell>
          <cell r="N1366">
            <v>1.6044846144342886E-2</v>
          </cell>
          <cell r="O1366">
            <v>213762.02928998999</v>
          </cell>
          <cell r="P1366">
            <v>0.33764475999999999</v>
          </cell>
          <cell r="Q1366">
            <v>-7.6589511699999999</v>
          </cell>
          <cell r="R1366">
            <v>-35.810359679999998</v>
          </cell>
          <cell r="S1366">
            <v>6110680.5044498341</v>
          </cell>
          <cell r="T1366" t="str">
            <v>2025-01-01T14:44:00.000Z</v>
          </cell>
        </row>
        <row r="1367">
          <cell r="C1367" t="str">
            <v>TANGO</v>
          </cell>
          <cell r="D1367" t="str">
            <v>contango</v>
          </cell>
          <cell r="E1367">
            <v>7</v>
          </cell>
          <cell r="F1367" t="str">
            <v>2024-11-18T09:54:39.000Z</v>
          </cell>
          <cell r="G1367" t="str">
            <v>[List]</v>
          </cell>
          <cell r="H1367">
            <v>1000000000</v>
          </cell>
          <cell r="I1367">
            <v>111836141.33236396</v>
          </cell>
          <cell r="J1367">
            <v>1000000000</v>
          </cell>
          <cell r="K1367" t="str">
            <v>[Record]</v>
          </cell>
          <cell r="L1367">
            <v>1366</v>
          </cell>
          <cell r="M1367" t="str">
            <v>2025-01-01T14:43:00.000Z</v>
          </cell>
          <cell r="N1367">
            <v>5.4433537830193827E-2</v>
          </cell>
          <cell r="O1367">
            <v>44154.076098860001</v>
          </cell>
          <cell r="P1367">
            <v>2.2890280299999999</v>
          </cell>
          <cell r="Q1367">
            <v>-1.9393210000000001E-2</v>
          </cell>
          <cell r="R1367">
            <v>-18.658385160000002</v>
          </cell>
          <cell r="S1367">
            <v>6087636.8299981374</v>
          </cell>
          <cell r="T1367" t="str">
            <v>2025-01-01T14:43:00.000Z</v>
          </cell>
        </row>
        <row r="1368">
          <cell r="C1368" t="str">
            <v>PUSS</v>
          </cell>
          <cell r="D1368" t="str">
            <v>pussfi</v>
          </cell>
          <cell r="E1368">
            <v>6</v>
          </cell>
          <cell r="F1368" t="str">
            <v>2024-09-25T14:58:26.000Z</v>
          </cell>
          <cell r="G1368" t="str">
            <v>[List]</v>
          </cell>
          <cell r="H1368">
            <v>1000000000</v>
          </cell>
          <cell r="I1368">
            <v>878824621</v>
          </cell>
          <cell r="J1368">
            <v>1000000000</v>
          </cell>
          <cell r="K1368" t="str">
            <v>[Record]</v>
          </cell>
          <cell r="L1368">
            <v>1367</v>
          </cell>
          <cell r="M1368" t="str">
            <v>2025-01-01T14:43:00.000Z</v>
          </cell>
          <cell r="N1368">
            <v>6.9257748868248445E-3</v>
          </cell>
          <cell r="O1368">
            <v>951998.69420371996</v>
          </cell>
          <cell r="P1368">
            <v>-0.15873348000000001</v>
          </cell>
          <cell r="Q1368">
            <v>-3.8181244099999998</v>
          </cell>
          <cell r="R1368">
            <v>-5.2050484800000003</v>
          </cell>
          <cell r="S1368">
            <v>6086541.4900451619</v>
          </cell>
          <cell r="T1368" t="str">
            <v>2025-01-01T14:43:00.000Z</v>
          </cell>
        </row>
        <row r="1369">
          <cell r="C1369" t="str">
            <v>BDP</v>
          </cell>
          <cell r="D1369" t="str">
            <v>big-data-protocol</v>
          </cell>
          <cell r="E1369">
            <v>32</v>
          </cell>
          <cell r="F1369" t="str">
            <v>2021-03-07T00:00:00.000Z</v>
          </cell>
          <cell r="G1369" t="str">
            <v>[List]</v>
          </cell>
          <cell r="H1369">
            <v>80000000</v>
          </cell>
          <cell r="I1369">
            <v>52278856.08827953</v>
          </cell>
          <cell r="J1369">
            <v>64923252.851851851</v>
          </cell>
          <cell r="K1369" t="str">
            <v>[Record]</v>
          </cell>
          <cell r="L1369">
            <v>1368</v>
          </cell>
          <cell r="M1369" t="str">
            <v>2025-01-01T14:43:00.000Z</v>
          </cell>
          <cell r="N1369">
            <v>0.11616768620861388</v>
          </cell>
          <cell r="O1369">
            <v>89693.002823980001</v>
          </cell>
          <cell r="P1369">
            <v>0.30608534999999998</v>
          </cell>
          <cell r="Q1369">
            <v>-0.69656786000000004</v>
          </cell>
          <cell r="R1369">
            <v>-0.55953098999999995</v>
          </cell>
          <cell r="S1369">
            <v>6073113.7494085403</v>
          </cell>
          <cell r="T1369" t="str">
            <v>2025-01-01T14:43:00.000Z</v>
          </cell>
        </row>
        <row r="1370">
          <cell r="C1370" t="str">
            <v>ML</v>
          </cell>
          <cell r="D1370" t="str">
            <v>mintlayer</v>
          </cell>
          <cell r="E1370">
            <v>22</v>
          </cell>
          <cell r="F1370" t="str">
            <v>2021-11-22T12:15:44.000Z</v>
          </cell>
          <cell r="G1370" t="str">
            <v>[List]</v>
          </cell>
          <cell r="I1370">
            <v>64198610</v>
          </cell>
          <cell r="J1370">
            <v>400000000</v>
          </cell>
          <cell r="L1370">
            <v>1369</v>
          </cell>
          <cell r="M1370" t="str">
            <v>2025-01-01T14:44:00.000Z</v>
          </cell>
          <cell r="N1370">
            <v>9.4417069808599527E-2</v>
          </cell>
          <cell r="O1370">
            <v>344530.69266314001</v>
          </cell>
          <cell r="P1370">
            <v>0.23823823</v>
          </cell>
          <cell r="Q1370">
            <v>-3.9042773300000002</v>
          </cell>
          <cell r="R1370">
            <v>-16.063335940000002</v>
          </cell>
          <cell r="S1370">
            <v>6061444.6419850551</v>
          </cell>
          <cell r="T1370" t="str">
            <v>2025-01-01T14:44:00.000Z</v>
          </cell>
        </row>
        <row r="1371">
          <cell r="C1371" t="str">
            <v>ZERO</v>
          </cell>
          <cell r="D1371" t="str">
            <v>zerolend</v>
          </cell>
          <cell r="E1371">
            <v>30</v>
          </cell>
          <cell r="F1371" t="str">
            <v>2024-05-06T04:06:51.000Z</v>
          </cell>
          <cell r="G1371" t="str">
            <v>[List]</v>
          </cell>
          <cell r="H1371">
            <v>100000000000</v>
          </cell>
          <cell r="I1371">
            <v>27050359120</v>
          </cell>
          <cell r="J1371">
            <v>100000000000</v>
          </cell>
          <cell r="K1371" t="str">
            <v>[Record]</v>
          </cell>
          <cell r="L1371">
            <v>1370</v>
          </cell>
          <cell r="M1371" t="str">
            <v>2025-01-01T14:43:00.000Z</v>
          </cell>
          <cell r="N1371">
            <v>2.2368843519923845E-4</v>
          </cell>
          <cell r="O1371">
            <v>3374135.1810011999</v>
          </cell>
          <cell r="P1371">
            <v>1.0337585199999999</v>
          </cell>
          <cell r="Q1371">
            <v>-4.4625925799999999</v>
          </cell>
          <cell r="R1371">
            <v>-14.46529726</v>
          </cell>
          <cell r="S1371">
            <v>6050852.5031302478</v>
          </cell>
          <cell r="T1371" t="str">
            <v>2025-01-01T14:43:00.000Z</v>
          </cell>
        </row>
        <row r="1372">
          <cell r="C1372" t="str">
            <v>BIAO</v>
          </cell>
          <cell r="D1372" t="str">
            <v>biaotoken</v>
          </cell>
          <cell r="E1372">
            <v>20</v>
          </cell>
          <cell r="F1372" t="str">
            <v>2024-11-28T08:07:30.000Z</v>
          </cell>
          <cell r="G1372" t="str">
            <v>[List]</v>
          </cell>
          <cell r="H1372">
            <v>999999994</v>
          </cell>
          <cell r="I1372">
            <v>999999994</v>
          </cell>
          <cell r="J1372">
            <v>999999994</v>
          </cell>
          <cell r="K1372" t="str">
            <v>[Record]</v>
          </cell>
          <cell r="L1372">
            <v>1371</v>
          </cell>
          <cell r="M1372" t="str">
            <v>2025-01-01T14:43:00.000Z</v>
          </cell>
          <cell r="N1372">
            <v>6.03569965974748E-3</v>
          </cell>
          <cell r="O1372">
            <v>873748.56832335005</v>
          </cell>
          <cell r="P1372">
            <v>-1.55192778</v>
          </cell>
          <cell r="Q1372">
            <v>-5.4241019499999998</v>
          </cell>
          <cell r="R1372">
            <v>-44.995134219999997</v>
          </cell>
          <cell r="S1372">
            <v>6035699.6235332824</v>
          </cell>
          <cell r="T1372" t="str">
            <v>2025-01-01T14:43:00.000Z</v>
          </cell>
        </row>
        <row r="1373">
          <cell r="C1373" t="str">
            <v>DIO</v>
          </cell>
          <cell r="D1373" t="str">
            <v>decimated</v>
          </cell>
          <cell r="E1373">
            <v>20</v>
          </cell>
          <cell r="F1373" t="str">
            <v>2019-05-03T00:00:00.000Z</v>
          </cell>
          <cell r="G1373" t="str">
            <v>[List]</v>
          </cell>
          <cell r="I1373">
            <v>435587921</v>
          </cell>
          <cell r="J1373">
            <v>1000000000</v>
          </cell>
          <cell r="K1373" t="str">
            <v>[Record]</v>
          </cell>
          <cell r="L1373">
            <v>1372</v>
          </cell>
          <cell r="M1373" t="str">
            <v>2025-01-01T14:44:00.000Z</v>
          </cell>
          <cell r="N1373">
            <v>1.3833916623069296E-2</v>
          </cell>
          <cell r="O1373">
            <v>1032008.64226706</v>
          </cell>
          <cell r="P1373">
            <v>-8.1907519499999992</v>
          </cell>
          <cell r="Q1373">
            <v>1.2549118399999999</v>
          </cell>
          <cell r="R1373">
            <v>17.994523539999999</v>
          </cell>
          <cell r="S1373">
            <v>6025886.9811300952</v>
          </cell>
          <cell r="T1373" t="str">
            <v>2025-01-01T14:44:00.000Z</v>
          </cell>
        </row>
        <row r="1374">
          <cell r="C1374" t="str">
            <v>MV</v>
          </cell>
          <cell r="D1374" t="str">
            <v>gensokishis-metaverse</v>
          </cell>
          <cell r="E1374">
            <v>49</v>
          </cell>
          <cell r="F1374" t="str">
            <v>2022-01-28T06:19:42.000Z</v>
          </cell>
          <cell r="G1374" t="str">
            <v>[List]</v>
          </cell>
          <cell r="I1374">
            <v>459737601.71594822</v>
          </cell>
          <cell r="J1374">
            <v>2000000000</v>
          </cell>
          <cell r="K1374" t="str">
            <v>[Record]</v>
          </cell>
          <cell r="L1374">
            <v>1373</v>
          </cell>
          <cell r="M1374" t="str">
            <v>2025-01-01T14:43:00.000Z</v>
          </cell>
          <cell r="N1374">
            <v>1.3077681154482644E-2</v>
          </cell>
          <cell r="O1374">
            <v>922943.06229842</v>
          </cell>
          <cell r="P1374">
            <v>0.43856448999999997</v>
          </cell>
          <cell r="Q1374">
            <v>-2.88056628</v>
          </cell>
          <cell r="R1374">
            <v>-7.7011082599999998</v>
          </cell>
          <cell r="S1374">
            <v>6012301.7699677041</v>
          </cell>
          <cell r="T1374" t="str">
            <v>2025-01-01T14:43:00.000Z</v>
          </cell>
        </row>
        <row r="1375">
          <cell r="C1375" t="str">
            <v>ALL</v>
          </cell>
          <cell r="D1375" t="str">
            <v>sallar</v>
          </cell>
          <cell r="E1375">
            <v>1</v>
          </cell>
          <cell r="F1375" t="str">
            <v>2024-11-14T08:38:08.000Z</v>
          </cell>
          <cell r="G1375" t="str">
            <v>[List]</v>
          </cell>
          <cell r="I1375">
            <v>1800038959.8800001</v>
          </cell>
          <cell r="J1375">
            <v>2600039960</v>
          </cell>
          <cell r="K1375" t="str">
            <v>[Record]</v>
          </cell>
          <cell r="L1375">
            <v>1391</v>
          </cell>
          <cell r="M1375" t="str">
            <v>2025-01-01T14:43:00.000Z</v>
          </cell>
          <cell r="N1375">
            <v>3.2646134041558459E-3</v>
          </cell>
          <cell r="O1375">
            <v>370673.87264843</v>
          </cell>
          <cell r="P1375">
            <v>-2.1007511999999999</v>
          </cell>
          <cell r="Q1375">
            <v>-2.0903697600000002</v>
          </cell>
          <cell r="R1375">
            <v>14.984514989999999</v>
          </cell>
          <cell r="S1375">
            <v>5876431.3164269952</v>
          </cell>
          <cell r="T1375" t="str">
            <v>2025-01-01T14:43:00.000Z</v>
          </cell>
        </row>
        <row r="1376">
          <cell r="C1376" t="str">
            <v>KLAUS</v>
          </cell>
          <cell r="D1376" t="str">
            <v>klaus</v>
          </cell>
          <cell r="E1376">
            <v>17</v>
          </cell>
          <cell r="F1376" t="str">
            <v>2024-10-11T08:21:20.000Z</v>
          </cell>
          <cell r="G1376" t="str">
            <v>[List]</v>
          </cell>
          <cell r="I1376">
            <v>1000000000</v>
          </cell>
          <cell r="J1376">
            <v>1000000000</v>
          </cell>
          <cell r="K1376" t="str">
            <v>[Record]</v>
          </cell>
          <cell r="L1376">
            <v>1374</v>
          </cell>
          <cell r="M1376" t="str">
            <v>2025-01-01T14:44:00.000Z</v>
          </cell>
          <cell r="N1376">
            <v>6.0086629968847333E-3</v>
          </cell>
          <cell r="O1376">
            <v>709739.46856428997</v>
          </cell>
          <cell r="P1376">
            <v>0.61939305</v>
          </cell>
          <cell r="Q1376">
            <v>4.4257060000000001E-2</v>
          </cell>
          <cell r="R1376">
            <v>-18.600609120000001</v>
          </cell>
          <cell r="S1376">
            <v>6008662.9968847334</v>
          </cell>
          <cell r="T1376" t="str">
            <v>2025-01-01T14:44:00.000Z</v>
          </cell>
        </row>
        <row r="1377">
          <cell r="C1377" t="str">
            <v>TEMCO</v>
          </cell>
          <cell r="D1377" t="str">
            <v>temco</v>
          </cell>
          <cell r="E1377">
            <v>3</v>
          </cell>
          <cell r="F1377" t="str">
            <v>2019-02-04T00:00:00.000Z</v>
          </cell>
          <cell r="G1377" t="str">
            <v>[List]</v>
          </cell>
          <cell r="H1377">
            <v>6000000000</v>
          </cell>
          <cell r="I1377">
            <v>3973256413</v>
          </cell>
          <cell r="J1377">
            <v>6000000000</v>
          </cell>
          <cell r="K1377" t="str">
            <v>[Record]</v>
          </cell>
          <cell r="L1377">
            <v>1375</v>
          </cell>
          <cell r="M1377" t="str">
            <v>2025-01-01T14:43:00.000Z</v>
          </cell>
          <cell r="N1377">
            <v>1.5091307611878224E-3</v>
          </cell>
          <cell r="O1377">
            <v>3324539.0708383098</v>
          </cell>
          <cell r="P1377">
            <v>-1.1957475900000001</v>
          </cell>
          <cell r="Q1377">
            <v>6.0188598000000004</v>
          </cell>
          <cell r="R1377">
            <v>-5.1192106099999997</v>
          </cell>
          <cell r="S1377">
            <v>5996163.474945087</v>
          </cell>
          <cell r="T1377" t="str">
            <v>2025-01-01T14:43:00.000Z</v>
          </cell>
        </row>
        <row r="1378">
          <cell r="C1378" t="str">
            <v>WNZ</v>
          </cell>
          <cell r="D1378" t="str">
            <v>winnerz</v>
          </cell>
          <cell r="E1378">
            <v>1</v>
          </cell>
          <cell r="F1378" t="str">
            <v>2023-05-23T09:39:39.000Z</v>
          </cell>
          <cell r="G1378" t="str">
            <v>[List]</v>
          </cell>
          <cell r="H1378">
            <v>10000000000</v>
          </cell>
          <cell r="I1378">
            <v>213625469</v>
          </cell>
          <cell r="J1378">
            <v>10000000000</v>
          </cell>
          <cell r="K1378" t="str">
            <v>[Record]</v>
          </cell>
          <cell r="L1378">
            <v>1376</v>
          </cell>
          <cell r="M1378" t="str">
            <v>2025-01-01T14:43:00.000Z</v>
          </cell>
          <cell r="N1378">
            <v>2.8055168716782226E-2</v>
          </cell>
          <cell r="O1378">
            <v>2296.4604933599999</v>
          </cell>
          <cell r="P1378">
            <v>-0.10779179999999999</v>
          </cell>
          <cell r="Q1378">
            <v>2.456417E-2</v>
          </cell>
          <cell r="R1378">
            <v>2.8923916599999999</v>
          </cell>
          <cell r="S1378">
            <v>5993298.5749967303</v>
          </cell>
          <cell r="T1378" t="str">
            <v>2025-01-01T14:43:00.000Z</v>
          </cell>
        </row>
        <row r="1379">
          <cell r="C1379" t="str">
            <v>RBW</v>
          </cell>
          <cell r="D1379" t="str">
            <v>rainbowtoken</v>
          </cell>
          <cell r="E1379">
            <v>57</v>
          </cell>
          <cell r="F1379" t="str">
            <v>2022-03-16T19:38:48.000Z</v>
          </cell>
          <cell r="G1379" t="str">
            <v>[List]</v>
          </cell>
          <cell r="I1379">
            <v>196625256</v>
          </cell>
          <cell r="J1379">
            <v>1000000000</v>
          </cell>
          <cell r="K1379" t="str">
            <v>[Record]</v>
          </cell>
          <cell r="L1379">
            <v>1377</v>
          </cell>
          <cell r="M1379" t="str">
            <v>2025-01-01T14:43:00.000Z</v>
          </cell>
          <cell r="N1379">
            <v>3.0457025167118325E-2</v>
          </cell>
          <cell r="O1379">
            <v>0</v>
          </cell>
          <cell r="P1379">
            <v>-8.4129900000000004E-3</v>
          </cell>
          <cell r="Q1379">
            <v>-9.3478240000000004E-2</v>
          </cell>
          <cell r="R1379">
            <v>-0.22239028999999999</v>
          </cell>
          <cell r="S1379">
            <v>5988620.3704830837</v>
          </cell>
          <cell r="T1379" t="str">
            <v>2025-01-01T14:43:00.000Z</v>
          </cell>
        </row>
        <row r="1380">
          <cell r="C1380" t="str">
            <v>GMM</v>
          </cell>
          <cell r="D1380" t="str">
            <v>gamium</v>
          </cell>
          <cell r="E1380">
            <v>57</v>
          </cell>
          <cell r="F1380" t="str">
            <v>2021-11-11T03:50:30.000Z</v>
          </cell>
          <cell r="G1380" t="str">
            <v>[List]</v>
          </cell>
          <cell r="I1380">
            <v>49013683535.393982</v>
          </cell>
          <cell r="J1380">
            <v>50000000000</v>
          </cell>
          <cell r="K1380" t="str">
            <v>[Record]</v>
          </cell>
          <cell r="L1380">
            <v>1378</v>
          </cell>
          <cell r="M1380" t="str">
            <v>2025-01-01T14:44:00.000Z</v>
          </cell>
          <cell r="N1380">
            <v>1.2204660471073949E-4</v>
          </cell>
          <cell r="O1380">
            <v>132832.49762929999</v>
          </cell>
          <cell r="P1380">
            <v>-0.64666836000000005</v>
          </cell>
          <cell r="Q1380">
            <v>-1.4304876</v>
          </cell>
          <cell r="R1380">
            <v>-18.107013290000001</v>
          </cell>
          <cell r="S1380">
            <v>5981953.6598615097</v>
          </cell>
          <cell r="T1380" t="str">
            <v>2025-01-01T14:44:00.000Z</v>
          </cell>
        </row>
        <row r="1381">
          <cell r="C1381" t="str">
            <v>JOY</v>
          </cell>
          <cell r="D1381" t="str">
            <v>joystream</v>
          </cell>
          <cell r="E1381">
            <v>12</v>
          </cell>
          <cell r="F1381" t="str">
            <v>2020-09-01T00:00:00.000Z</v>
          </cell>
          <cell r="G1381" t="str">
            <v>[List]</v>
          </cell>
          <cell r="I1381">
            <v>1064393011</v>
          </cell>
          <cell r="J1381">
            <v>1090313585</v>
          </cell>
          <cell r="L1381">
            <v>1379</v>
          </cell>
          <cell r="M1381" t="str">
            <v>2025-01-01T14:43:00.000Z</v>
          </cell>
          <cell r="N1381">
            <v>5.6195373292734158E-3</v>
          </cell>
          <cell r="O1381">
            <v>36879.418172110003</v>
          </cell>
          <cell r="P1381">
            <v>-8.9345259999999996E-2</v>
          </cell>
          <cell r="Q1381">
            <v>-2.5224230099999998</v>
          </cell>
          <cell r="R1381">
            <v>-7.1572092300000003</v>
          </cell>
          <cell r="S1381">
            <v>5981396.2583322292</v>
          </cell>
          <cell r="T1381" t="str">
            <v>2025-01-01T14:43:00.000Z</v>
          </cell>
        </row>
        <row r="1382">
          <cell r="C1382" t="str">
            <v>AREA</v>
          </cell>
          <cell r="D1382" t="str">
            <v>areon-network</v>
          </cell>
          <cell r="E1382">
            <v>19</v>
          </cell>
          <cell r="F1382" t="str">
            <v>2023-01-18T02:11:27.000Z</v>
          </cell>
          <cell r="G1382" t="str">
            <v>[List]</v>
          </cell>
          <cell r="I1382">
            <v>118961456</v>
          </cell>
          <cell r="J1382">
            <v>250000000</v>
          </cell>
          <cell r="L1382">
            <v>1380</v>
          </cell>
          <cell r="M1382" t="str">
            <v>2025-01-01T14:43:00.000Z</v>
          </cell>
          <cell r="N1382">
            <v>5.0016556793697313E-2</v>
          </cell>
          <cell r="O1382">
            <v>476022.75955376</v>
          </cell>
          <cell r="P1382">
            <v>-0.75806625999999999</v>
          </cell>
          <cell r="Q1382">
            <v>2.3122215399999999</v>
          </cell>
          <cell r="R1382">
            <v>-15.138780499999999</v>
          </cell>
          <cell r="S1382">
            <v>5950042.4202849241</v>
          </cell>
          <cell r="T1382" t="str">
            <v>2025-01-01T14:43:00.000Z</v>
          </cell>
        </row>
        <row r="1383">
          <cell r="C1383" t="str">
            <v>BCN</v>
          </cell>
          <cell r="D1383" t="str">
            <v>bytecoin-bcn</v>
          </cell>
          <cell r="E1383">
            <v>15</v>
          </cell>
          <cell r="F1383" t="str">
            <v>2014-06-17T00:00:00.000Z</v>
          </cell>
          <cell r="G1383" t="str">
            <v>[List]</v>
          </cell>
          <cell r="H1383">
            <v>184470000000</v>
          </cell>
          <cell r="I1383">
            <v>184066828814.05801</v>
          </cell>
          <cell r="J1383">
            <v>184066828814.05801</v>
          </cell>
          <cell r="L1383">
            <v>1381</v>
          </cell>
          <cell r="M1383" t="str">
            <v>2025-01-01T14:43:00.000Z</v>
          </cell>
          <cell r="N1383">
            <v>3.2249798497220861E-5</v>
          </cell>
          <cell r="O1383">
            <v>138.43515930999999</v>
          </cell>
          <cell r="P1383">
            <v>-1.484798E-2</v>
          </cell>
          <cell r="Q1383">
            <v>0.20927967</v>
          </cell>
          <cell r="R1383">
            <v>-7.1701098999999999</v>
          </cell>
          <cell r="S1383">
            <v>5936118.1392758172</v>
          </cell>
          <cell r="T1383" t="str">
            <v>2025-01-01T14:43:00.000Z</v>
          </cell>
        </row>
        <row r="1384">
          <cell r="C1384" t="str">
            <v>KEX</v>
          </cell>
          <cell r="D1384" t="str">
            <v>kira-network</v>
          </cell>
          <cell r="E1384">
            <v>27</v>
          </cell>
          <cell r="F1384" t="str">
            <v>2020-09-07T00:00:00.000Z</v>
          </cell>
          <cell r="G1384" t="str">
            <v>[List]</v>
          </cell>
          <cell r="H1384">
            <v>300000000</v>
          </cell>
          <cell r="I1384">
            <v>205566065.59101501</v>
          </cell>
          <cell r="J1384">
            <v>300000000</v>
          </cell>
          <cell r="L1384">
            <v>1382</v>
          </cell>
          <cell r="M1384" t="str">
            <v>2025-01-01T14:43:00.000Z</v>
          </cell>
          <cell r="N1384">
            <v>2.8841046544763445E-2</v>
          </cell>
          <cell r="O1384">
            <v>224691.43432756001</v>
          </cell>
          <cell r="P1384">
            <v>3.3711248899999999</v>
          </cell>
          <cell r="Q1384">
            <v>-0.36851014999999998</v>
          </cell>
          <cell r="R1384">
            <v>-3.0611802400000001</v>
          </cell>
          <cell r="S1384">
            <v>5928740.4657343589</v>
          </cell>
          <cell r="T1384" t="str">
            <v>2025-01-01T14:43:00.000Z</v>
          </cell>
        </row>
        <row r="1385">
          <cell r="C1385" t="str">
            <v>GOGLZ</v>
          </cell>
          <cell r="D1385" t="str">
            <v>goggles</v>
          </cell>
          <cell r="E1385">
            <v>22</v>
          </cell>
          <cell r="F1385" t="str">
            <v>2024-10-14T09:21:24.000Z</v>
          </cell>
          <cell r="G1385" t="str">
            <v>[List]</v>
          </cell>
          <cell r="H1385">
            <v>100000000</v>
          </cell>
          <cell r="I1385">
            <v>34738106</v>
          </cell>
          <cell r="J1385">
            <v>100000000</v>
          </cell>
          <cell r="K1385" t="str">
            <v>[Record]</v>
          </cell>
          <cell r="L1385">
            <v>1383</v>
          </cell>
          <cell r="M1385" t="str">
            <v>2025-01-01T14:43:00.000Z</v>
          </cell>
          <cell r="N1385">
            <v>0.1705892592192064</v>
          </cell>
          <cell r="O1385">
            <v>22196.820014149998</v>
          </cell>
          <cell r="P1385">
            <v>2.7286881799999998</v>
          </cell>
          <cell r="Q1385">
            <v>15.709739559999999</v>
          </cell>
          <cell r="R1385">
            <v>-48.514716040000003</v>
          </cell>
          <cell r="S1385">
            <v>5925947.7692182688</v>
          </cell>
          <cell r="T1385" t="str">
            <v>2025-01-01T14:43:00.000Z</v>
          </cell>
        </row>
        <row r="1386">
          <cell r="C1386" t="str">
            <v>OPTI</v>
          </cell>
          <cell r="D1386" t="str">
            <v>optimus-ai</v>
          </cell>
          <cell r="E1386">
            <v>15</v>
          </cell>
          <cell r="F1386" t="str">
            <v>2023-03-07T09:33:21.000Z</v>
          </cell>
          <cell r="G1386" t="str">
            <v>[List]</v>
          </cell>
          <cell r="I1386">
            <v>95034939</v>
          </cell>
          <cell r="J1386">
            <v>100000000</v>
          </cell>
          <cell r="K1386" t="str">
            <v>[Record]</v>
          </cell>
          <cell r="L1386">
            <v>1385</v>
          </cell>
          <cell r="M1386" t="str">
            <v>2025-01-01T14:44:00.000Z</v>
          </cell>
          <cell r="N1386">
            <v>6.2226040185258673E-2</v>
          </cell>
          <cell r="O1386">
            <v>32806.645210410003</v>
          </cell>
          <cell r="P1386">
            <v>-0.50052313999999998</v>
          </cell>
          <cell r="Q1386">
            <v>-8.8519786000000007</v>
          </cell>
          <cell r="R1386">
            <v>-21.63840561</v>
          </cell>
          <cell r="S1386">
            <v>5913647.9332176065</v>
          </cell>
          <cell r="T1386" t="str">
            <v>2025-01-01T14:44:00.000Z</v>
          </cell>
        </row>
        <row r="1387">
          <cell r="C1387" t="str">
            <v>SAI</v>
          </cell>
          <cell r="D1387" t="str">
            <v>sharpe-ai</v>
          </cell>
          <cell r="E1387">
            <v>8</v>
          </cell>
          <cell r="F1387" t="str">
            <v>2024-08-27T06:18:58.000Z</v>
          </cell>
          <cell r="G1387" t="str">
            <v>[List]</v>
          </cell>
          <cell r="H1387">
            <v>1000000000</v>
          </cell>
          <cell r="I1387">
            <v>111821649</v>
          </cell>
          <cell r="J1387">
            <v>1000000000</v>
          </cell>
          <cell r="K1387" t="str">
            <v>[Record]</v>
          </cell>
          <cell r="L1387">
            <v>1384</v>
          </cell>
          <cell r="M1387" t="str">
            <v>2025-01-01T14:43:00.000Z</v>
          </cell>
          <cell r="N1387">
            <v>5.2885925983497353E-2</v>
          </cell>
          <cell r="O1387">
            <v>1066943.2702114801</v>
          </cell>
          <cell r="P1387">
            <v>3.1732329199999998</v>
          </cell>
          <cell r="Q1387">
            <v>-9.4306634200000001</v>
          </cell>
          <cell r="R1387">
            <v>-17.540698379999998</v>
          </cell>
          <cell r="S1387">
            <v>5913791.4523666212</v>
          </cell>
          <cell r="T1387" t="str">
            <v>2025-01-01T14:43:00.000Z</v>
          </cell>
        </row>
        <row r="1388">
          <cell r="C1388" t="str">
            <v>CRU</v>
          </cell>
          <cell r="D1388" t="str">
            <v>crustnetwork</v>
          </cell>
          <cell r="E1388">
            <v>48</v>
          </cell>
          <cell r="F1388" t="str">
            <v>2020-08-28T00:00:00.000Z</v>
          </cell>
          <cell r="G1388" t="str">
            <v>[List]</v>
          </cell>
          <cell r="I1388">
            <v>14138569</v>
          </cell>
          <cell r="J1388">
            <v>34201577.075000003</v>
          </cell>
          <cell r="K1388" t="str">
            <v>[Record]</v>
          </cell>
          <cell r="L1388">
            <v>1386</v>
          </cell>
          <cell r="M1388" t="str">
            <v>2025-01-01T14:43:00.000Z</v>
          </cell>
          <cell r="N1388">
            <v>0.41810001318504197</v>
          </cell>
          <cell r="O1388">
            <v>603063.72385491</v>
          </cell>
          <cell r="P1388">
            <v>0.17074195</v>
          </cell>
          <cell r="Q1388">
            <v>-7.9788763700000001</v>
          </cell>
          <cell r="R1388">
            <v>-18.194179219999999</v>
          </cell>
          <cell r="S1388">
            <v>5911335.8853176264</v>
          </cell>
          <cell r="T1388" t="str">
            <v>2025-01-01T14:43:00.000Z</v>
          </cell>
        </row>
        <row r="1389">
          <cell r="C1389" t="str">
            <v>GBYTE</v>
          </cell>
          <cell r="D1389" t="str">
            <v>obyte</v>
          </cell>
          <cell r="E1389">
            <v>26</v>
          </cell>
          <cell r="F1389" t="str">
            <v>2016-12-27T00:00:00.000Z</v>
          </cell>
          <cell r="G1389" t="str">
            <v>[List]</v>
          </cell>
          <cell r="H1389">
            <v>1000000</v>
          </cell>
          <cell r="I1389">
            <v>873246.42580653005</v>
          </cell>
          <cell r="J1389">
            <v>1000000</v>
          </cell>
          <cell r="L1389">
            <v>1387</v>
          </cell>
          <cell r="M1389" t="str">
            <v>2025-01-01T14:44:00.000Z</v>
          </cell>
          <cell r="N1389">
            <v>6.7509238836217129</v>
          </cell>
          <cell r="O1389">
            <v>3898.28644824</v>
          </cell>
          <cell r="P1389">
            <v>-5.9430479399999996</v>
          </cell>
          <cell r="Q1389">
            <v>1.1665225100000001</v>
          </cell>
          <cell r="R1389">
            <v>1.2314017900000001</v>
          </cell>
          <cell r="S1389">
            <v>5895220.1522645997</v>
          </cell>
          <cell r="T1389" t="str">
            <v>2025-01-01T14:44:00.000Z</v>
          </cell>
        </row>
        <row r="1390">
          <cell r="C1390" t="str">
            <v>TSUKA</v>
          </cell>
          <cell r="D1390" t="str">
            <v>dejitaru-tsuka</v>
          </cell>
          <cell r="E1390">
            <v>51</v>
          </cell>
          <cell r="F1390" t="str">
            <v>2022-06-28T05:46:26.000Z</v>
          </cell>
          <cell r="G1390" t="str">
            <v>[List]</v>
          </cell>
          <cell r="I1390">
            <v>1000000000</v>
          </cell>
          <cell r="J1390">
            <v>1000000000</v>
          </cell>
          <cell r="K1390" t="str">
            <v>[Record]</v>
          </cell>
          <cell r="L1390">
            <v>1388</v>
          </cell>
          <cell r="M1390" t="str">
            <v>2025-01-01T14:43:00.000Z</v>
          </cell>
          <cell r="N1390">
            <v>5.8908499270227659E-3</v>
          </cell>
          <cell r="O1390">
            <v>112586.96813577</v>
          </cell>
          <cell r="P1390">
            <v>0.43296535000000003</v>
          </cell>
          <cell r="Q1390">
            <v>-8.7289005199999998</v>
          </cell>
          <cell r="R1390">
            <v>-20.55471996</v>
          </cell>
          <cell r="S1390">
            <v>5890849.9270227663</v>
          </cell>
          <cell r="T1390" t="str">
            <v>2025-01-01T14:43:00.000Z</v>
          </cell>
        </row>
        <row r="1391">
          <cell r="C1391" t="str">
            <v>PLI</v>
          </cell>
          <cell r="D1391" t="str">
            <v>plugin</v>
          </cell>
          <cell r="E1391">
            <v>17</v>
          </cell>
          <cell r="F1391" t="str">
            <v>2021-11-09T15:42:40.000Z</v>
          </cell>
          <cell r="G1391" t="str">
            <v>[List]</v>
          </cell>
          <cell r="H1391">
            <v>500000000</v>
          </cell>
          <cell r="I1391">
            <v>151365659</v>
          </cell>
          <cell r="J1391">
            <v>500000000</v>
          </cell>
          <cell r="K1391" t="str">
            <v>[Record]</v>
          </cell>
          <cell r="L1391">
            <v>1389</v>
          </cell>
          <cell r="M1391" t="str">
            <v>2025-01-01T14:44:00.000Z</v>
          </cell>
          <cell r="N1391">
            <v>3.8912334017466514E-2</v>
          </cell>
          <cell r="O1391">
            <v>679068.16676379996</v>
          </cell>
          <cell r="P1391">
            <v>0.82040930000000001</v>
          </cell>
          <cell r="Q1391">
            <v>0.58332313999999996</v>
          </cell>
          <cell r="R1391">
            <v>-11.249034569999999</v>
          </cell>
          <cell r="S1391">
            <v>5889991.0817819368</v>
          </cell>
          <cell r="T1391" t="str">
            <v>2025-01-01T14:44:00.000Z</v>
          </cell>
        </row>
        <row r="1392">
          <cell r="C1392" t="str">
            <v>ZUKI</v>
          </cell>
          <cell r="D1392" t="str">
            <v>zuki-moba</v>
          </cell>
          <cell r="E1392">
            <v>21</v>
          </cell>
          <cell r="F1392" t="str">
            <v>2021-11-09T05:55:26.000Z</v>
          </cell>
          <cell r="G1392" t="str">
            <v>[List]</v>
          </cell>
          <cell r="H1392">
            <v>100000000</v>
          </cell>
          <cell r="I1392">
            <v>36819022</v>
          </cell>
          <cell r="J1392">
            <v>100000000</v>
          </cell>
          <cell r="K1392" t="str">
            <v>[Record]</v>
          </cell>
          <cell r="L1392">
            <v>1390</v>
          </cell>
          <cell r="M1392" t="str">
            <v>2025-01-01T14:44:00.000Z</v>
          </cell>
          <cell r="N1392">
            <v>0.1596870399650768</v>
          </cell>
          <cell r="O1392">
            <v>162.15322223999999</v>
          </cell>
          <cell r="P1392">
            <v>6.4000890000000005E-2</v>
          </cell>
          <cell r="Q1392">
            <v>-0.78797824000000005</v>
          </cell>
          <cell r="R1392">
            <v>-6.8720705400000002</v>
          </cell>
          <cell r="S1392">
            <v>5879520.6375890421</v>
          </cell>
          <cell r="T1392" t="str">
            <v>2025-01-01T14:44:00.000Z</v>
          </cell>
        </row>
        <row r="1393">
          <cell r="C1393" t="str">
            <v>SHI</v>
          </cell>
          <cell r="D1393" t="str">
            <v>shina-inu</v>
          </cell>
          <cell r="E1393">
            <v>17</v>
          </cell>
          <cell r="F1393" t="str">
            <v>2022-04-25T03:16:31.000Z</v>
          </cell>
          <cell r="G1393" t="str">
            <v>[List]</v>
          </cell>
          <cell r="H1393">
            <v>20000000000000</v>
          </cell>
          <cell r="I1393">
            <v>12215422502184</v>
          </cell>
          <cell r="J1393">
            <v>14024689185902.811</v>
          </cell>
          <cell r="K1393" t="str">
            <v>[Record]</v>
          </cell>
          <cell r="L1393">
            <v>1392</v>
          </cell>
          <cell r="M1393" t="str">
            <v>2025-01-01T14:43:00.000Z</v>
          </cell>
          <cell r="N1393">
            <v>4.7991292927038038E-7</v>
          </cell>
          <cell r="O1393">
            <v>198680.57781183001</v>
          </cell>
          <cell r="P1393">
            <v>-1.8988209999999998E-2</v>
          </cell>
          <cell r="Q1393">
            <v>-3.8783097600000001</v>
          </cell>
          <cell r="R1393">
            <v>-15.231062789999999</v>
          </cell>
          <cell r="S1393">
            <v>5862339.1952984426</v>
          </cell>
          <cell r="T1393" t="str">
            <v>2025-01-01T14:43:00.000Z</v>
          </cell>
        </row>
        <row r="1394">
          <cell r="C1394" t="str">
            <v>ZNN</v>
          </cell>
          <cell r="D1394" t="str">
            <v>zenon</v>
          </cell>
          <cell r="E1394">
            <v>10</v>
          </cell>
          <cell r="F1394" t="str">
            <v>2019-06-12T00:00:00.000Z</v>
          </cell>
          <cell r="G1394" t="str">
            <v>[List]</v>
          </cell>
          <cell r="I1394">
            <v>6330750.4184692502</v>
          </cell>
          <cell r="J1394">
            <v>7102886.4183572503</v>
          </cell>
          <cell r="L1394">
            <v>1393</v>
          </cell>
          <cell r="M1394" t="str">
            <v>2025-01-01T14:44:00.000Z</v>
          </cell>
          <cell r="N1394">
            <v>0.92515938683962362</v>
          </cell>
          <cell r="O1394">
            <v>1264.53574256</v>
          </cell>
          <cell r="P1394">
            <v>0</v>
          </cell>
          <cell r="Q1394">
            <v>-0.82482158000000005</v>
          </cell>
          <cell r="R1394">
            <v>-3.8593008499999999</v>
          </cell>
          <cell r="S1394">
            <v>5856953.1753857024</v>
          </cell>
          <cell r="T1394" t="str">
            <v>2025-01-01T14:44:00.000Z</v>
          </cell>
        </row>
        <row r="1395">
          <cell r="C1395" t="str">
            <v>CUMMIES</v>
          </cell>
          <cell r="D1395" t="str">
            <v>cumrocket</v>
          </cell>
          <cell r="E1395">
            <v>29</v>
          </cell>
          <cell r="F1395" t="str">
            <v>2021-04-13T00:00:00.000Z</v>
          </cell>
          <cell r="G1395" t="str">
            <v>[List]</v>
          </cell>
          <cell r="I1395">
            <v>1320428309</v>
          </cell>
          <cell r="J1395">
            <v>1320428308.6200805</v>
          </cell>
          <cell r="K1395" t="str">
            <v>[Record]</v>
          </cell>
          <cell r="L1395">
            <v>1394</v>
          </cell>
          <cell r="M1395" t="str">
            <v>2025-01-01T14:43:00.000Z</v>
          </cell>
          <cell r="N1395">
            <v>4.4086062319028457E-3</v>
          </cell>
          <cell r="O1395">
            <v>368821.87587122998</v>
          </cell>
          <cell r="P1395">
            <v>-1.36134157</v>
          </cell>
          <cell r="Q1395">
            <v>-4.0864994799999996</v>
          </cell>
          <cell r="R1395">
            <v>-16.98997486</v>
          </cell>
          <cell r="S1395">
            <v>5821248.4718383364</v>
          </cell>
          <cell r="T1395" t="str">
            <v>2025-01-01T14:43:00.000Z</v>
          </cell>
        </row>
        <row r="1396">
          <cell r="C1396" t="str">
            <v>RIZO</v>
          </cell>
          <cell r="D1396" t="str">
            <v>hahayes</v>
          </cell>
          <cell r="E1396">
            <v>10</v>
          </cell>
          <cell r="F1396" t="str">
            <v>2024-08-02T21:35:16.000Z</v>
          </cell>
          <cell r="G1396" t="str">
            <v>[List]</v>
          </cell>
          <cell r="H1396">
            <v>420690000000</v>
          </cell>
          <cell r="I1396">
            <v>412028610067.34137</v>
          </cell>
          <cell r="J1396">
            <v>420661901890.47321</v>
          </cell>
          <cell r="K1396" t="str">
            <v>[Record]</v>
          </cell>
          <cell r="L1396">
            <v>1395</v>
          </cell>
          <cell r="M1396" t="str">
            <v>2025-01-01T14:44:00.000Z</v>
          </cell>
          <cell r="N1396">
            <v>1.4084357800002081E-5</v>
          </cell>
          <cell r="O1396">
            <v>476152.01879900001</v>
          </cell>
          <cell r="P1396">
            <v>-12.514033299999999</v>
          </cell>
          <cell r="Q1396">
            <v>-21.670857009999999</v>
          </cell>
          <cell r="R1396">
            <v>-22.562599859999999</v>
          </cell>
          <cell r="S1396">
            <v>5803158.3680259744</v>
          </cell>
          <cell r="T1396" t="str">
            <v>2025-01-01T14:44:00.000Z</v>
          </cell>
        </row>
        <row r="1397">
          <cell r="C1397" t="str">
            <v>UNFI</v>
          </cell>
          <cell r="D1397" t="str">
            <v>unifi-protocol-dao</v>
          </cell>
          <cell r="E1397">
            <v>153</v>
          </cell>
          <cell r="F1397" t="str">
            <v>2020-11-21T00:00:00.000Z</v>
          </cell>
          <cell r="G1397" t="str">
            <v>[List]</v>
          </cell>
          <cell r="H1397">
            <v>10000000</v>
          </cell>
          <cell r="I1397">
            <v>9548650.1035729107</v>
          </cell>
          <cell r="J1397">
            <v>9548651.1035729107</v>
          </cell>
          <cell r="K1397" t="str">
            <v>[Record]</v>
          </cell>
          <cell r="L1397">
            <v>1396</v>
          </cell>
          <cell r="M1397" t="str">
            <v>2025-01-01T14:44:00.000Z</v>
          </cell>
          <cell r="N1397">
            <v>0.60624137608635531</v>
          </cell>
          <cell r="O1397">
            <v>1953251.9933578901</v>
          </cell>
          <cell r="P1397">
            <v>0.15638436999999999</v>
          </cell>
          <cell r="Q1397">
            <v>-7.8258838500000003</v>
          </cell>
          <cell r="R1397">
            <v>-15.55571978</v>
          </cell>
          <cell r="S1397">
            <v>5788786.7785571609</v>
          </cell>
          <cell r="T1397" t="str">
            <v>2025-01-01T14:44:00.000Z</v>
          </cell>
        </row>
        <row r="1398">
          <cell r="C1398" t="str">
            <v>SLOTH</v>
          </cell>
          <cell r="D1398" t="str">
            <v>slothana</v>
          </cell>
          <cell r="E1398">
            <v>20</v>
          </cell>
          <cell r="F1398" t="str">
            <v>2024-05-09T14:28:34.000Z</v>
          </cell>
          <cell r="G1398" t="str">
            <v>[List]</v>
          </cell>
          <cell r="I1398">
            <v>1695118152</v>
          </cell>
          <cell r="J1398">
            <v>1874794066</v>
          </cell>
          <cell r="K1398" t="str">
            <v>[Record]</v>
          </cell>
          <cell r="L1398">
            <v>1397</v>
          </cell>
          <cell r="M1398" t="str">
            <v>2025-01-01T14:43:00.000Z</v>
          </cell>
          <cell r="N1398">
            <v>3.3976780320773537E-3</v>
          </cell>
          <cell r="O1398">
            <v>612724.71357018</v>
          </cell>
          <cell r="P1398">
            <v>-0.24420148999999999</v>
          </cell>
          <cell r="Q1398">
            <v>-4.9807839500000002</v>
          </cell>
          <cell r="R1398">
            <v>-16.072823920000001</v>
          </cell>
          <cell r="S1398">
            <v>5759465.7068259604</v>
          </cell>
          <cell r="T1398" t="str">
            <v>2025-01-01T14:43:00.000Z</v>
          </cell>
        </row>
        <row r="1399">
          <cell r="C1399" t="str">
            <v>RWA</v>
          </cell>
          <cell r="D1399" t="str">
            <v>xend-finance</v>
          </cell>
          <cell r="E1399">
            <v>38</v>
          </cell>
          <cell r="F1399" t="str">
            <v>2021-02-19T00:00:00.000Z</v>
          </cell>
          <cell r="G1399" t="str">
            <v>[List]</v>
          </cell>
          <cell r="I1399">
            <v>107033500.27</v>
          </cell>
          <cell r="J1399">
            <v>126469760</v>
          </cell>
          <cell r="K1399" t="str">
            <v>[Record]</v>
          </cell>
          <cell r="L1399">
            <v>1398</v>
          </cell>
          <cell r="M1399" t="str">
            <v>2025-01-01T14:43:00.000Z</v>
          </cell>
          <cell r="N1399">
            <v>5.3481109732271319E-2</v>
          </cell>
          <cell r="O1399">
            <v>65907.826197579998</v>
          </cell>
          <cell r="P1399">
            <v>-0.35556984000000003</v>
          </cell>
          <cell r="Q1399">
            <v>-0.28372814000000002</v>
          </cell>
          <cell r="R1399">
            <v>10.89281712</v>
          </cell>
          <cell r="S1399">
            <v>5724270.3729689615</v>
          </cell>
          <cell r="T1399" t="str">
            <v>2025-01-01T14:43:00.000Z</v>
          </cell>
        </row>
        <row r="1400">
          <cell r="C1400" t="str">
            <v>VERSE</v>
          </cell>
          <cell r="D1400" t="str">
            <v>verse-token</v>
          </cell>
          <cell r="E1400">
            <v>33</v>
          </cell>
          <cell r="F1400" t="str">
            <v>2022-12-09T08:19:17.000Z</v>
          </cell>
          <cell r="G1400" t="str">
            <v>[List]</v>
          </cell>
          <cell r="H1400">
            <v>210000000000</v>
          </cell>
          <cell r="I1400">
            <v>27081989114</v>
          </cell>
          <cell r="J1400">
            <v>196442711505</v>
          </cell>
          <cell r="K1400" t="str">
            <v>[Record]</v>
          </cell>
          <cell r="L1400">
            <v>1399</v>
          </cell>
          <cell r="M1400" t="str">
            <v>2025-01-01T14:43:00.000Z</v>
          </cell>
          <cell r="N1400">
            <v>2.1083626738948319E-4</v>
          </cell>
          <cell r="O1400">
            <v>35527.87336998</v>
          </cell>
          <cell r="P1400">
            <v>-5.5820349999999998E-2</v>
          </cell>
          <cell r="Q1400">
            <v>-2.7378753699999998</v>
          </cell>
          <cell r="R1400">
            <v>26.580531069999999</v>
          </cell>
          <cell r="S1400">
            <v>5709865.4982783776</v>
          </cell>
          <cell r="T1400" t="str">
            <v>2025-01-01T14:43:00.000Z</v>
          </cell>
        </row>
        <row r="1401">
          <cell r="C1401" t="str">
            <v>ATS</v>
          </cell>
          <cell r="D1401" t="str">
            <v>alltoscan</v>
          </cell>
          <cell r="E1401">
            <v>5</v>
          </cell>
          <cell r="F1401" t="str">
            <v>2024-04-17T08:46:54.000Z</v>
          </cell>
          <cell r="G1401" t="str">
            <v>[List]</v>
          </cell>
          <cell r="H1401">
            <v>100000000</v>
          </cell>
          <cell r="I1401">
            <v>61689528.25869</v>
          </cell>
          <cell r="J1401">
            <v>100000000</v>
          </cell>
          <cell r="K1401" t="str">
            <v>[Record]</v>
          </cell>
          <cell r="L1401">
            <v>1400</v>
          </cell>
          <cell r="M1401" t="str">
            <v>2025-01-01T14:44:00.000Z</v>
          </cell>
          <cell r="N1401">
            <v>9.2031178307266065E-2</v>
          </cell>
          <cell r="O1401">
            <v>119199.30592098</v>
          </cell>
          <cell r="P1401">
            <v>-0.31565768</v>
          </cell>
          <cell r="Q1401">
            <v>-0.91562796000000002</v>
          </cell>
          <cell r="R1401">
            <v>-7.5939826400000001</v>
          </cell>
          <cell r="S1401">
            <v>5677359.9748666277</v>
          </cell>
          <cell r="T1401" t="str">
            <v>2025-01-01T14:44:00.000Z</v>
          </cell>
        </row>
        <row r="1402">
          <cell r="C1402" t="str">
            <v>BIP</v>
          </cell>
          <cell r="D1402" t="str">
            <v>minter-network</v>
          </cell>
          <cell r="E1402">
            <v>13</v>
          </cell>
          <cell r="F1402" t="str">
            <v>2020-04-22T00:00:00.000Z</v>
          </cell>
          <cell r="G1402" t="str">
            <v>[List]</v>
          </cell>
          <cell r="H1402">
            <v>10000000000</v>
          </cell>
          <cell r="I1402">
            <v>8204018258</v>
          </cell>
          <cell r="J1402">
            <v>8409227825</v>
          </cell>
          <cell r="L1402">
            <v>1401</v>
          </cell>
          <cell r="M1402" t="str">
            <v>2025-01-01T14:44:00.000Z</v>
          </cell>
          <cell r="N1402">
            <v>6.8725625556327694E-4</v>
          </cell>
          <cell r="O1402">
            <v>0</v>
          </cell>
          <cell r="P1402">
            <v>0</v>
          </cell>
          <cell r="Q1402">
            <v>-0.22298234</v>
          </cell>
          <cell r="R1402">
            <v>-4.6339022500000002</v>
          </cell>
          <cell r="S1402">
            <v>5638262.8685658379</v>
          </cell>
          <cell r="T1402" t="str">
            <v>2025-01-01T14:44:00.000Z</v>
          </cell>
        </row>
        <row r="1403">
          <cell r="C1403" t="str">
            <v>OMAX</v>
          </cell>
          <cell r="D1403" t="str">
            <v>omax-token</v>
          </cell>
          <cell r="E1403">
            <v>19</v>
          </cell>
          <cell r="F1403" t="str">
            <v>2021-11-05T05:32:20.000Z</v>
          </cell>
          <cell r="G1403" t="str">
            <v>[List]</v>
          </cell>
          <cell r="I1403">
            <v>8667996990</v>
          </cell>
          <cell r="J1403">
            <v>9000000000</v>
          </cell>
          <cell r="L1403">
            <v>1402</v>
          </cell>
          <cell r="M1403" t="str">
            <v>2025-01-01T14:43:00.000Z</v>
          </cell>
          <cell r="N1403">
            <v>6.4977845871814566E-4</v>
          </cell>
          <cell r="O1403">
            <v>925997.02836257999</v>
          </cell>
          <cell r="P1403">
            <v>4.2593600000000002E-3</v>
          </cell>
          <cell r="Q1403">
            <v>-10.41953281</v>
          </cell>
          <cell r="R1403">
            <v>-2.5907551099999999</v>
          </cell>
          <cell r="S1403">
            <v>5632277.7243357254</v>
          </cell>
          <cell r="T1403" t="str">
            <v>2025-01-01T14:43:00.000Z</v>
          </cell>
        </row>
        <row r="1404">
          <cell r="C1404" t="str">
            <v>SOLAMA</v>
          </cell>
          <cell r="D1404" t="str">
            <v>solama</v>
          </cell>
          <cell r="E1404">
            <v>35</v>
          </cell>
          <cell r="F1404" t="str">
            <v>2024-01-12T10:05:51.000Z</v>
          </cell>
          <cell r="G1404" t="str">
            <v>[List]</v>
          </cell>
          <cell r="I1404">
            <v>653868075</v>
          </cell>
          <cell r="J1404">
            <v>676584793.32000005</v>
          </cell>
          <cell r="K1404" t="str">
            <v>[Record]</v>
          </cell>
          <cell r="L1404">
            <v>1403</v>
          </cell>
          <cell r="M1404" t="str">
            <v>2025-01-01T14:44:00.000Z</v>
          </cell>
          <cell r="N1404">
            <v>8.6045375703763926E-3</v>
          </cell>
          <cell r="O1404">
            <v>317290.81702587998</v>
          </cell>
          <cell r="P1404">
            <v>-0.85284504000000005</v>
          </cell>
          <cell r="Q1404">
            <v>-5.0519517799999996</v>
          </cell>
          <cell r="R1404">
            <v>-17.328421689999999</v>
          </cell>
          <cell r="S1404">
            <v>5626232.4174071886</v>
          </cell>
          <cell r="T1404" t="str">
            <v>2025-01-01T14:44:00.000Z</v>
          </cell>
        </row>
        <row r="1405">
          <cell r="C1405" t="str">
            <v>SQR</v>
          </cell>
          <cell r="D1405" t="str">
            <v>magic-square</v>
          </cell>
          <cell r="E1405">
            <v>28</v>
          </cell>
          <cell r="F1405" t="str">
            <v>2022-01-05T10:35:41.000Z</v>
          </cell>
          <cell r="G1405" t="str">
            <v>[List]</v>
          </cell>
          <cell r="I1405">
            <v>154029356.94195038</v>
          </cell>
          <cell r="J1405">
            <v>999987412.89454246</v>
          </cell>
          <cell r="K1405" t="str">
            <v>[Record]</v>
          </cell>
          <cell r="L1405">
            <v>1404</v>
          </cell>
          <cell r="M1405" t="str">
            <v>2025-01-01T14:44:00.000Z</v>
          </cell>
          <cell r="N1405">
            <v>3.6384709896277109E-2</v>
          </cell>
          <cell r="O1405">
            <v>91856.802269129999</v>
          </cell>
          <cell r="P1405">
            <v>6.2061310000000001E-2</v>
          </cell>
          <cell r="Q1405">
            <v>-5.7882838899999998</v>
          </cell>
          <cell r="R1405">
            <v>6.7150074399999999</v>
          </cell>
          <cell r="S1405">
            <v>5604313.4678429812</v>
          </cell>
          <cell r="T1405" t="str">
            <v>2025-01-01T14:44:00.000Z</v>
          </cell>
        </row>
        <row r="1406">
          <cell r="C1406" t="str">
            <v>LCC</v>
          </cell>
          <cell r="D1406" t="str">
            <v>litecoin-cash</v>
          </cell>
          <cell r="E1406">
            <v>9</v>
          </cell>
          <cell r="F1406" t="str">
            <v>2018-02-21T00:00:00.000Z</v>
          </cell>
          <cell r="G1406" t="str">
            <v>[List]</v>
          </cell>
          <cell r="H1406">
            <v>840000000</v>
          </cell>
          <cell r="I1406">
            <v>808296215.58349442</v>
          </cell>
          <cell r="J1406">
            <v>808296215.58349442</v>
          </cell>
          <cell r="L1406">
            <v>1405</v>
          </cell>
          <cell r="M1406" t="str">
            <v>2025-01-01T14:43:00.000Z</v>
          </cell>
          <cell r="N1406">
            <v>6.9223149576792369E-3</v>
          </cell>
          <cell r="O1406">
            <v>0</v>
          </cell>
          <cell r="P1406">
            <v>0.18962577999999999</v>
          </cell>
          <cell r="Q1406">
            <v>-2.0497308799999998</v>
          </cell>
          <cell r="R1406">
            <v>-6.9267192599999996</v>
          </cell>
          <cell r="S1406">
            <v>5595280.9833691446</v>
          </cell>
          <cell r="T1406" t="str">
            <v>2025-01-01T14:43:00.000Z</v>
          </cell>
        </row>
        <row r="1407">
          <cell r="C1407" t="str">
            <v>NIKO</v>
          </cell>
          <cell r="D1407" t="str">
            <v>nikolai</v>
          </cell>
          <cell r="E1407">
            <v>14</v>
          </cell>
          <cell r="F1407" t="str">
            <v>2024-11-12T07:47:02.000Z</v>
          </cell>
          <cell r="G1407" t="str">
            <v>[List]</v>
          </cell>
          <cell r="H1407">
            <v>1000000000</v>
          </cell>
          <cell r="I1407">
            <v>1000000000</v>
          </cell>
          <cell r="J1407">
            <v>1000000000</v>
          </cell>
          <cell r="K1407" t="str">
            <v>[Record]</v>
          </cell>
          <cell r="L1407">
            <v>1406</v>
          </cell>
          <cell r="M1407" t="str">
            <v>2025-01-01T14:43:00.000Z</v>
          </cell>
          <cell r="N1407">
            <v>5.5929053069808769E-3</v>
          </cell>
          <cell r="O1407">
            <v>104720.11932382001</v>
          </cell>
          <cell r="P1407">
            <v>1.4550320800000001</v>
          </cell>
          <cell r="Q1407">
            <v>-9.0928963100000004</v>
          </cell>
          <cell r="R1407">
            <v>-25.00192857</v>
          </cell>
          <cell r="S1407">
            <v>5592905.3069808772</v>
          </cell>
          <cell r="T1407" t="str">
            <v>2025-01-01T14:43:00.000Z</v>
          </cell>
        </row>
        <row r="1408">
          <cell r="C1408" t="str">
            <v>INTX</v>
          </cell>
          <cell r="D1408" t="str">
            <v>intentx</v>
          </cell>
          <cell r="E1408">
            <v>8</v>
          </cell>
          <cell r="F1408" t="str">
            <v>2024-06-10T00:42:06.000Z</v>
          </cell>
          <cell r="G1408" t="str">
            <v>[List]</v>
          </cell>
          <cell r="H1408">
            <v>100000000</v>
          </cell>
          <cell r="I1408">
            <v>38613934</v>
          </cell>
          <cell r="J1408">
            <v>100000000</v>
          </cell>
          <cell r="K1408" t="str">
            <v>[Record]</v>
          </cell>
          <cell r="L1408">
            <v>1407</v>
          </cell>
          <cell r="M1408" t="str">
            <v>2025-01-01T14:43:00.000Z</v>
          </cell>
          <cell r="N1408">
            <v>0.14443125068937834</v>
          </cell>
          <cell r="O1408">
            <v>11786.009829770001</v>
          </cell>
          <cell r="P1408">
            <v>1.0440061599999999</v>
          </cell>
          <cell r="Q1408">
            <v>-8.0435759999999995E-2</v>
          </cell>
          <cell r="R1408">
            <v>-4.5022614000000001</v>
          </cell>
          <cell r="S1408">
            <v>5577058.78165711</v>
          </cell>
          <cell r="T1408" t="str">
            <v>2025-01-01T14:43:00.000Z</v>
          </cell>
        </row>
        <row r="1409">
          <cell r="C1409" t="str">
            <v>EQUAD</v>
          </cell>
          <cell r="D1409" t="str">
            <v>quadrantprotocol</v>
          </cell>
          <cell r="E1409">
            <v>18</v>
          </cell>
          <cell r="F1409" t="str">
            <v>2018-12-04T00:00:00.000Z</v>
          </cell>
          <cell r="G1409" t="str">
            <v>[List]</v>
          </cell>
          <cell r="I1409">
            <v>1000000000</v>
          </cell>
          <cell r="J1409">
            <v>1000000000</v>
          </cell>
          <cell r="K1409" t="str">
            <v>[Record]</v>
          </cell>
          <cell r="L1409">
            <v>1408</v>
          </cell>
          <cell r="M1409" t="str">
            <v>2025-01-01T14:43:00.000Z</v>
          </cell>
          <cell r="N1409">
            <v>5.5683462358717935E-3</v>
          </cell>
          <cell r="O1409">
            <v>27.998277089999998</v>
          </cell>
          <cell r="P1409">
            <v>-5.4391999999999999E-3</v>
          </cell>
          <cell r="Q1409">
            <v>0.78376877</v>
          </cell>
          <cell r="R1409">
            <v>-0.21492085</v>
          </cell>
          <cell r="S1409">
            <v>5568346.2358717937</v>
          </cell>
          <cell r="T1409" t="str">
            <v>2025-01-01T14:43:00.000Z</v>
          </cell>
        </row>
        <row r="1410">
          <cell r="C1410" t="str">
            <v>WHALES</v>
          </cell>
          <cell r="D1410" t="str">
            <v>whales-market</v>
          </cell>
          <cell r="E1410">
            <v>33</v>
          </cell>
          <cell r="F1410" t="str">
            <v>2024-02-05T08:34:58.000Z</v>
          </cell>
          <cell r="G1410" t="str">
            <v>[List]</v>
          </cell>
          <cell r="H1410">
            <v>100000000</v>
          </cell>
          <cell r="I1410">
            <v>26034330</v>
          </cell>
          <cell r="J1410">
            <v>97672086.844110996</v>
          </cell>
          <cell r="K1410" t="str">
            <v>[Record]</v>
          </cell>
          <cell r="L1410">
            <v>1409</v>
          </cell>
          <cell r="M1410" t="str">
            <v>2025-01-01T14:43:00.000Z</v>
          </cell>
          <cell r="N1410">
            <v>0.21191967820731145</v>
          </cell>
          <cell r="O1410">
            <v>410436.44753059</v>
          </cell>
          <cell r="P1410">
            <v>0.14454020000000001</v>
          </cell>
          <cell r="Q1410">
            <v>-1.0063796199999999</v>
          </cell>
          <cell r="R1410">
            <v>-6.5254671799999997</v>
          </cell>
          <cell r="S1410">
            <v>5517186.8359429548</v>
          </cell>
          <cell r="T1410" t="str">
            <v>2025-01-01T14:43:00.000Z</v>
          </cell>
        </row>
        <row r="1411">
          <cell r="C1411" t="str">
            <v>GLEEC</v>
          </cell>
          <cell r="D1411" t="str">
            <v>gleec</v>
          </cell>
          <cell r="E1411">
            <v>23</v>
          </cell>
          <cell r="F1411" t="str">
            <v>2020-02-04T00:00:00.000Z</v>
          </cell>
          <cell r="G1411" t="str">
            <v>[List]</v>
          </cell>
          <cell r="I1411">
            <v>181755046</v>
          </cell>
          <cell r="J1411">
            <v>210000074.09999999</v>
          </cell>
          <cell r="L1411">
            <v>1410</v>
          </cell>
          <cell r="M1411" t="str">
            <v>2025-01-01T14:43:00.000Z</v>
          </cell>
          <cell r="N1411">
            <v>3.0153911384182667E-2</v>
          </cell>
          <cell r="O1411">
            <v>665.68924350999998</v>
          </cell>
          <cell r="P1411">
            <v>0.26789305000000002</v>
          </cell>
          <cell r="Q1411">
            <v>4.0365251600000001</v>
          </cell>
          <cell r="R1411">
            <v>-13.98487508</v>
          </cell>
          <cell r="S1411">
            <v>5480625.5507120444</v>
          </cell>
          <cell r="T1411" t="str">
            <v>2025-01-01T14:43:00.000Z</v>
          </cell>
        </row>
        <row r="1412">
          <cell r="C1412" t="str">
            <v>RAIN</v>
          </cell>
          <cell r="D1412" t="str">
            <v>rain-coin</v>
          </cell>
          <cell r="E1412">
            <v>8</v>
          </cell>
          <cell r="F1412" t="str">
            <v>2024-02-09T04:39:54.000Z</v>
          </cell>
          <cell r="G1412" t="str">
            <v>[List]</v>
          </cell>
          <cell r="I1412">
            <v>1000000</v>
          </cell>
          <cell r="J1412">
            <v>1000000</v>
          </cell>
          <cell r="K1412" t="str">
            <v>[Record]</v>
          </cell>
          <cell r="L1412">
            <v>1411</v>
          </cell>
          <cell r="M1412" t="str">
            <v>2025-01-01T14:43:00.000Z</v>
          </cell>
          <cell r="N1412">
            <v>5.469258594887318</v>
          </cell>
          <cell r="O1412">
            <v>74701.212376929994</v>
          </cell>
          <cell r="P1412">
            <v>-1.16207192</v>
          </cell>
          <cell r="Q1412">
            <v>0.41958037999999998</v>
          </cell>
          <cell r="R1412">
            <v>6.3198312799999998</v>
          </cell>
          <cell r="S1412">
            <v>5469258.5948873181</v>
          </cell>
          <cell r="T1412" t="str">
            <v>2025-01-01T14:43:00.000Z</v>
          </cell>
        </row>
        <row r="1413">
          <cell r="C1413" t="str">
            <v>AZIT</v>
          </cell>
          <cell r="D1413" t="str">
            <v>azit</v>
          </cell>
          <cell r="E1413">
            <v>10</v>
          </cell>
          <cell r="F1413" t="str">
            <v>2022-03-08T05:40:02.000Z</v>
          </cell>
          <cell r="G1413" t="str">
            <v>[List]</v>
          </cell>
          <cell r="H1413">
            <v>500000000</v>
          </cell>
          <cell r="I1413">
            <v>266106373</v>
          </cell>
          <cell r="J1413">
            <v>500000000</v>
          </cell>
          <cell r="K1413" t="str">
            <v>[Record]</v>
          </cell>
          <cell r="L1413">
            <v>1412</v>
          </cell>
          <cell r="M1413" t="str">
            <v>2025-01-01T14:43:00.000Z</v>
          </cell>
          <cell r="N1413">
            <v>2.0280445438383872E-2</v>
          </cell>
          <cell r="O1413">
            <v>218804.78941212001</v>
          </cell>
          <cell r="P1413">
            <v>-0.40933157999999997</v>
          </cell>
          <cell r="Q1413">
            <v>-1.68067082</v>
          </cell>
          <cell r="R1413">
            <v>-11.01519979</v>
          </cell>
          <cell r="S1413">
            <v>5396755.7784327269</v>
          </cell>
          <cell r="T1413" t="str">
            <v>2025-01-01T14:43:00.000Z</v>
          </cell>
        </row>
        <row r="1414">
          <cell r="C1414" t="str">
            <v>MARSH</v>
          </cell>
          <cell r="D1414" t="str">
            <v>unmarshal</v>
          </cell>
          <cell r="E1414">
            <v>31</v>
          </cell>
          <cell r="F1414" t="str">
            <v>2021-03-26T00:00:00.000Z</v>
          </cell>
          <cell r="G1414" t="str">
            <v>[List]</v>
          </cell>
          <cell r="I1414">
            <v>62932277.669401906</v>
          </cell>
          <cell r="J1414">
            <v>100000000</v>
          </cell>
          <cell r="K1414" t="str">
            <v>[Record]</v>
          </cell>
          <cell r="L1414">
            <v>1413</v>
          </cell>
          <cell r="M1414" t="str">
            <v>2025-01-01T14:44:00.000Z</v>
          </cell>
          <cell r="N1414">
            <v>8.5749505714122834E-2</v>
          </cell>
          <cell r="O1414">
            <v>625557.90966471995</v>
          </cell>
          <cell r="P1414">
            <v>2.6248870000000001E-2</v>
          </cell>
          <cell r="Q1414">
            <v>-3.55515303</v>
          </cell>
          <cell r="R1414">
            <v>-10.255446510000001</v>
          </cell>
          <cell r="S1414">
            <v>5396411.7036151439</v>
          </cell>
          <cell r="T1414" t="str">
            <v>2025-01-01T14:44:00.000Z</v>
          </cell>
        </row>
        <row r="1415">
          <cell r="C1415" t="str">
            <v>CHAT</v>
          </cell>
          <cell r="D1415" t="str">
            <v>solchat</v>
          </cell>
          <cell r="E1415">
            <v>46</v>
          </cell>
          <cell r="F1415" t="str">
            <v>2024-02-21T06:59:39.000Z</v>
          </cell>
          <cell r="G1415" t="str">
            <v>[List]</v>
          </cell>
          <cell r="I1415">
            <v>8043460</v>
          </cell>
          <cell r="J1415">
            <v>8999983</v>
          </cell>
          <cell r="K1415" t="str">
            <v>[Record]</v>
          </cell>
          <cell r="L1415">
            <v>1414</v>
          </cell>
          <cell r="M1415" t="str">
            <v>2025-01-01T14:43:00.000Z</v>
          </cell>
          <cell r="N1415">
            <v>0.66979521919077623</v>
          </cell>
          <cell r="O1415">
            <v>424735.38110553002</v>
          </cell>
          <cell r="P1415">
            <v>0.39924643999999998</v>
          </cell>
          <cell r="Q1415">
            <v>-5.8050686999999996</v>
          </cell>
          <cell r="R1415">
            <v>-26.21702501</v>
          </cell>
          <cell r="S1415">
            <v>5387471.0537522407</v>
          </cell>
          <cell r="T1415" t="str">
            <v>2025-01-01T14:43:00.000Z</v>
          </cell>
        </row>
        <row r="1416">
          <cell r="C1416" t="str">
            <v>BTS</v>
          </cell>
          <cell r="D1416" t="str">
            <v>bitshares</v>
          </cell>
          <cell r="E1416">
            <v>60</v>
          </cell>
          <cell r="F1416" t="str">
            <v>2014-07-21T00:00:00.000Z</v>
          </cell>
          <cell r="G1416" t="str">
            <v>[List]</v>
          </cell>
          <cell r="H1416">
            <v>3600570502</v>
          </cell>
          <cell r="I1416">
            <v>2995060000</v>
          </cell>
          <cell r="J1416">
            <v>2995060000</v>
          </cell>
          <cell r="L1416">
            <v>1416</v>
          </cell>
          <cell r="M1416" t="str">
            <v>2025-01-01T14:43:00.000Z</v>
          </cell>
          <cell r="N1416">
            <v>1.7946282813806986E-3</v>
          </cell>
          <cell r="O1416">
            <v>180615.55149089001</v>
          </cell>
          <cell r="P1416">
            <v>1.18780291</v>
          </cell>
          <cell r="Q1416">
            <v>-0.24566819000000001</v>
          </cell>
          <cell r="R1416">
            <v>10.159298400000001</v>
          </cell>
          <cell r="S1416">
            <v>5375019.3804320749</v>
          </cell>
          <cell r="T1416" t="str">
            <v>2025-01-01T14:43:00.000Z</v>
          </cell>
        </row>
        <row r="1417">
          <cell r="C1417" t="str">
            <v>ZKF</v>
          </cell>
          <cell r="D1417" t="str">
            <v>zkfair</v>
          </cell>
          <cell r="E1417">
            <v>39</v>
          </cell>
          <cell r="F1417" t="str">
            <v>2024-01-03T09:42:51.000Z</v>
          </cell>
          <cell r="G1417" t="str">
            <v>[List]</v>
          </cell>
          <cell r="I1417">
            <v>10000000000</v>
          </cell>
          <cell r="J1417">
            <v>10000000000</v>
          </cell>
          <cell r="K1417" t="str">
            <v>[Record]</v>
          </cell>
          <cell r="L1417">
            <v>1415</v>
          </cell>
          <cell r="M1417" t="str">
            <v>2025-01-01T14:44:00.000Z</v>
          </cell>
          <cell r="N1417">
            <v>5.3487699100695358E-4</v>
          </cell>
          <cell r="O1417">
            <v>1001659.88756702</v>
          </cell>
          <cell r="P1417">
            <v>1.23720265</v>
          </cell>
          <cell r="Q1417">
            <v>-4.6715531500000003</v>
          </cell>
          <cell r="R1417">
            <v>-2.74134704</v>
          </cell>
          <cell r="S1417">
            <v>5348769.9100695355</v>
          </cell>
          <cell r="T1417" t="str">
            <v>2025-01-01T14:44:00.000Z</v>
          </cell>
        </row>
        <row r="1418">
          <cell r="C1418" t="str">
            <v>GG</v>
          </cell>
          <cell r="D1418" t="str">
            <v>reboot</v>
          </cell>
          <cell r="E1418">
            <v>14</v>
          </cell>
          <cell r="F1418" t="str">
            <v>2023-12-28T09:43:44.000Z</v>
          </cell>
          <cell r="G1418" t="str">
            <v>[List]</v>
          </cell>
          <cell r="H1418">
            <v>1000000000</v>
          </cell>
          <cell r="I1418">
            <v>162237935</v>
          </cell>
          <cell r="J1418">
            <v>1000000000</v>
          </cell>
          <cell r="K1418" t="str">
            <v>[Record]</v>
          </cell>
          <cell r="L1418">
            <v>1417</v>
          </cell>
          <cell r="M1418" t="str">
            <v>2025-01-01T14:43:00.000Z</v>
          </cell>
          <cell r="N1418">
            <v>3.2831685806159479E-2</v>
          </cell>
          <cell r="O1418">
            <v>656651.82511709002</v>
          </cell>
          <cell r="P1418">
            <v>-2.7172577100000002</v>
          </cell>
          <cell r="Q1418">
            <v>-7.1885144199999997</v>
          </cell>
          <cell r="R1418">
            <v>-8.5192382799999997</v>
          </cell>
          <cell r="S1418">
            <v>5326544.9077601237</v>
          </cell>
          <cell r="T1418" t="str">
            <v>2025-01-01T14:43:00.000Z</v>
          </cell>
        </row>
        <row r="1419">
          <cell r="C1419" t="str">
            <v>FRA</v>
          </cell>
          <cell r="D1419" t="str">
            <v>findora</v>
          </cell>
          <cell r="E1419">
            <v>11</v>
          </cell>
          <cell r="F1419" t="str">
            <v>2019-08-14T00:00:00.000Z</v>
          </cell>
          <cell r="G1419" t="str">
            <v>[List]</v>
          </cell>
          <cell r="H1419">
            <v>21000000000</v>
          </cell>
          <cell r="I1419">
            <v>11410476144.27</v>
          </cell>
          <cell r="J1419">
            <v>21000000000</v>
          </cell>
          <cell r="L1419">
            <v>1418</v>
          </cell>
          <cell r="M1419" t="str">
            <v>2025-01-01T14:43:00.000Z</v>
          </cell>
          <cell r="N1419">
            <v>4.6655679626043814E-4</v>
          </cell>
          <cell r="O1419">
            <v>77508.060631460001</v>
          </cell>
          <cell r="P1419">
            <v>8.0108739999999998E-2</v>
          </cell>
          <cell r="Q1419">
            <v>0.21432365</v>
          </cell>
          <cell r="R1419">
            <v>-28.507123029999999</v>
          </cell>
          <cell r="S1419">
            <v>5323635.1936767688</v>
          </cell>
          <cell r="T1419" t="str">
            <v>2025-01-01T14:43:00.000Z</v>
          </cell>
        </row>
        <row r="1420">
          <cell r="C1420" t="str">
            <v>AMON</v>
          </cell>
          <cell r="D1420" t="str">
            <v>amond</v>
          </cell>
          <cell r="E1420">
            <v>1</v>
          </cell>
          <cell r="F1420" t="str">
            <v>2019-09-28T00:00:00.000Z</v>
          </cell>
          <cell r="G1420" t="str">
            <v>[List]</v>
          </cell>
          <cell r="I1420">
            <v>7176499999</v>
          </cell>
          <cell r="J1420">
            <v>7176499999</v>
          </cell>
          <cell r="K1420" t="str">
            <v>[Record]</v>
          </cell>
          <cell r="L1420">
            <v>1419</v>
          </cell>
          <cell r="M1420" t="str">
            <v>2025-01-01T14:44:00.000Z</v>
          </cell>
          <cell r="N1420">
            <v>7.4149680040497116E-4</v>
          </cell>
          <cell r="O1420">
            <v>3.8247799999999998E-3</v>
          </cell>
          <cell r="P1420">
            <v>-5.6263299999999997E-3</v>
          </cell>
          <cell r="Q1420">
            <v>-0.35654561000000001</v>
          </cell>
          <cell r="R1420">
            <v>-32.775308840000001</v>
          </cell>
          <cell r="S1420">
            <v>5321351.787364779</v>
          </cell>
          <cell r="T1420" t="str">
            <v>2025-01-01T14:44:00.000Z</v>
          </cell>
        </row>
        <row r="1421">
          <cell r="C1421" t="str">
            <v>SOFI</v>
          </cell>
          <cell r="D1421" t="str">
            <v>rai-finance-sofi</v>
          </cell>
          <cell r="E1421">
            <v>21</v>
          </cell>
          <cell r="F1421" t="str">
            <v>2021-04-07T00:00:00.000Z</v>
          </cell>
          <cell r="G1421" t="str">
            <v>[List]</v>
          </cell>
          <cell r="I1421">
            <v>512803099.79009998</v>
          </cell>
          <cell r="J1421">
            <v>1000000000</v>
          </cell>
          <cell r="K1421" t="str">
            <v>[Record]</v>
          </cell>
          <cell r="L1421">
            <v>1420</v>
          </cell>
          <cell r="M1421" t="str">
            <v>2025-01-01T14:43:00.000Z</v>
          </cell>
          <cell r="N1421">
            <v>1.0356384951115403E-2</v>
          </cell>
          <cell r="O1421">
            <v>598510.49474524998</v>
          </cell>
          <cell r="P1421">
            <v>-0.51593723000000002</v>
          </cell>
          <cell r="Q1421">
            <v>-3.8656920100000001</v>
          </cell>
          <cell r="R1421">
            <v>-10.07734554</v>
          </cell>
          <cell r="S1421">
            <v>5310786.3055515233</v>
          </cell>
          <cell r="T1421" t="str">
            <v>2025-01-01T14:43:00.000Z</v>
          </cell>
        </row>
        <row r="1422">
          <cell r="C1422" t="str">
            <v>BTC2</v>
          </cell>
          <cell r="D1422" t="str">
            <v>bitcoin2</v>
          </cell>
          <cell r="E1422">
            <v>11</v>
          </cell>
          <cell r="F1422" t="str">
            <v>2019-05-28T00:00:00.000Z</v>
          </cell>
          <cell r="G1422" t="str">
            <v>[List]</v>
          </cell>
          <cell r="H1422">
            <v>21000000</v>
          </cell>
          <cell r="I1422">
            <v>18301321.795000002</v>
          </cell>
          <cell r="J1422">
            <v>18301321.795000002</v>
          </cell>
          <cell r="L1422">
            <v>1421</v>
          </cell>
          <cell r="M1422" t="str">
            <v>2025-01-01T14:44:00.000Z</v>
          </cell>
          <cell r="N1422">
            <v>0.28967434769177725</v>
          </cell>
          <cell r="O1422">
            <v>1554.5449481400001</v>
          </cell>
          <cell r="P1422">
            <v>0.23821482999999999</v>
          </cell>
          <cell r="Q1422">
            <v>-1.6325718899999999</v>
          </cell>
          <cell r="R1422">
            <v>-4.4392386300000002</v>
          </cell>
          <cell r="S1422">
            <v>5301423.4528639317</v>
          </cell>
          <cell r="T1422" t="str">
            <v>2025-01-01T14:44:00.000Z</v>
          </cell>
        </row>
        <row r="1423">
          <cell r="C1423" t="str">
            <v>KIMA</v>
          </cell>
          <cell r="D1423" t="str">
            <v>kima-network</v>
          </cell>
          <cell r="E1423">
            <v>15</v>
          </cell>
          <cell r="F1423" t="str">
            <v>2024-10-16T13:13:54.000Z</v>
          </cell>
          <cell r="G1423" t="str">
            <v>[List]</v>
          </cell>
          <cell r="I1423">
            <v>8965019.4050017297</v>
          </cell>
          <cell r="J1423">
            <v>210000000</v>
          </cell>
          <cell r="L1423">
            <v>1422</v>
          </cell>
          <cell r="M1423" t="str">
            <v>2025-01-01T14:43:00.000Z</v>
          </cell>
          <cell r="N1423">
            <v>0.59003320829801742</v>
          </cell>
          <cell r="O1423">
            <v>1333395.5048831101</v>
          </cell>
          <cell r="P1423">
            <v>6.5918409999999997E-2</v>
          </cell>
          <cell r="Q1423">
            <v>7.3130910699999996</v>
          </cell>
          <cell r="R1423">
            <v>-7.36344332</v>
          </cell>
          <cell r="S1423">
            <v>5289659.1619871538</v>
          </cell>
          <cell r="T1423" t="str">
            <v>2025-01-01T14:43:00.000Z</v>
          </cell>
        </row>
        <row r="1424">
          <cell r="C1424" t="str">
            <v>SLN</v>
          </cell>
          <cell r="D1424" t="str">
            <v>smart-layer-network</v>
          </cell>
          <cell r="E1424">
            <v>30</v>
          </cell>
          <cell r="F1424" t="str">
            <v>2024-02-21T09:02:02.000Z</v>
          </cell>
          <cell r="G1424" t="str">
            <v>[List]</v>
          </cell>
          <cell r="H1424">
            <v>100000000</v>
          </cell>
          <cell r="I1424">
            <v>28579423.485526271</v>
          </cell>
          <cell r="J1424">
            <v>100000000</v>
          </cell>
          <cell r="K1424" t="str">
            <v>[Record]</v>
          </cell>
          <cell r="L1424">
            <v>1423</v>
          </cell>
          <cell r="M1424" t="str">
            <v>2025-01-01T14:44:00.000Z</v>
          </cell>
          <cell r="N1424">
            <v>0.184632161740622</v>
          </cell>
          <cell r="O1424">
            <v>1643283.53790623</v>
          </cell>
          <cell r="P1424">
            <v>-2.88047502</v>
          </cell>
          <cell r="Q1424">
            <v>-5.0550048500000004</v>
          </cell>
          <cell r="R1424">
            <v>-13.835509650000001</v>
          </cell>
          <cell r="S1424">
            <v>5276680.7394334171</v>
          </cell>
          <cell r="T1424" t="str">
            <v>2025-01-01T14:44:00.000Z</v>
          </cell>
        </row>
        <row r="1425">
          <cell r="C1425" t="str">
            <v>BEER</v>
          </cell>
          <cell r="D1425" t="str">
            <v>beercoin</v>
          </cell>
          <cell r="E1425">
            <v>51</v>
          </cell>
          <cell r="F1425" t="str">
            <v>2024-05-21T11:16:51.000Z</v>
          </cell>
          <cell r="G1425" t="str">
            <v>[List]</v>
          </cell>
          <cell r="I1425">
            <v>549761339928</v>
          </cell>
          <cell r="J1425">
            <v>888888888888</v>
          </cell>
          <cell r="K1425" t="str">
            <v>[Record]</v>
          </cell>
          <cell r="L1425">
            <v>1424</v>
          </cell>
          <cell r="M1425" t="str">
            <v>2025-01-01T14:44:00.000Z</v>
          </cell>
          <cell r="N1425">
            <v>9.5974760835199797E-6</v>
          </cell>
          <cell r="O1425">
            <v>1250178.42107519</v>
          </cell>
          <cell r="P1425">
            <v>-0.49481754</v>
          </cell>
          <cell r="Q1425">
            <v>-3.3307099400000002</v>
          </cell>
          <cell r="R1425">
            <v>-6.7885842399999996</v>
          </cell>
          <cell r="S1425">
            <v>5276321.3116028775</v>
          </cell>
          <cell r="T1425" t="str">
            <v>2025-01-01T14:44:00.000Z</v>
          </cell>
        </row>
        <row r="1426">
          <cell r="C1426" t="str">
            <v>HUND</v>
          </cell>
          <cell r="D1426" t="str">
            <v>hund-meme-coin</v>
          </cell>
          <cell r="E1426">
            <v>8</v>
          </cell>
          <cell r="F1426" t="str">
            <v>2024-03-20T12:00:29.000Z</v>
          </cell>
          <cell r="G1426" t="str">
            <v>[List]</v>
          </cell>
          <cell r="I1426">
            <v>394803219.28389311</v>
          </cell>
          <cell r="J1426">
            <v>399996078.6134032</v>
          </cell>
          <cell r="K1426" t="str">
            <v>[Record]</v>
          </cell>
          <cell r="L1426">
            <v>1425</v>
          </cell>
          <cell r="M1426" t="str">
            <v>2025-01-01T14:43:00.000Z</v>
          </cell>
          <cell r="N1426">
            <v>1.3321989842923532E-2</v>
          </cell>
          <cell r="O1426">
            <v>11251058.278048459</v>
          </cell>
          <cell r="P1426">
            <v>0.93511858999999997</v>
          </cell>
          <cell r="Q1426">
            <v>-7.3527917</v>
          </cell>
          <cell r="R1426">
            <v>70.522639929999997</v>
          </cell>
          <cell r="S1426">
            <v>5259564.4772535358</v>
          </cell>
          <cell r="T1426" t="str">
            <v>2025-01-01T14:43:00.000Z</v>
          </cell>
        </row>
        <row r="1427">
          <cell r="C1427" t="str">
            <v>SWASH</v>
          </cell>
          <cell r="D1427" t="str">
            <v>swash</v>
          </cell>
          <cell r="E1427">
            <v>31</v>
          </cell>
          <cell r="F1427" t="str">
            <v>2021-09-26T10:44:45.000Z</v>
          </cell>
          <cell r="G1427" t="str">
            <v>[List]</v>
          </cell>
          <cell r="H1427">
            <v>995675233.83694994</v>
          </cell>
          <cell r="I1427">
            <v>995582309.23913801</v>
          </cell>
          <cell r="J1427">
            <v>995582309.23913801</v>
          </cell>
          <cell r="K1427" t="str">
            <v>[Record]</v>
          </cell>
          <cell r="L1427">
            <v>1426</v>
          </cell>
          <cell r="M1427" t="str">
            <v>2025-01-01T14:44:00.000Z</v>
          </cell>
          <cell r="N1427">
            <v>5.2804646568373019E-3</v>
          </cell>
          <cell r="O1427">
            <v>140630.00876150999</v>
          </cell>
          <cell r="P1427">
            <v>0.45228815999999999</v>
          </cell>
          <cell r="Q1427">
            <v>-3.0022136800000001</v>
          </cell>
          <cell r="R1427">
            <v>-11.44511795</v>
          </cell>
          <cell r="S1427">
            <v>5257137.1969097331</v>
          </cell>
          <cell r="T1427" t="str">
            <v>2025-01-01T14:44:00.000Z</v>
          </cell>
        </row>
        <row r="1428">
          <cell r="C1428" t="str">
            <v>WOLF</v>
          </cell>
          <cell r="D1428" t="str">
            <v>landwolf-sol</v>
          </cell>
          <cell r="E1428">
            <v>54</v>
          </cell>
          <cell r="F1428" t="str">
            <v>2024-06-17T02:21:40.000Z</v>
          </cell>
          <cell r="G1428" t="str">
            <v>[List]</v>
          </cell>
          <cell r="H1428">
            <v>9999999174</v>
          </cell>
          <cell r="I1428">
            <v>9999783069.5081062</v>
          </cell>
          <cell r="J1428">
            <v>9999783069.5081062</v>
          </cell>
          <cell r="K1428" t="str">
            <v>[Record]</v>
          </cell>
          <cell r="L1428">
            <v>1427</v>
          </cell>
          <cell r="M1428" t="str">
            <v>2025-01-01T14:43:00.000Z</v>
          </cell>
          <cell r="N1428">
            <v>5.2499269057101265E-4</v>
          </cell>
          <cell r="O1428">
            <v>172303.86137443001</v>
          </cell>
          <cell r="P1428">
            <v>-1.49391341</v>
          </cell>
          <cell r="Q1428">
            <v>-5.6262059300000002</v>
          </cell>
          <cell r="R1428">
            <v>-17.279847790000002</v>
          </cell>
          <cell r="S1428">
            <v>5249813.01878752</v>
          </cell>
          <cell r="T1428" t="str">
            <v>2025-01-01T14:43:00.000Z</v>
          </cell>
        </row>
        <row r="1429">
          <cell r="C1429" t="str">
            <v>DIVI</v>
          </cell>
          <cell r="D1429" t="str">
            <v>divi</v>
          </cell>
          <cell r="E1429">
            <v>15</v>
          </cell>
          <cell r="F1429" t="str">
            <v>2018-10-12T00:00:00.000Z</v>
          </cell>
          <cell r="G1429" t="str">
            <v>[List]</v>
          </cell>
          <cell r="I1429">
            <v>4145415774.0109954</v>
          </cell>
          <cell r="J1429">
            <v>4145415774.0109954</v>
          </cell>
          <cell r="L1429">
            <v>1428</v>
          </cell>
          <cell r="M1429" t="str">
            <v>2025-01-01T14:43:00.000Z</v>
          </cell>
          <cell r="N1429">
            <v>1.2571891050993881E-3</v>
          </cell>
          <cell r="O1429">
            <v>143686.83090889</v>
          </cell>
          <cell r="P1429">
            <v>0.77887172000000005</v>
          </cell>
          <cell r="Q1429">
            <v>1.4355951899999999</v>
          </cell>
          <cell r="R1429">
            <v>14.32145442</v>
          </cell>
          <cell r="S1429">
            <v>5211571.5471937694</v>
          </cell>
          <cell r="T1429" t="str">
            <v>2025-01-01T14:43:00.000Z</v>
          </cell>
        </row>
        <row r="1430">
          <cell r="C1430" t="str">
            <v>RADAR</v>
          </cell>
          <cell r="D1430" t="str">
            <v>dappradar</v>
          </cell>
          <cell r="E1430">
            <v>52</v>
          </cell>
          <cell r="F1430" t="str">
            <v>2021-11-25T18:40:38.000Z</v>
          </cell>
          <cell r="G1430" t="str">
            <v>[List]</v>
          </cell>
          <cell r="I1430">
            <v>960096177</v>
          </cell>
          <cell r="J1430">
            <v>10000000000</v>
          </cell>
          <cell r="K1430" t="str">
            <v>[Record]</v>
          </cell>
          <cell r="L1430">
            <v>1429</v>
          </cell>
          <cell r="M1430" t="str">
            <v>2025-01-01T14:43:00.000Z</v>
          </cell>
          <cell r="N1430">
            <v>5.4216354996300302E-3</v>
          </cell>
          <cell r="O1430">
            <v>678173.92385362997</v>
          </cell>
          <cell r="P1430">
            <v>0.93868428999999998</v>
          </cell>
          <cell r="Q1430">
            <v>-2.60195767</v>
          </cell>
          <cell r="R1430">
            <v>5.9712900700000002</v>
          </cell>
          <cell r="S1430">
            <v>5205291.5162822772</v>
          </cell>
          <cell r="T1430" t="str">
            <v>2025-01-01T14:43:00.000Z</v>
          </cell>
        </row>
        <row r="1431">
          <cell r="C1431" t="str">
            <v>MILE</v>
          </cell>
          <cell r="D1431" t="str">
            <v>milestonebased</v>
          </cell>
          <cell r="E1431">
            <v>3</v>
          </cell>
          <cell r="F1431" t="str">
            <v>2022-03-30T09:47:59.000Z</v>
          </cell>
          <cell r="G1431" t="str">
            <v>[List]</v>
          </cell>
          <cell r="H1431">
            <v>100000000</v>
          </cell>
          <cell r="I1431">
            <v>56555784</v>
          </cell>
          <cell r="J1431">
            <v>100000000</v>
          </cell>
          <cell r="K1431" t="str">
            <v>[Record]</v>
          </cell>
          <cell r="L1431">
            <v>1430</v>
          </cell>
          <cell r="M1431" t="str">
            <v>2025-01-01T14:44:00.000Z</v>
          </cell>
          <cell r="N1431">
            <v>9.2009596316238784E-2</v>
          </cell>
          <cell r="O1431">
            <v>604.32331088000001</v>
          </cell>
          <cell r="P1431">
            <v>2.2608699999999999E-3</v>
          </cell>
          <cell r="Q1431">
            <v>-2.8789564699999999</v>
          </cell>
          <cell r="R1431">
            <v>-3.2462173399999998</v>
          </cell>
          <cell r="S1431">
            <v>5203674.8551883968</v>
          </cell>
          <cell r="T1431" t="str">
            <v>2025-01-01T14:44:00.000Z</v>
          </cell>
        </row>
        <row r="1432">
          <cell r="C1432" t="str">
            <v>SCPT</v>
          </cell>
          <cell r="D1432" t="str">
            <v>script-network</v>
          </cell>
          <cell r="E1432">
            <v>19</v>
          </cell>
          <cell r="F1432" t="str">
            <v>2021-10-11T19:33:22.000Z</v>
          </cell>
          <cell r="G1432" t="str">
            <v>[List]</v>
          </cell>
          <cell r="I1432">
            <v>632028874.05266249</v>
          </cell>
          <cell r="J1432">
            <v>1000000000</v>
          </cell>
          <cell r="K1432" t="str">
            <v>[Record]</v>
          </cell>
          <cell r="L1432">
            <v>1431</v>
          </cell>
          <cell r="M1432" t="str">
            <v>2025-01-01T14:43:00.000Z</v>
          </cell>
          <cell r="N1432">
            <v>8.2296412788509295E-3</v>
          </cell>
          <cell r="O1432">
            <v>177697.18915707001</v>
          </cell>
          <cell r="P1432">
            <v>-0.22477151000000001</v>
          </cell>
          <cell r="Q1432">
            <v>-2.0928790400000001</v>
          </cell>
          <cell r="R1432">
            <v>-7.1230492300000003</v>
          </cell>
          <cell r="S1432">
            <v>5201370.9113294668</v>
          </cell>
          <cell r="T1432" t="str">
            <v>2025-01-01T14:43:00.000Z</v>
          </cell>
        </row>
        <row r="1433">
          <cell r="C1433" t="str">
            <v>POOH</v>
          </cell>
          <cell r="D1433" t="str">
            <v>pooh</v>
          </cell>
          <cell r="E1433">
            <v>19</v>
          </cell>
          <cell r="F1433" t="str">
            <v>2023-05-01T18:19:53.000Z</v>
          </cell>
          <cell r="G1433" t="str">
            <v>[List]</v>
          </cell>
          <cell r="H1433">
            <v>420690000000000</v>
          </cell>
          <cell r="I1433">
            <v>420690000000000</v>
          </cell>
          <cell r="J1433">
            <v>420690000000000</v>
          </cell>
          <cell r="K1433" t="str">
            <v>[Record]</v>
          </cell>
          <cell r="L1433">
            <v>1432</v>
          </cell>
          <cell r="M1433" t="str">
            <v>2025-01-01T14:43:00.000Z</v>
          </cell>
          <cell r="N1433">
            <v>1.233092272773185E-8</v>
          </cell>
          <cell r="O1433">
            <v>483543.85069638002</v>
          </cell>
          <cell r="P1433">
            <v>-0.48596789000000001</v>
          </cell>
          <cell r="Q1433">
            <v>-1.1095117800000001</v>
          </cell>
          <cell r="R1433">
            <v>-15.693275720000001</v>
          </cell>
          <cell r="S1433">
            <v>5187495.8823295124</v>
          </cell>
          <cell r="T1433" t="str">
            <v>2025-01-01T14:43:00.000Z</v>
          </cell>
        </row>
        <row r="1434">
          <cell r="C1434" t="str">
            <v>UBT</v>
          </cell>
          <cell r="D1434" t="str">
            <v>unibright</v>
          </cell>
          <cell r="E1434">
            <v>69</v>
          </cell>
          <cell r="F1434" t="str">
            <v>2018-05-21T00:00:00.000Z</v>
          </cell>
          <cell r="G1434" t="str">
            <v>[List]</v>
          </cell>
          <cell r="H1434">
            <v>150000000</v>
          </cell>
          <cell r="I1434">
            <v>149999999.24349335</v>
          </cell>
          <cell r="J1434">
            <v>150000000</v>
          </cell>
          <cell r="K1434" t="str">
            <v>[Record]</v>
          </cell>
          <cell r="L1434">
            <v>1433</v>
          </cell>
          <cell r="M1434" t="str">
            <v>2025-01-01T14:44:00.000Z</v>
          </cell>
          <cell r="N1434">
            <v>3.4173774736461701E-2</v>
          </cell>
          <cell r="O1434">
            <v>5399.2164275599998</v>
          </cell>
          <cell r="P1434">
            <v>-1.349876E-2</v>
          </cell>
          <cell r="Q1434">
            <v>-9.4187425299999994</v>
          </cell>
          <cell r="R1434">
            <v>-23.514179850000001</v>
          </cell>
          <cell r="S1434">
            <v>5126066.1846165676</v>
          </cell>
          <cell r="T1434" t="str">
            <v>2025-01-01T14:44:00.000Z</v>
          </cell>
        </row>
        <row r="1435">
          <cell r="C1435" t="str">
            <v>BEPRO</v>
          </cell>
          <cell r="D1435" t="str">
            <v>bepro-network</v>
          </cell>
          <cell r="E1435">
            <v>22</v>
          </cell>
          <cell r="F1435" t="str">
            <v>2019-12-20T00:00:00.000Z</v>
          </cell>
          <cell r="G1435" t="str">
            <v>[List]</v>
          </cell>
          <cell r="H1435">
            <v>10000000000</v>
          </cell>
          <cell r="I1435">
            <v>10000000000</v>
          </cell>
          <cell r="J1435">
            <v>10000000000</v>
          </cell>
          <cell r="K1435" t="str">
            <v>[Record]</v>
          </cell>
          <cell r="L1435">
            <v>1434</v>
          </cell>
          <cell r="M1435" t="str">
            <v>2025-01-01T14:43:00.000Z</v>
          </cell>
          <cell r="N1435">
            <v>5.104215954830298E-4</v>
          </cell>
          <cell r="O1435">
            <v>301359.92798158003</v>
          </cell>
          <cell r="P1435">
            <v>1.0565118499999999</v>
          </cell>
          <cell r="Q1435">
            <v>-7.7893826800000001</v>
          </cell>
          <cell r="R1435">
            <v>-11.108225170000001</v>
          </cell>
          <cell r="S1435">
            <v>5104215.9548302982</v>
          </cell>
          <cell r="T1435" t="str">
            <v>2025-01-01T14:43:00.000Z</v>
          </cell>
        </row>
        <row r="1436">
          <cell r="C1436" t="str">
            <v>TYPE</v>
          </cell>
          <cell r="D1436" t="str">
            <v>typeai</v>
          </cell>
          <cell r="E1436">
            <v>7</v>
          </cell>
          <cell r="F1436" t="str">
            <v>2024-01-22T05:48:02.000Z</v>
          </cell>
          <cell r="G1436" t="str">
            <v>[List]</v>
          </cell>
          <cell r="H1436">
            <v>10000000</v>
          </cell>
          <cell r="I1436">
            <v>9500000</v>
          </cell>
          <cell r="J1436">
            <v>10000000</v>
          </cell>
          <cell r="K1436" t="str">
            <v>[Record]</v>
          </cell>
          <cell r="L1436">
            <v>1435</v>
          </cell>
          <cell r="M1436" t="str">
            <v>2025-01-01T14:44:00.000Z</v>
          </cell>
          <cell r="N1436">
            <v>0.5365703061551127</v>
          </cell>
          <cell r="O1436">
            <v>45785.92691083</v>
          </cell>
          <cell r="P1436">
            <v>-0.72874945000000002</v>
          </cell>
          <cell r="Q1436">
            <v>8.8332385599999999</v>
          </cell>
          <cell r="R1436">
            <v>-1.1664977700000001</v>
          </cell>
          <cell r="S1436">
            <v>5097417.9084735708</v>
          </cell>
          <cell r="T1436" t="str">
            <v>2025-01-01T14:44:00.000Z</v>
          </cell>
        </row>
        <row r="1437">
          <cell r="C1437" t="str">
            <v>REVV</v>
          </cell>
          <cell r="D1437" t="str">
            <v>revv</v>
          </cell>
          <cell r="E1437">
            <v>153</v>
          </cell>
          <cell r="F1437" t="str">
            <v>2020-09-10T00:00:00.000Z</v>
          </cell>
          <cell r="G1437" t="str">
            <v>[List]</v>
          </cell>
          <cell r="I1437">
            <v>1190694705</v>
          </cell>
          <cell r="J1437">
            <v>3000000000</v>
          </cell>
          <cell r="K1437" t="str">
            <v>[Record]</v>
          </cell>
          <cell r="L1437">
            <v>1436</v>
          </cell>
          <cell r="M1437" t="str">
            <v>2025-01-01T14:44:00.000Z</v>
          </cell>
          <cell r="N1437">
            <v>4.2533324359085786E-3</v>
          </cell>
          <cell r="O1437">
            <v>434420.11005644</v>
          </cell>
          <cell r="P1437">
            <v>0.68394005000000002</v>
          </cell>
          <cell r="Q1437">
            <v>-1.58933334</v>
          </cell>
          <cell r="R1437">
            <v>-6.59118475</v>
          </cell>
          <cell r="S1437">
            <v>5064420.4100410966</v>
          </cell>
          <cell r="T1437" t="str">
            <v>2025-01-01T14:44:00.000Z</v>
          </cell>
        </row>
        <row r="1438">
          <cell r="C1438" t="str">
            <v>KIMBO</v>
          </cell>
          <cell r="D1438" t="str">
            <v>kimbo</v>
          </cell>
          <cell r="E1438">
            <v>52</v>
          </cell>
          <cell r="F1438" t="str">
            <v>2023-12-25T04:51:45.000Z</v>
          </cell>
          <cell r="G1438" t="str">
            <v>[List]</v>
          </cell>
          <cell r="H1438">
            <v>69420000000</v>
          </cell>
          <cell r="I1438">
            <v>69420000000</v>
          </cell>
          <cell r="J1438">
            <v>69420000000</v>
          </cell>
          <cell r="K1438" t="str">
            <v>[Record]</v>
          </cell>
          <cell r="L1438">
            <v>1437</v>
          </cell>
          <cell r="M1438" t="str">
            <v>2025-01-01T14:43:00.000Z</v>
          </cell>
          <cell r="N1438">
            <v>7.2888224243901846E-5</v>
          </cell>
          <cell r="O1438">
            <v>237772.15516366999</v>
          </cell>
          <cell r="P1438">
            <v>0.20405365</v>
          </cell>
          <cell r="Q1438">
            <v>-12.19796805</v>
          </cell>
          <cell r="R1438">
            <v>-26.020055710000001</v>
          </cell>
          <cell r="S1438">
            <v>5059900.5270116664</v>
          </cell>
          <cell r="T1438" t="str">
            <v>2025-01-01T14:43:00.000Z</v>
          </cell>
        </row>
        <row r="1439">
          <cell r="C1439" t="str">
            <v>HUAHUA</v>
          </cell>
          <cell r="D1439" t="str">
            <v>chihuahua-wtf</v>
          </cell>
          <cell r="E1439">
            <v>19</v>
          </cell>
          <cell r="F1439" t="str">
            <v>2022-01-12T18:39:29.000Z</v>
          </cell>
          <cell r="G1439" t="str">
            <v>[List]</v>
          </cell>
          <cell r="I1439">
            <v>93550000000</v>
          </cell>
          <cell r="J1439">
            <v>103000000000</v>
          </cell>
          <cell r="K1439" t="str">
            <v>[Record]</v>
          </cell>
          <cell r="L1439">
            <v>1438</v>
          </cell>
          <cell r="M1439" t="str">
            <v>2025-01-01T14:44:00.000Z</v>
          </cell>
          <cell r="N1439">
            <v>5.4057762743051161E-5</v>
          </cell>
          <cell r="O1439">
            <v>458391.63372753997</v>
          </cell>
          <cell r="P1439">
            <v>-0.13692770000000001</v>
          </cell>
          <cell r="Q1439">
            <v>-1.6274136400000001</v>
          </cell>
          <cell r="R1439">
            <v>-24.528220820000001</v>
          </cell>
          <cell r="S1439">
            <v>5057103.7046124358</v>
          </cell>
          <cell r="T1439" t="str">
            <v>2025-01-01T14:44:00.000Z</v>
          </cell>
        </row>
        <row r="1440">
          <cell r="C1440" t="str">
            <v>MCRT</v>
          </cell>
          <cell r="D1440" t="str">
            <v>magiccraft</v>
          </cell>
          <cell r="E1440">
            <v>50</v>
          </cell>
          <cell r="F1440" t="str">
            <v>2021-12-07T06:40:50.000Z</v>
          </cell>
          <cell r="G1440" t="str">
            <v>[List]</v>
          </cell>
          <cell r="H1440">
            <v>10000000000</v>
          </cell>
          <cell r="I1440">
            <v>5038275907</v>
          </cell>
          <cell r="J1440">
            <v>7199999993</v>
          </cell>
          <cell r="K1440" t="str">
            <v>[Record]</v>
          </cell>
          <cell r="L1440">
            <v>1439</v>
          </cell>
          <cell r="M1440" t="str">
            <v>2025-01-01T14:43:00.000Z</v>
          </cell>
          <cell r="N1440">
            <v>1.0028112104498448E-3</v>
          </cell>
          <cell r="O1440">
            <v>65786.063081200002</v>
          </cell>
          <cell r="P1440">
            <v>-0.59039688999999995</v>
          </cell>
          <cell r="Q1440">
            <v>-3.7299141900000001</v>
          </cell>
          <cell r="R1440">
            <v>-12.83911633</v>
          </cell>
          <cell r="S1440">
            <v>5052439.5608789595</v>
          </cell>
          <cell r="T1440" t="str">
            <v>2025-01-01T14:43:00.000Z</v>
          </cell>
        </row>
        <row r="1441">
          <cell r="C1441" t="str">
            <v>CRAI</v>
          </cell>
          <cell r="D1441" t="str">
            <v>cryptify-ai</v>
          </cell>
          <cell r="E1441">
            <v>5</v>
          </cell>
          <cell r="F1441" t="str">
            <v>2024-10-02T11:01:04.000Z</v>
          </cell>
          <cell r="G1441" t="str">
            <v>[List]</v>
          </cell>
          <cell r="H1441">
            <v>1000000000</v>
          </cell>
          <cell r="I1441">
            <v>700000000</v>
          </cell>
          <cell r="J1441">
            <v>999000000</v>
          </cell>
          <cell r="K1441" t="str">
            <v>[Record]</v>
          </cell>
          <cell r="L1441">
            <v>1440</v>
          </cell>
          <cell r="M1441" t="str">
            <v>2025-01-01T14:43:00.000Z</v>
          </cell>
          <cell r="N1441">
            <v>7.2139133005686773E-3</v>
          </cell>
          <cell r="O1441">
            <v>143316.04808919999</v>
          </cell>
          <cell r="P1441">
            <v>0.17589532999999999</v>
          </cell>
          <cell r="Q1441">
            <v>-13.595083750000001</v>
          </cell>
          <cell r="R1441">
            <v>46.345371819999997</v>
          </cell>
          <cell r="S1441">
            <v>5049739.3103980739</v>
          </cell>
          <cell r="T1441" t="str">
            <v>2025-01-01T14:43:00.000Z</v>
          </cell>
        </row>
        <row r="1442">
          <cell r="C1442" t="str">
            <v>QUDEFI</v>
          </cell>
          <cell r="D1442" t="str">
            <v>qudefi</v>
          </cell>
          <cell r="E1442">
            <v>9</v>
          </cell>
          <cell r="F1442" t="str">
            <v>2024-07-02T10:38:34.000Z</v>
          </cell>
          <cell r="G1442" t="str">
            <v>[List]</v>
          </cell>
          <cell r="H1442">
            <v>100000000</v>
          </cell>
          <cell r="I1442">
            <v>87844108.482496962</v>
          </cell>
          <cell r="J1442">
            <v>100000000</v>
          </cell>
          <cell r="K1442" t="str">
            <v>[Record]</v>
          </cell>
          <cell r="L1442">
            <v>1441</v>
          </cell>
          <cell r="M1442" t="str">
            <v>2025-01-01T14:44:00.000Z</v>
          </cell>
          <cell r="N1442">
            <v>5.7480172054375105E-2</v>
          </cell>
          <cell r="O1442">
            <v>2574.4407675100001</v>
          </cell>
          <cell r="P1442">
            <v>0</v>
          </cell>
          <cell r="Q1442">
            <v>-3.3247238100000001</v>
          </cell>
          <cell r="R1442">
            <v>-16.51643735</v>
          </cell>
          <cell r="S1442">
            <v>5049294.4695371166</v>
          </cell>
          <cell r="T1442" t="str">
            <v>2025-01-01T14:44:00.000Z</v>
          </cell>
        </row>
        <row r="1443">
          <cell r="C1443" t="str">
            <v>FRIC</v>
          </cell>
          <cell r="D1443" t="str">
            <v>fric</v>
          </cell>
          <cell r="E1443">
            <v>22</v>
          </cell>
          <cell r="F1443" t="str">
            <v>2024-12-04T12:49:25.000Z</v>
          </cell>
          <cell r="G1443" t="str">
            <v>[List]</v>
          </cell>
          <cell r="H1443">
            <v>999994349</v>
          </cell>
          <cell r="I1443">
            <v>999992771</v>
          </cell>
          <cell r="J1443">
            <v>999994349</v>
          </cell>
          <cell r="K1443" t="str">
            <v>[Record]</v>
          </cell>
          <cell r="L1443">
            <v>1450</v>
          </cell>
          <cell r="M1443" t="str">
            <v>2025-01-01T14:43:00.000Z</v>
          </cell>
          <cell r="N1443">
            <v>4.9814566734477555E-3</v>
          </cell>
          <cell r="O1443">
            <v>3080345.63351731</v>
          </cell>
          <cell r="P1443">
            <v>-4.2629066499999997</v>
          </cell>
          <cell r="Q1443">
            <v>-25.381995580000002</v>
          </cell>
          <cell r="R1443">
            <v>-46.276983739999999</v>
          </cell>
          <cell r="S1443">
            <v>4981420.6624974627</v>
          </cell>
          <cell r="T1443" t="str">
            <v>2025-01-01T14:43:00.000Z</v>
          </cell>
        </row>
        <row r="1444">
          <cell r="C1444" t="str">
            <v>RBC</v>
          </cell>
          <cell r="D1444" t="str">
            <v>rubic</v>
          </cell>
          <cell r="E1444">
            <v>48</v>
          </cell>
          <cell r="F1444" t="str">
            <v>2020-09-29T00:00:00.000Z</v>
          </cell>
          <cell r="G1444" t="str">
            <v>[List]</v>
          </cell>
          <cell r="I1444">
            <v>165283584</v>
          </cell>
          <cell r="J1444">
            <v>169118001</v>
          </cell>
          <cell r="K1444" t="str">
            <v>[Record]</v>
          </cell>
          <cell r="L1444">
            <v>1442</v>
          </cell>
          <cell r="M1444" t="str">
            <v>2025-01-01T14:43:00.000Z</v>
          </cell>
          <cell r="N1444">
            <v>3.0279853644373161E-2</v>
          </cell>
          <cell r="O1444">
            <v>180663.83223972001</v>
          </cell>
          <cell r="P1444">
            <v>0.56983985999999998</v>
          </cell>
          <cell r="Q1444">
            <v>-0.56400865</v>
          </cell>
          <cell r="R1444">
            <v>-6.6021620700000003</v>
          </cell>
          <cell r="S1444">
            <v>5004762.7333374573</v>
          </cell>
          <cell r="T1444" t="str">
            <v>2025-01-01T14:43:00.000Z</v>
          </cell>
        </row>
        <row r="1445">
          <cell r="C1445" t="str">
            <v>ACA</v>
          </cell>
          <cell r="D1445" t="str">
            <v>aca-token</v>
          </cell>
          <cell r="E1445">
            <v>8</v>
          </cell>
          <cell r="F1445" t="str">
            <v>2021-11-01T06:57:00.000Z</v>
          </cell>
          <cell r="G1445" t="str">
            <v>[List]</v>
          </cell>
          <cell r="H1445">
            <v>100000000</v>
          </cell>
          <cell r="I1445">
            <v>47067170.337134808</v>
          </cell>
          <cell r="J1445">
            <v>100000000</v>
          </cell>
          <cell r="K1445" t="str">
            <v>[Record]</v>
          </cell>
          <cell r="L1445">
            <v>1443</v>
          </cell>
          <cell r="M1445" t="str">
            <v>2025-01-01T14:43:00.000Z</v>
          </cell>
          <cell r="N1445">
            <v>0.10630020710358597</v>
          </cell>
          <cell r="O1445">
            <v>132640.32896752999</v>
          </cell>
          <cell r="P1445">
            <v>0.19853103</v>
          </cell>
          <cell r="Q1445">
            <v>-2.3170645400000001</v>
          </cell>
          <cell r="R1445">
            <v>7.53152227</v>
          </cell>
          <cell r="S1445">
            <v>5003249.9546171883</v>
          </cell>
          <cell r="T1445" t="str">
            <v>2025-01-01T14:43:00.000Z</v>
          </cell>
        </row>
        <row r="1446">
          <cell r="C1446" t="str">
            <v>APM</v>
          </cell>
          <cell r="D1446" t="str">
            <v>apm-coin</v>
          </cell>
          <cell r="E1446">
            <v>12</v>
          </cell>
          <cell r="F1446" t="str">
            <v>2019-12-27T00:00:00.000Z</v>
          </cell>
          <cell r="G1446" t="str">
            <v>[List]</v>
          </cell>
          <cell r="I1446">
            <v>1520400320</v>
          </cell>
          <cell r="J1446">
            <v>1812500000</v>
          </cell>
          <cell r="K1446" t="str">
            <v>[Record]</v>
          </cell>
          <cell r="L1446">
            <v>1444</v>
          </cell>
          <cell r="M1446" t="str">
            <v>2025-01-01T14:43:00.000Z</v>
          </cell>
          <cell r="N1446">
            <v>3.2885733480231671E-3</v>
          </cell>
          <cell r="O1446">
            <v>38846.14691566</v>
          </cell>
          <cell r="P1446">
            <v>0.27284641999999998</v>
          </cell>
          <cell r="Q1446">
            <v>2.3490389500000002</v>
          </cell>
          <cell r="R1446">
            <v>-3.9918625599999999</v>
          </cell>
          <cell r="S1446">
            <v>4999947.9706778945</v>
          </cell>
          <cell r="T1446" t="str">
            <v>2025-01-01T14:43:00.000Z</v>
          </cell>
        </row>
        <row r="1447">
          <cell r="C1447" t="str">
            <v>ONE</v>
          </cell>
          <cell r="D1447" t="str">
            <v>bigone-token</v>
          </cell>
          <cell r="E1447">
            <v>14</v>
          </cell>
          <cell r="F1447" t="str">
            <v>2017-12-30T00:00:00.000Z</v>
          </cell>
          <cell r="G1447" t="str">
            <v>[List]</v>
          </cell>
          <cell r="H1447">
            <v>13508522147.209999</v>
          </cell>
          <cell r="I1447">
            <v>8584171727.1450891</v>
          </cell>
          <cell r="J1447">
            <v>8584171727.1450891</v>
          </cell>
          <cell r="K1447" t="str">
            <v>[Record]</v>
          </cell>
          <cell r="L1447">
            <v>1445</v>
          </cell>
          <cell r="M1447" t="str">
            <v>2025-01-01T14:43:00.000Z</v>
          </cell>
          <cell r="N1447">
            <v>5.8181602503022689E-4</v>
          </cell>
          <cell r="O1447">
            <v>0</v>
          </cell>
          <cell r="P1447">
            <v>0.19644835999999999</v>
          </cell>
          <cell r="Q1447">
            <v>-3.0457899300000002</v>
          </cell>
          <cell r="R1447">
            <v>-6.3620764599999999</v>
          </cell>
          <cell r="S1447">
            <v>4994408.6724644136</v>
          </cell>
          <cell r="T1447" t="str">
            <v>2025-01-01T14:43:00.000Z</v>
          </cell>
        </row>
        <row r="1448">
          <cell r="C1448" t="str">
            <v>ESE</v>
          </cell>
          <cell r="D1448" t="str">
            <v>eesee</v>
          </cell>
          <cell r="E1448">
            <v>29</v>
          </cell>
          <cell r="F1448" t="str">
            <v>2024-02-20T01:06:23.000Z</v>
          </cell>
          <cell r="G1448" t="str">
            <v>[List]</v>
          </cell>
          <cell r="H1448">
            <v>1000000000</v>
          </cell>
          <cell r="I1448">
            <v>182040507</v>
          </cell>
          <cell r="J1448">
            <v>481229420.72000003</v>
          </cell>
          <cell r="K1448" t="str">
            <v>[Record]</v>
          </cell>
          <cell r="L1448">
            <v>1446</v>
          </cell>
          <cell r="M1448" t="str">
            <v>2025-01-01T14:43:00.000Z</v>
          </cell>
          <cell r="N1448">
            <v>2.742584948909298E-2</v>
          </cell>
          <cell r="O1448">
            <v>1158116.0990915301</v>
          </cell>
          <cell r="P1448">
            <v>0.47731683000000003</v>
          </cell>
          <cell r="Q1448">
            <v>-2.24480039</v>
          </cell>
          <cell r="R1448">
            <v>-9.0242658200000001</v>
          </cell>
          <cell r="S1448">
            <v>4992615.5459001772</v>
          </cell>
          <cell r="T1448" t="str">
            <v>2025-01-01T14:43:00.000Z</v>
          </cell>
        </row>
        <row r="1449">
          <cell r="C1449" t="str">
            <v>EFC</v>
          </cell>
          <cell r="D1449" t="str">
            <v>everton-fan-token</v>
          </cell>
          <cell r="E1449">
            <v>4</v>
          </cell>
          <cell r="F1449" t="str">
            <v>2021-11-24T14:03:12.000Z</v>
          </cell>
          <cell r="G1449" t="str">
            <v>[List]</v>
          </cell>
          <cell r="H1449">
            <v>10000000</v>
          </cell>
          <cell r="I1449">
            <v>9998762</v>
          </cell>
          <cell r="J1449">
            <v>10000000</v>
          </cell>
          <cell r="K1449" t="str">
            <v>[Record]</v>
          </cell>
          <cell r="L1449">
            <v>1447</v>
          </cell>
          <cell r="M1449" t="str">
            <v>2025-01-01T14:43:00.000Z</v>
          </cell>
          <cell r="N1449">
            <v>0.49900012615894873</v>
          </cell>
          <cell r="O1449">
            <v>185661.67917751</v>
          </cell>
          <cell r="P1449">
            <v>0.40451761000000003</v>
          </cell>
          <cell r="Q1449">
            <v>2.0410830000000001E-2</v>
          </cell>
          <cell r="R1449">
            <v>-3.5255268900000001</v>
          </cell>
          <cell r="S1449">
            <v>4989383.4994333023</v>
          </cell>
          <cell r="T1449" t="str">
            <v>2025-01-01T14:43:00.000Z</v>
          </cell>
        </row>
        <row r="1450">
          <cell r="C1450" t="str">
            <v>LBL</v>
          </cell>
          <cell r="D1450" t="str">
            <v>label-foundation</v>
          </cell>
          <cell r="E1450">
            <v>20</v>
          </cell>
          <cell r="F1450" t="str">
            <v>2021-10-22T02:41:44.000Z</v>
          </cell>
          <cell r="G1450" t="str">
            <v>[List]</v>
          </cell>
          <cell r="I1450">
            <v>2231382582</v>
          </cell>
          <cell r="J1450">
            <v>3000000000</v>
          </cell>
          <cell r="K1450" t="str">
            <v>[Record]</v>
          </cell>
          <cell r="L1450">
            <v>1448</v>
          </cell>
          <cell r="M1450" t="str">
            <v>2025-01-01T14:43:00.000Z</v>
          </cell>
          <cell r="N1450">
            <v>2.2340174499445144E-3</v>
          </cell>
          <cell r="O1450">
            <v>44251.789416270003</v>
          </cell>
          <cell r="P1450">
            <v>0.98313589000000001</v>
          </cell>
          <cell r="Q1450">
            <v>-0.11659907999999999</v>
          </cell>
          <cell r="R1450">
            <v>-5.1465524399999998</v>
          </cell>
          <cell r="S1450">
            <v>4984947.625690246</v>
          </cell>
          <cell r="T1450" t="str">
            <v>2025-01-01T14:43:00.000Z</v>
          </cell>
        </row>
        <row r="1451">
          <cell r="C1451" t="str">
            <v>ITHACA</v>
          </cell>
          <cell r="D1451" t="str">
            <v>ithaca-protocol</v>
          </cell>
          <cell r="E1451">
            <v>7</v>
          </cell>
          <cell r="F1451" t="str">
            <v>2024-12-19T11:10:30.000Z</v>
          </cell>
          <cell r="G1451" t="str">
            <v>[List]</v>
          </cell>
          <cell r="H1451">
            <v>1000000000</v>
          </cell>
          <cell r="I1451">
            <v>79786095</v>
          </cell>
          <cell r="J1451">
            <v>1000000000</v>
          </cell>
          <cell r="K1451" t="str">
            <v>[Record]</v>
          </cell>
          <cell r="L1451">
            <v>1449</v>
          </cell>
          <cell r="M1451" t="str">
            <v>2025-01-01T14:43:00.000Z</v>
          </cell>
          <cell r="N1451">
            <v>6.244110691357195E-2</v>
          </cell>
          <cell r="O1451">
            <v>363459.47740362003</v>
          </cell>
          <cell r="P1451">
            <v>0.52490037</v>
          </cell>
          <cell r="Q1451">
            <v>-15.91936424</v>
          </cell>
          <cell r="R1451">
            <v>11.91822052</v>
          </cell>
          <cell r="S1451">
            <v>4981932.0881114081</v>
          </cell>
          <cell r="T1451" t="str">
            <v>2025-01-01T14:43:00.000Z</v>
          </cell>
        </row>
        <row r="1452">
          <cell r="C1452" t="str">
            <v>SCP</v>
          </cell>
          <cell r="D1452" t="str">
            <v>scprime</v>
          </cell>
          <cell r="E1452">
            <v>8</v>
          </cell>
          <cell r="F1452" t="str">
            <v>2020-02-13T00:00:00.000Z</v>
          </cell>
          <cell r="G1452" t="str">
            <v>[List]</v>
          </cell>
          <cell r="I1452">
            <v>48096113.844999999</v>
          </cell>
          <cell r="J1452">
            <v>54779725</v>
          </cell>
          <cell r="L1452">
            <v>1451</v>
          </cell>
          <cell r="M1452" t="str">
            <v>2025-01-01T14:44:00.000Z</v>
          </cell>
          <cell r="N1452">
            <v>0.10344058035467744</v>
          </cell>
          <cell r="O1452">
            <v>22685.230107340001</v>
          </cell>
          <cell r="P1452">
            <v>-0.17032484000000001</v>
          </cell>
          <cell r="Q1452">
            <v>4.1915607399999999</v>
          </cell>
          <cell r="R1452">
            <v>-1.15472186</v>
          </cell>
          <cell r="S1452">
            <v>4975089.9289314365</v>
          </cell>
          <cell r="T1452" t="str">
            <v>2025-01-01T14:44:00.000Z</v>
          </cell>
        </row>
        <row r="1453">
          <cell r="C1453" t="str">
            <v>WARPED</v>
          </cell>
          <cell r="D1453" t="str">
            <v>warped-games</v>
          </cell>
          <cell r="E1453">
            <v>2</v>
          </cell>
          <cell r="F1453" t="str">
            <v>2023-12-06T09:23:51.000Z</v>
          </cell>
          <cell r="G1453" t="str">
            <v>[List]</v>
          </cell>
          <cell r="H1453">
            <v>10000000000</v>
          </cell>
          <cell r="I1453">
            <v>5773161331</v>
          </cell>
          <cell r="J1453">
            <v>10000000000</v>
          </cell>
          <cell r="K1453" t="str">
            <v>[Record]</v>
          </cell>
          <cell r="L1453">
            <v>1452</v>
          </cell>
          <cell r="M1453" t="str">
            <v>2025-01-01T14:44:00.000Z</v>
          </cell>
          <cell r="N1453">
            <v>8.5664636676133655E-4</v>
          </cell>
          <cell r="O1453">
            <v>7336.2618034999996</v>
          </cell>
          <cell r="P1453">
            <v>-1.7531300000000001E-3</v>
          </cell>
          <cell r="Q1453">
            <v>-2.67653842</v>
          </cell>
          <cell r="R1453">
            <v>-6.2935328699999999</v>
          </cell>
          <cell r="S1453">
            <v>4945557.6789281918</v>
          </cell>
          <cell r="T1453" t="str">
            <v>2025-01-01T14:44:00.000Z</v>
          </cell>
        </row>
        <row r="1454">
          <cell r="C1454" t="str">
            <v>IDLE</v>
          </cell>
          <cell r="D1454" t="str">
            <v>idle</v>
          </cell>
          <cell r="E1454">
            <v>19</v>
          </cell>
          <cell r="F1454" t="str">
            <v>2020-12-02T00:00:00.000Z</v>
          </cell>
          <cell r="G1454" t="str">
            <v>[List]</v>
          </cell>
          <cell r="H1454">
            <v>13000000</v>
          </cell>
          <cell r="I1454">
            <v>8905405.55944754</v>
          </cell>
          <cell r="J1454">
            <v>13000000</v>
          </cell>
          <cell r="K1454" t="str">
            <v>[Record]</v>
          </cell>
          <cell r="L1454">
            <v>1453</v>
          </cell>
          <cell r="M1454" t="str">
            <v>2025-01-01T14:44:00.000Z</v>
          </cell>
          <cell r="N1454">
            <v>0.55362008228855486</v>
          </cell>
          <cell r="O1454">
            <v>1156.9016615</v>
          </cell>
          <cell r="P1454">
            <v>-1.223864E-2</v>
          </cell>
          <cell r="Q1454">
            <v>-6.84674022</v>
          </cell>
          <cell r="R1454">
            <v>-6.20367537</v>
          </cell>
          <cell r="S1454">
            <v>4930211.3586343015</v>
          </cell>
          <cell r="T1454" t="str">
            <v>2025-01-01T14:44:00.000Z</v>
          </cell>
        </row>
        <row r="1455">
          <cell r="C1455" t="str">
            <v>ORC</v>
          </cell>
          <cell r="D1455" t="str">
            <v>orbit-chain</v>
          </cell>
          <cell r="E1455">
            <v>24</v>
          </cell>
          <cell r="F1455" t="str">
            <v>2020-03-16T00:00:00.000Z</v>
          </cell>
          <cell r="G1455" t="str">
            <v>[List]</v>
          </cell>
          <cell r="H1455">
            <v>1000000000</v>
          </cell>
          <cell r="I1455">
            <v>670151698.40926301</v>
          </cell>
          <cell r="J1455">
            <v>947219692.38248074</v>
          </cell>
          <cell r="K1455" t="str">
            <v>[Record]</v>
          </cell>
          <cell r="L1455">
            <v>1454</v>
          </cell>
          <cell r="M1455" t="str">
            <v>2025-01-01T14:43:00.000Z</v>
          </cell>
          <cell r="N1455">
            <v>7.3480950917657649E-3</v>
          </cell>
          <cell r="O1455">
            <v>98038.583719119997</v>
          </cell>
          <cell r="P1455">
            <v>0.19064197999999999</v>
          </cell>
          <cell r="Q1455">
            <v>-0.99977685999999999</v>
          </cell>
          <cell r="R1455">
            <v>-3.13750237</v>
          </cell>
          <cell r="S1455">
            <v>4924338.4058195967</v>
          </cell>
          <cell r="T1455" t="str">
            <v>2025-01-01T14:43:00.000Z</v>
          </cell>
        </row>
        <row r="1456">
          <cell r="C1456" t="str">
            <v>AFC</v>
          </cell>
          <cell r="D1456" t="str">
            <v>arsenal-fan-token</v>
          </cell>
          <cell r="E1456">
            <v>14</v>
          </cell>
          <cell r="F1456" t="str">
            <v>2021-09-01T06:53:13.000Z</v>
          </cell>
          <cell r="G1456" t="str">
            <v>[List]</v>
          </cell>
          <cell r="I1456">
            <v>5969982</v>
          </cell>
          <cell r="J1456">
            <v>40000000</v>
          </cell>
          <cell r="L1456">
            <v>1455</v>
          </cell>
          <cell r="M1456" t="str">
            <v>2025-01-01T14:44:00.000Z</v>
          </cell>
          <cell r="N1456">
            <v>0.81880625636268178</v>
          </cell>
          <cell r="O1456">
            <v>198189.29092940001</v>
          </cell>
          <cell r="P1456">
            <v>0.12514727</v>
          </cell>
          <cell r="Q1456">
            <v>0.34076928000000001</v>
          </cell>
          <cell r="R1456">
            <v>1.7226720000000001E-2</v>
          </cell>
          <cell r="S1456">
            <v>4888258.6119725956</v>
          </cell>
          <cell r="T1456" t="str">
            <v>2025-01-01T14:44:00.000Z</v>
          </cell>
        </row>
        <row r="1457">
          <cell r="C1457" t="str">
            <v>$MONG</v>
          </cell>
          <cell r="D1457" t="str">
            <v>mongcoin</v>
          </cell>
          <cell r="E1457">
            <v>21</v>
          </cell>
          <cell r="F1457" t="str">
            <v>2023-04-28T06:50:35.000Z</v>
          </cell>
          <cell r="G1457" t="str">
            <v>[List]</v>
          </cell>
          <cell r="H1457">
            <v>690000000000000</v>
          </cell>
          <cell r="I1457">
            <v>581196039603956</v>
          </cell>
          <cell r="J1457">
            <v>690000000000000</v>
          </cell>
          <cell r="K1457" t="str">
            <v>[Record]</v>
          </cell>
          <cell r="L1457">
            <v>1456</v>
          </cell>
          <cell r="M1457" t="str">
            <v>2025-01-01T14:43:00.000Z</v>
          </cell>
          <cell r="N1457">
            <v>8.3922173986216969E-9</v>
          </cell>
          <cell r="O1457">
            <v>884532.70202934998</v>
          </cell>
          <cell r="P1457">
            <v>-0.57806316999999996</v>
          </cell>
          <cell r="Q1457">
            <v>-5.2992061899999996</v>
          </cell>
          <cell r="R1457">
            <v>-16.61897918</v>
          </cell>
          <cell r="S1457">
            <v>4877523.5155743444</v>
          </cell>
          <cell r="T1457" t="str">
            <v>2025-01-01T14:43:00.000Z</v>
          </cell>
        </row>
        <row r="1458">
          <cell r="C1458" t="str">
            <v>MNTC</v>
          </cell>
          <cell r="D1458" t="str">
            <v>minati-coin</v>
          </cell>
          <cell r="E1458">
            <v>22</v>
          </cell>
          <cell r="F1458" t="str">
            <v>2023-05-23T09:33:34.000Z</v>
          </cell>
          <cell r="G1458" t="str">
            <v>[List]</v>
          </cell>
          <cell r="H1458">
            <v>11150000</v>
          </cell>
          <cell r="I1458">
            <v>6275000</v>
          </cell>
          <cell r="J1458">
            <v>11150000</v>
          </cell>
          <cell r="K1458" t="str">
            <v>[Record]</v>
          </cell>
          <cell r="L1458">
            <v>1457</v>
          </cell>
          <cell r="M1458" t="str">
            <v>2025-01-01T14:44:00.000Z</v>
          </cell>
          <cell r="N1458">
            <v>0.774183882820761</v>
          </cell>
          <cell r="O1458">
            <v>584008.59480405005</v>
          </cell>
          <cell r="P1458">
            <v>0.52564233000000005</v>
          </cell>
          <cell r="Q1458">
            <v>-6.5687996100000001</v>
          </cell>
          <cell r="R1458">
            <v>-17.022384599999999</v>
          </cell>
          <cell r="S1458">
            <v>4858003.8647002755</v>
          </cell>
          <cell r="T1458" t="str">
            <v>2025-01-01T14:44:00.000Z</v>
          </cell>
        </row>
        <row r="1459">
          <cell r="C1459" t="str">
            <v>TRIX</v>
          </cell>
          <cell r="D1459" t="str">
            <v>triumphx</v>
          </cell>
          <cell r="E1459">
            <v>6</v>
          </cell>
          <cell r="F1459" t="str">
            <v>2020-08-31T00:00:00.000Z</v>
          </cell>
          <cell r="G1459" t="str">
            <v>[List]</v>
          </cell>
          <cell r="H1459">
            <v>10000000000</v>
          </cell>
          <cell r="I1459">
            <v>5122191387</v>
          </cell>
          <cell r="J1459">
            <v>9999743039.1451435</v>
          </cell>
          <cell r="K1459" t="str">
            <v>[Record]</v>
          </cell>
          <cell r="L1459">
            <v>1458</v>
          </cell>
          <cell r="M1459" t="str">
            <v>2025-01-01T14:43:00.000Z</v>
          </cell>
          <cell r="N1459">
            <v>9.4355351099313081E-4</v>
          </cell>
          <cell r="O1459">
            <v>0</v>
          </cell>
          <cell r="P1459">
            <v>0</v>
          </cell>
          <cell r="Q1459">
            <v>0</v>
          </cell>
          <cell r="R1459">
            <v>-0.38671959</v>
          </cell>
          <cell r="S1459">
            <v>4833061.6671826243</v>
          </cell>
          <cell r="T1459" t="str">
            <v>2025-01-01T14:43:00.000Z</v>
          </cell>
        </row>
        <row r="1460">
          <cell r="C1460" t="str">
            <v>RJV</v>
          </cell>
          <cell r="D1460" t="str">
            <v>rejuve-ai</v>
          </cell>
          <cell r="E1460">
            <v>31</v>
          </cell>
          <cell r="F1460" t="str">
            <v>2023-03-06T04:01:48.000Z</v>
          </cell>
          <cell r="G1460" t="str">
            <v>[List]</v>
          </cell>
          <cell r="H1460">
            <v>1000000000</v>
          </cell>
          <cell r="I1460">
            <v>271905849.659895</v>
          </cell>
          <cell r="J1460">
            <v>1000000000</v>
          </cell>
          <cell r="K1460" t="str">
            <v>[Record]</v>
          </cell>
          <cell r="L1460">
            <v>1459</v>
          </cell>
          <cell r="M1460" t="str">
            <v>2025-01-01T14:43:00.000Z</v>
          </cell>
          <cell r="N1460">
            <v>1.7721482182657913E-2</v>
          </cell>
          <cell r="O1460">
            <v>741797.75253542</v>
          </cell>
          <cell r="P1460">
            <v>-0.10921837</v>
          </cell>
          <cell r="Q1460">
            <v>-2.6774781600000002</v>
          </cell>
          <cell r="R1460">
            <v>-8.8495910500000008</v>
          </cell>
          <cell r="S1460">
            <v>4818574.6701082904</v>
          </cell>
          <cell r="T1460" t="str">
            <v>2025-01-01T14:43:00.000Z</v>
          </cell>
        </row>
        <row r="1461">
          <cell r="C1461" t="str">
            <v>VALOR</v>
          </cell>
          <cell r="D1461" t="str">
            <v>valor-token</v>
          </cell>
          <cell r="E1461">
            <v>7</v>
          </cell>
          <cell r="F1461" t="str">
            <v>2019-04-18T00:00:00.000Z</v>
          </cell>
          <cell r="G1461" t="str">
            <v>[List]</v>
          </cell>
          <cell r="H1461">
            <v>100000000</v>
          </cell>
          <cell r="I1461">
            <v>50297124</v>
          </cell>
          <cell r="J1461">
            <v>75000000</v>
          </cell>
          <cell r="K1461" t="str">
            <v>[Record]</v>
          </cell>
          <cell r="L1461">
            <v>1460</v>
          </cell>
          <cell r="M1461" t="str">
            <v>2025-01-01T14:43:00.000Z</v>
          </cell>
          <cell r="N1461">
            <v>9.5177544601581884E-2</v>
          </cell>
          <cell r="O1461">
            <v>211294.44007821</v>
          </cell>
          <cell r="P1461">
            <v>8.6564340000000004E-2</v>
          </cell>
          <cell r="Q1461">
            <v>-0.17793639999999999</v>
          </cell>
          <cell r="R1461">
            <v>-6.3380943600000004</v>
          </cell>
          <cell r="S1461">
            <v>4787156.7628412936</v>
          </cell>
          <cell r="T1461" t="str">
            <v>2025-01-01T14:43:00.000Z</v>
          </cell>
        </row>
        <row r="1462">
          <cell r="C1462" t="str">
            <v>VGX</v>
          </cell>
          <cell r="D1462" t="str">
            <v>vgx-token</v>
          </cell>
          <cell r="E1462">
            <v>77</v>
          </cell>
          <cell r="F1462" t="str">
            <v>2017-07-18T00:00:00.000Z</v>
          </cell>
          <cell r="G1462" t="str">
            <v>[List]</v>
          </cell>
          <cell r="I1462">
            <v>342690850.87066042</v>
          </cell>
          <cell r="J1462">
            <v>370944993.24066043</v>
          </cell>
          <cell r="K1462" t="str">
            <v>[Record]</v>
          </cell>
          <cell r="L1462">
            <v>1461</v>
          </cell>
          <cell r="M1462" t="str">
            <v>2025-01-01T14:44:00.000Z</v>
          </cell>
          <cell r="N1462">
            <v>1.3899114307061472E-2</v>
          </cell>
          <cell r="O1462">
            <v>1184954.6421104299</v>
          </cell>
          <cell r="P1462">
            <v>0.42297010000000002</v>
          </cell>
          <cell r="Q1462">
            <v>-0.89603168</v>
          </cell>
          <cell r="R1462">
            <v>-0.23312642</v>
          </cell>
          <cell r="S1462">
            <v>4763099.3082354655</v>
          </cell>
          <cell r="T1462" t="str">
            <v>2025-01-01T14:44:00.000Z</v>
          </cell>
        </row>
        <row r="1463">
          <cell r="C1463" t="str">
            <v>MASQ</v>
          </cell>
          <cell r="D1463" t="str">
            <v>masq</v>
          </cell>
          <cell r="E1463">
            <v>52</v>
          </cell>
          <cell r="F1463" t="str">
            <v>2021-02-02T00:00:00.000Z</v>
          </cell>
          <cell r="G1463" t="str">
            <v>[List]</v>
          </cell>
          <cell r="H1463">
            <v>37500000</v>
          </cell>
          <cell r="I1463">
            <v>34379475</v>
          </cell>
          <cell r="J1463">
            <v>37500000</v>
          </cell>
          <cell r="K1463" t="str">
            <v>[Record]</v>
          </cell>
          <cell r="L1463">
            <v>1462</v>
          </cell>
          <cell r="M1463" t="str">
            <v>2025-01-01T14:43:00.000Z</v>
          </cell>
          <cell r="N1463">
            <v>0.13790904490576369</v>
          </cell>
          <cell r="O1463">
            <v>601.50066028000003</v>
          </cell>
          <cell r="P1463">
            <v>-4.6019000000000002E-4</v>
          </cell>
          <cell r="Q1463">
            <v>-1.8793477599999999</v>
          </cell>
          <cell r="R1463">
            <v>-11.4632784</v>
          </cell>
          <cell r="S1463">
            <v>4741240.5616115807</v>
          </cell>
          <cell r="T1463" t="str">
            <v>2025-01-01T14:43:00.000Z</v>
          </cell>
        </row>
        <row r="1464">
          <cell r="C1464" t="str">
            <v>TRA</v>
          </cell>
          <cell r="D1464" t="str">
            <v>trabzonspor-fan-token</v>
          </cell>
          <cell r="E1464">
            <v>15</v>
          </cell>
          <cell r="F1464" t="str">
            <v>2020-11-10T00:00:00.000Z</v>
          </cell>
          <cell r="G1464" t="str">
            <v>[List]</v>
          </cell>
          <cell r="I1464">
            <v>6443741</v>
          </cell>
          <cell r="J1464">
            <v>10000000</v>
          </cell>
          <cell r="K1464" t="str">
            <v>[Record]</v>
          </cell>
          <cell r="L1464">
            <v>1463</v>
          </cell>
          <cell r="M1464" t="str">
            <v>2025-01-01T14:44:00.000Z</v>
          </cell>
          <cell r="N1464">
            <v>0.73566498675471936</v>
          </cell>
          <cell r="O1464">
            <v>680601.20742835</v>
          </cell>
          <cell r="P1464">
            <v>0.16043319</v>
          </cell>
          <cell r="Q1464">
            <v>-0.98299541000000001</v>
          </cell>
          <cell r="R1464">
            <v>-0.20795538999999999</v>
          </cell>
          <cell r="S1464">
            <v>4740434.6374158422</v>
          </cell>
          <cell r="T1464" t="str">
            <v>2025-01-01T14:44:00.000Z</v>
          </cell>
        </row>
        <row r="1465">
          <cell r="C1465" t="str">
            <v>CEUR</v>
          </cell>
          <cell r="D1465" t="str">
            <v>celo-euro</v>
          </cell>
          <cell r="E1465">
            <v>49</v>
          </cell>
          <cell r="F1465" t="str">
            <v>2021-04-28T00:00:00.000Z</v>
          </cell>
          <cell r="G1465" t="str">
            <v>[List]</v>
          </cell>
          <cell r="I1465">
            <v>4574988.9339274</v>
          </cell>
          <cell r="J1465">
            <v>4574988.9339274</v>
          </cell>
          <cell r="K1465" t="str">
            <v>[Record]</v>
          </cell>
          <cell r="L1465">
            <v>1464</v>
          </cell>
          <cell r="M1465" t="str">
            <v>2025-01-01T14:43:00.000Z</v>
          </cell>
          <cell r="N1465">
            <v>1.0345302680262296</v>
          </cell>
          <cell r="O1465">
            <v>2441968.8988153101</v>
          </cell>
          <cell r="P1465">
            <v>-9.4762669999999993E-2</v>
          </cell>
          <cell r="Q1465">
            <v>-0.47294238</v>
          </cell>
          <cell r="R1465">
            <v>-0.45487207000000002</v>
          </cell>
          <cell r="S1465">
            <v>4732964.5280329473</v>
          </cell>
          <cell r="T1465" t="str">
            <v>2025-01-01T14:43:00.000Z</v>
          </cell>
        </row>
        <row r="1466">
          <cell r="C1466" t="str">
            <v>NAP</v>
          </cell>
          <cell r="D1466" t="str">
            <v>napoli-fan-token</v>
          </cell>
          <cell r="E1466">
            <v>12</v>
          </cell>
          <cell r="F1466" t="str">
            <v>2021-11-24T17:25:40.000Z</v>
          </cell>
          <cell r="G1466" t="str">
            <v>[List]</v>
          </cell>
          <cell r="I1466">
            <v>3970213</v>
          </cell>
          <cell r="J1466">
            <v>9995000</v>
          </cell>
          <cell r="K1466" t="str">
            <v>[Record]</v>
          </cell>
          <cell r="L1466">
            <v>1465</v>
          </cell>
          <cell r="M1466" t="str">
            <v>2025-01-01T14:43:00.000Z</v>
          </cell>
          <cell r="N1466">
            <v>1.1846154375452309</v>
          </cell>
          <cell r="O1466">
            <v>174945.27417948999</v>
          </cell>
          <cell r="P1466">
            <v>6.1787590000000003E-2</v>
          </cell>
          <cell r="Q1466">
            <v>-0.46273688000000002</v>
          </cell>
          <cell r="R1466">
            <v>-2.9818381500000002</v>
          </cell>
          <cell r="S1466">
            <v>4703175.6101427628</v>
          </cell>
          <cell r="T1466" t="str">
            <v>2025-01-01T14:43:00.000Z</v>
          </cell>
        </row>
        <row r="1467">
          <cell r="C1467" t="str">
            <v>DHT</v>
          </cell>
          <cell r="D1467" t="str">
            <v>dhedge-dao</v>
          </cell>
          <cell r="E1467">
            <v>37</v>
          </cell>
          <cell r="F1467" t="str">
            <v>2020-09-17T00:00:00.000Z</v>
          </cell>
          <cell r="G1467" t="str">
            <v>[List]</v>
          </cell>
          <cell r="H1467">
            <v>100000000</v>
          </cell>
          <cell r="I1467">
            <v>57270113.004501291</v>
          </cell>
          <cell r="J1467">
            <v>100000000</v>
          </cell>
          <cell r="K1467" t="str">
            <v>[Record]</v>
          </cell>
          <cell r="L1467">
            <v>1466</v>
          </cell>
          <cell r="M1467" t="str">
            <v>2025-01-01T14:43:00.000Z</v>
          </cell>
          <cell r="N1467">
            <v>8.1978649887913604E-2</v>
          </cell>
          <cell r="O1467">
            <v>8593.6729580899992</v>
          </cell>
          <cell r="P1467">
            <v>0.13557259999999999</v>
          </cell>
          <cell r="Q1467">
            <v>-0.77757697000000003</v>
          </cell>
          <cell r="R1467">
            <v>-8.5291399899999991</v>
          </cell>
          <cell r="S1467">
            <v>4694926.543037259</v>
          </cell>
          <cell r="T1467" t="str">
            <v>2025-01-01T14:43:00.000Z</v>
          </cell>
        </row>
        <row r="1468">
          <cell r="C1468" t="str">
            <v>BRN</v>
          </cell>
          <cell r="D1468" t="str">
            <v>brn-metaverse</v>
          </cell>
          <cell r="E1468">
            <v>12</v>
          </cell>
          <cell r="F1468" t="str">
            <v>2022-04-14T06:46:36.000Z</v>
          </cell>
          <cell r="G1468" t="str">
            <v>[List]</v>
          </cell>
          <cell r="H1468">
            <v>29700000</v>
          </cell>
          <cell r="I1468">
            <v>26167197.55768802</v>
          </cell>
          <cell r="J1468">
            <v>28103991.174659431</v>
          </cell>
          <cell r="K1468" t="str">
            <v>[Record]</v>
          </cell>
          <cell r="L1468">
            <v>1467</v>
          </cell>
          <cell r="M1468" t="str">
            <v>2025-01-01T14:44:00.000Z</v>
          </cell>
          <cell r="N1468">
            <v>0.17898456934110185</v>
          </cell>
          <cell r="O1468">
            <v>505083.34773331002</v>
          </cell>
          <cell r="P1468">
            <v>6.0206129999999997E-2</v>
          </cell>
          <cell r="Q1468">
            <v>0.80241001000000001</v>
          </cell>
          <cell r="R1468">
            <v>-9.8438627200000006</v>
          </cell>
          <cell r="S1468">
            <v>4683524.5857263226</v>
          </cell>
          <cell r="T1468" t="str">
            <v>2025-01-01T14:44:00.000Z</v>
          </cell>
        </row>
        <row r="1469">
          <cell r="C1469" t="str">
            <v>VAL</v>
          </cell>
          <cell r="D1469" t="str">
            <v>validity</v>
          </cell>
          <cell r="E1469">
            <v>21</v>
          </cell>
          <cell r="F1469" t="str">
            <v>2016-01-18T00:00:00.000Z</v>
          </cell>
          <cell r="G1469" t="str">
            <v>[List]</v>
          </cell>
          <cell r="H1469">
            <v>9000000</v>
          </cell>
          <cell r="I1469">
            <v>5101014.7150342101</v>
          </cell>
          <cell r="J1469">
            <v>5105175.6150342096</v>
          </cell>
          <cell r="L1469">
            <v>1468</v>
          </cell>
          <cell r="M1469" t="str">
            <v>2025-01-01T14:43:00.000Z</v>
          </cell>
          <cell r="N1469">
            <v>0.91104180328564444</v>
          </cell>
          <cell r="O1469">
            <v>569940.10423881002</v>
          </cell>
          <cell r="P1469">
            <v>-0.71837218999999997</v>
          </cell>
          <cell r="Q1469">
            <v>6.6500560899999996</v>
          </cell>
          <cell r="R1469">
            <v>2.3714405699999999</v>
          </cell>
          <cell r="S1469">
            <v>4647237.6445713742</v>
          </cell>
          <cell r="T1469" t="str">
            <v>2025-01-01T14:43:00.000Z</v>
          </cell>
        </row>
        <row r="1470">
          <cell r="C1470" t="str">
            <v>IVPAY</v>
          </cell>
          <cell r="D1470" t="str">
            <v>ivendpay</v>
          </cell>
          <cell r="E1470">
            <v>13</v>
          </cell>
          <cell r="F1470" t="str">
            <v>2024-03-19T05:01:47.000Z</v>
          </cell>
          <cell r="G1470" t="str">
            <v>[List]</v>
          </cell>
          <cell r="H1470">
            <v>1000000000</v>
          </cell>
          <cell r="I1470">
            <v>889625827.65746033</v>
          </cell>
          <cell r="J1470">
            <v>1000000000</v>
          </cell>
          <cell r="K1470" t="str">
            <v>[Record]</v>
          </cell>
          <cell r="L1470">
            <v>1469</v>
          </cell>
          <cell r="M1470" t="str">
            <v>2025-01-01T14:43:00.000Z</v>
          </cell>
          <cell r="N1470">
            <v>5.1836119260777131E-3</v>
          </cell>
          <cell r="O1470">
            <v>527088.71703726996</v>
          </cell>
          <cell r="P1470">
            <v>-0.28732144999999998</v>
          </cell>
          <cell r="Q1470">
            <v>-1.2546887499999999</v>
          </cell>
          <cell r="R1470">
            <v>-12.56867905</v>
          </cell>
          <cell r="S1470">
            <v>4611475.0499919672</v>
          </cell>
          <cell r="T1470" t="str">
            <v>2025-01-01T14:43:00.000Z</v>
          </cell>
        </row>
        <row r="1471">
          <cell r="C1471" t="str">
            <v>MEE</v>
          </cell>
          <cell r="D1471" t="str">
            <v>medieval-empires</v>
          </cell>
          <cell r="E1471">
            <v>20</v>
          </cell>
          <cell r="F1471" t="str">
            <v>2022-10-03T06:32:35.000Z</v>
          </cell>
          <cell r="G1471" t="str">
            <v>[List]</v>
          </cell>
          <cell r="I1471">
            <v>559411443</v>
          </cell>
          <cell r="J1471">
            <v>2058022055.9316015</v>
          </cell>
          <cell r="K1471" t="str">
            <v>[Record]</v>
          </cell>
          <cell r="L1471">
            <v>1470</v>
          </cell>
          <cell r="M1471" t="str">
            <v>2025-01-01T14:43:00.000Z</v>
          </cell>
          <cell r="N1471">
            <v>8.2262207402301543E-3</v>
          </cell>
          <cell r="O1471">
            <v>276753.34853068</v>
          </cell>
          <cell r="P1471">
            <v>0.39740083999999998</v>
          </cell>
          <cell r="Q1471">
            <v>-10.93877322</v>
          </cell>
          <cell r="R1471">
            <v>-26.17687321</v>
          </cell>
          <cell r="S1471">
            <v>4601842.0147286784</v>
          </cell>
          <cell r="T1471" t="str">
            <v>2025-01-01T14:43:00.000Z</v>
          </cell>
        </row>
        <row r="1472">
          <cell r="C1472" t="str">
            <v>GINNAN</v>
          </cell>
          <cell r="D1472" t="str">
            <v>ginnan-the-cat</v>
          </cell>
          <cell r="E1472">
            <v>45</v>
          </cell>
          <cell r="F1472" t="str">
            <v>2024-08-02T04:03:50.000Z</v>
          </cell>
          <cell r="G1472" t="str">
            <v>[List]</v>
          </cell>
          <cell r="H1472">
            <v>6899998362189</v>
          </cell>
          <cell r="I1472">
            <v>6899998362189</v>
          </cell>
          <cell r="J1472">
            <v>6899998362189</v>
          </cell>
          <cell r="K1472" t="str">
            <v>[Record]</v>
          </cell>
          <cell r="L1472">
            <v>1471</v>
          </cell>
          <cell r="M1472" t="str">
            <v>2025-01-01T14:43:00.000Z</v>
          </cell>
          <cell r="N1472">
            <v>6.6050057596923951E-7</v>
          </cell>
          <cell r="O1472">
            <v>4215910.5829119096</v>
          </cell>
          <cell r="P1472">
            <v>0.41971486000000002</v>
          </cell>
          <cell r="Q1472">
            <v>-13.443089240000001</v>
          </cell>
          <cell r="R1472">
            <v>-34.93875259</v>
          </cell>
          <cell r="S1472">
            <v>4557452.8924126439</v>
          </cell>
          <cell r="T1472" t="str">
            <v>2025-01-01T14:43:00.000Z</v>
          </cell>
        </row>
        <row r="1473">
          <cell r="C1473" t="str">
            <v>CHKN</v>
          </cell>
          <cell r="D1473" t="str">
            <v>chickencoin</v>
          </cell>
          <cell r="E1473">
            <v>12</v>
          </cell>
          <cell r="F1473" t="str">
            <v>2024-03-20T10:22:33.000Z</v>
          </cell>
          <cell r="G1473" t="str">
            <v>[List]</v>
          </cell>
          <cell r="H1473">
            <v>69000000000000</v>
          </cell>
          <cell r="I1473">
            <v>64239000000000</v>
          </cell>
          <cell r="J1473">
            <v>69000000000000</v>
          </cell>
          <cell r="K1473" t="str">
            <v>[Record]</v>
          </cell>
          <cell r="L1473">
            <v>1472</v>
          </cell>
          <cell r="M1473" t="str">
            <v>2025-01-01T14:43:00.000Z</v>
          </cell>
          <cell r="N1473">
            <v>7.0739393941215869E-8</v>
          </cell>
          <cell r="O1473">
            <v>61755.836703389999</v>
          </cell>
          <cell r="P1473">
            <v>-4.2510600000000001E-3</v>
          </cell>
          <cell r="Q1473">
            <v>-2.8514039100000002</v>
          </cell>
          <cell r="R1473">
            <v>-7.9651532100000004</v>
          </cell>
          <cell r="S1473">
            <v>4544227.9273897652</v>
          </cell>
          <cell r="T1473" t="str">
            <v>2025-01-01T14:43:00.000Z</v>
          </cell>
        </row>
        <row r="1474">
          <cell r="C1474" t="str">
            <v>SENATE</v>
          </cell>
          <cell r="D1474" t="str">
            <v>senate</v>
          </cell>
          <cell r="E1474">
            <v>24</v>
          </cell>
          <cell r="F1474" t="str">
            <v>2021-12-15T15:15:04.000Z</v>
          </cell>
          <cell r="G1474" t="str">
            <v>[List]</v>
          </cell>
          <cell r="I1474">
            <v>108303554.02373034</v>
          </cell>
          <cell r="J1474">
            <v>163394894.56821701</v>
          </cell>
          <cell r="K1474" t="str">
            <v>[Record]</v>
          </cell>
          <cell r="L1474">
            <v>1473</v>
          </cell>
          <cell r="M1474" t="str">
            <v>2025-01-01T14:43:00.000Z</v>
          </cell>
          <cell r="N1474">
            <v>4.1909384725739497E-2</v>
          </cell>
          <cell r="O1474">
            <v>44124.512822129996</v>
          </cell>
          <cell r="P1474">
            <v>-0.13221653999999999</v>
          </cell>
          <cell r="Q1474">
            <v>0.65574920999999997</v>
          </cell>
          <cell r="R1474">
            <v>-14.09731961</v>
          </cell>
          <cell r="S1474">
            <v>4538935.3127454268</v>
          </cell>
          <cell r="T1474" t="str">
            <v>2025-01-01T14:43:00.000Z</v>
          </cell>
        </row>
        <row r="1475">
          <cell r="C1475" t="str">
            <v>FRONT</v>
          </cell>
          <cell r="D1475" t="str">
            <v>frontier</v>
          </cell>
          <cell r="E1475">
            <v>178</v>
          </cell>
          <cell r="F1475" t="str">
            <v>2020-09-15T00:00:00.000Z</v>
          </cell>
          <cell r="G1475" t="str">
            <v>[List]</v>
          </cell>
          <cell r="I1475">
            <v>8103561.5966299903</v>
          </cell>
          <cell r="J1475">
            <v>89999999.999943361</v>
          </cell>
          <cell r="K1475" t="str">
            <v>[Record]</v>
          </cell>
          <cell r="L1475">
            <v>1474</v>
          </cell>
          <cell r="M1475" t="str">
            <v>2025-01-01T14:43:00.000Z</v>
          </cell>
          <cell r="N1475">
            <v>0.55927000398852456</v>
          </cell>
          <cell r="O1475">
            <v>118293.42335976</v>
          </cell>
          <cell r="P1475">
            <v>2.2361059600000002</v>
          </cell>
          <cell r="Q1475">
            <v>-10.703475729999999</v>
          </cell>
          <cell r="R1475">
            <v>-14.48375605</v>
          </cell>
          <cell r="S1475">
            <v>4532078.9264685092</v>
          </cell>
          <cell r="T1475" t="str">
            <v>2025-01-01T14:43:00.000Z</v>
          </cell>
        </row>
        <row r="1476">
          <cell r="C1476" t="str">
            <v>NRG</v>
          </cell>
          <cell r="D1476" t="str">
            <v>energi</v>
          </cell>
          <cell r="E1476">
            <v>17</v>
          </cell>
          <cell r="F1476" t="str">
            <v>2018-08-23T00:00:00.000Z</v>
          </cell>
          <cell r="G1476" t="str">
            <v>[List]</v>
          </cell>
          <cell r="I1476">
            <v>84273979.035598084</v>
          </cell>
          <cell r="J1476">
            <v>84273979.035598084</v>
          </cell>
          <cell r="L1476">
            <v>1475</v>
          </cell>
          <cell r="M1476" t="str">
            <v>2025-01-01T14:44:00.000Z</v>
          </cell>
          <cell r="N1476">
            <v>5.3700997124967474E-2</v>
          </cell>
          <cell r="O1476">
            <v>295924.58451483003</v>
          </cell>
          <cell r="P1476">
            <v>-0.40265455999999999</v>
          </cell>
          <cell r="Q1476">
            <v>1.3094641300000001</v>
          </cell>
          <cell r="R1476">
            <v>-12.67081685</v>
          </cell>
          <cell r="S1476">
            <v>4525596.7059002221</v>
          </cell>
          <cell r="T1476" t="str">
            <v>2025-01-01T14:44:00.000Z</v>
          </cell>
        </row>
        <row r="1477">
          <cell r="C1477" t="str">
            <v>PRE</v>
          </cell>
          <cell r="D1477" t="str">
            <v>presearch</v>
          </cell>
          <cell r="E1477">
            <v>30</v>
          </cell>
          <cell r="F1477" t="str">
            <v>2017-12-05T00:00:00.000Z</v>
          </cell>
          <cell r="G1477" t="str">
            <v>[List]</v>
          </cell>
          <cell r="I1477">
            <v>396578435</v>
          </cell>
          <cell r="J1477">
            <v>750000000</v>
          </cell>
          <cell r="K1477" t="str">
            <v>[Record]</v>
          </cell>
          <cell r="L1477">
            <v>1476</v>
          </cell>
          <cell r="M1477" t="str">
            <v>2025-01-01T14:43:00.000Z</v>
          </cell>
          <cell r="N1477">
            <v>1.1409318919293126E-2</v>
          </cell>
          <cell r="O1477">
            <v>75925.17035154</v>
          </cell>
          <cell r="P1477">
            <v>-0.75159951000000003</v>
          </cell>
          <cell r="Q1477">
            <v>-3.7284698500000002</v>
          </cell>
          <cell r="R1477">
            <v>-11.46655758</v>
          </cell>
          <cell r="S1477">
            <v>4524689.841429159</v>
          </cell>
          <cell r="T1477" t="str">
            <v>2025-01-01T14:43:00.000Z</v>
          </cell>
        </row>
        <row r="1478">
          <cell r="C1478" t="str">
            <v>MYST</v>
          </cell>
          <cell r="D1478" t="str">
            <v>mysterium</v>
          </cell>
          <cell r="E1478">
            <v>41</v>
          </cell>
          <cell r="F1478" t="str">
            <v>2017-06-14T00:00:00.000Z</v>
          </cell>
          <cell r="G1478" t="str">
            <v>[List]</v>
          </cell>
          <cell r="H1478">
            <v>32433365</v>
          </cell>
          <cell r="I1478">
            <v>20033628</v>
          </cell>
          <cell r="J1478">
            <v>32433365</v>
          </cell>
          <cell r="K1478" t="str">
            <v>[Record]</v>
          </cell>
          <cell r="L1478">
            <v>1477</v>
          </cell>
          <cell r="M1478" t="str">
            <v>2025-01-01T14:43:00.000Z</v>
          </cell>
          <cell r="N1478">
            <v>0.22387212355818289</v>
          </cell>
          <cell r="O1478">
            <v>44877.536829830002</v>
          </cell>
          <cell r="P1478">
            <v>0.14780950000000001</v>
          </cell>
          <cell r="Q1478">
            <v>1.3577262400000001</v>
          </cell>
          <cell r="R1478">
            <v>15.8218295</v>
          </cell>
          <cell r="S1478">
            <v>4484970.8429346727</v>
          </cell>
          <cell r="T1478" t="str">
            <v>2025-01-01T14:43:00.000Z</v>
          </cell>
        </row>
        <row r="1479">
          <cell r="C1479" t="str">
            <v>PTU</v>
          </cell>
          <cell r="D1479" t="str">
            <v>pintu-token</v>
          </cell>
          <cell r="E1479">
            <v>4</v>
          </cell>
          <cell r="F1479" t="str">
            <v>2021-11-09T14:27:20.000Z</v>
          </cell>
          <cell r="G1479" t="str">
            <v>[List]</v>
          </cell>
          <cell r="H1479">
            <v>300000000</v>
          </cell>
          <cell r="I1479">
            <v>23362132</v>
          </cell>
          <cell r="J1479">
            <v>299844842</v>
          </cell>
          <cell r="K1479" t="str">
            <v>[Record]</v>
          </cell>
          <cell r="L1479">
            <v>1478</v>
          </cell>
          <cell r="M1479" t="str">
            <v>2025-01-01T14:44:00.000Z</v>
          </cell>
          <cell r="N1479">
            <v>0.19142587548483925</v>
          </cell>
          <cell r="O1479">
            <v>1275.1283100400001</v>
          </cell>
          <cell r="P1479">
            <v>2.88923E-3</v>
          </cell>
          <cell r="Q1479">
            <v>0.70324054999999996</v>
          </cell>
          <cell r="R1479">
            <v>-3.0313125900000002</v>
          </cell>
          <cell r="S1479">
            <v>4472116.5712923789</v>
          </cell>
          <cell r="T1479" t="str">
            <v>2025-01-01T14:44:00.000Z</v>
          </cell>
        </row>
        <row r="1480">
          <cell r="C1480" t="str">
            <v>SOLVE</v>
          </cell>
          <cell r="D1480" t="str">
            <v>solve</v>
          </cell>
          <cell r="E1480">
            <v>22</v>
          </cell>
          <cell r="F1480" t="str">
            <v>2019-02-04T00:00:00.000Z</v>
          </cell>
          <cell r="G1480" t="str">
            <v>[List]</v>
          </cell>
          <cell r="I1480">
            <v>700125013</v>
          </cell>
          <cell r="J1480">
            <v>1000000000</v>
          </cell>
          <cell r="K1480" t="str">
            <v>[Record]</v>
          </cell>
          <cell r="L1480">
            <v>1479</v>
          </cell>
          <cell r="M1480" t="str">
            <v>2025-01-01T14:43:00.000Z</v>
          </cell>
          <cell r="N1480">
            <v>6.3695775471143429E-3</v>
          </cell>
          <cell r="O1480">
            <v>127546.17084971</v>
          </cell>
          <cell r="P1480">
            <v>2.00921817</v>
          </cell>
          <cell r="Q1480">
            <v>-7.8761697699999997</v>
          </cell>
          <cell r="R1480">
            <v>-10.4762895</v>
          </cell>
          <cell r="S1480">
            <v>4459500.5629779371</v>
          </cell>
          <cell r="T1480" t="str">
            <v>2025-01-01T14:43:00.000Z</v>
          </cell>
        </row>
        <row r="1481">
          <cell r="C1481" t="str">
            <v>VTC</v>
          </cell>
          <cell r="D1481" t="str">
            <v>vertcoin</v>
          </cell>
          <cell r="E1481">
            <v>20</v>
          </cell>
          <cell r="F1481" t="str">
            <v>2014-01-20T00:00:00.000Z</v>
          </cell>
          <cell r="G1481" t="str">
            <v>[List]</v>
          </cell>
          <cell r="H1481">
            <v>84000000</v>
          </cell>
          <cell r="I1481">
            <v>71043397</v>
          </cell>
          <cell r="J1481">
            <v>71043397</v>
          </cell>
          <cell r="L1481">
            <v>1480</v>
          </cell>
          <cell r="M1481" t="str">
            <v>2025-01-01T14:43:00.000Z</v>
          </cell>
          <cell r="N1481">
            <v>6.2312915317915232E-2</v>
          </cell>
          <cell r="O1481">
            <v>33672.649370229999</v>
          </cell>
          <cell r="P1481">
            <v>1.62818453</v>
          </cell>
          <cell r="Q1481">
            <v>21.43122777</v>
          </cell>
          <cell r="R1481">
            <v>14.85490343</v>
          </cell>
          <cell r="S1481">
            <v>4426921.1811580332</v>
          </cell>
          <cell r="T1481" t="str">
            <v>2025-01-01T14:43:00.000Z</v>
          </cell>
        </row>
        <row r="1482">
          <cell r="C1482" t="str">
            <v>AGX</v>
          </cell>
          <cell r="D1482" t="str">
            <v>aigentx</v>
          </cell>
          <cell r="E1482">
            <v>9</v>
          </cell>
          <cell r="F1482" t="str">
            <v>2023-12-18T06:10:25.000Z</v>
          </cell>
          <cell r="G1482" t="str">
            <v>[List]</v>
          </cell>
          <cell r="I1482">
            <v>83186966.381762415</v>
          </cell>
          <cell r="J1482">
            <v>100000000</v>
          </cell>
          <cell r="K1482" t="str">
            <v>[Record]</v>
          </cell>
          <cell r="L1482">
            <v>1481</v>
          </cell>
          <cell r="M1482" t="str">
            <v>2025-01-01T14:43:00.000Z</v>
          </cell>
          <cell r="N1482">
            <v>5.3187199617621216E-2</v>
          </cell>
          <cell r="O1482">
            <v>114496.14280976</v>
          </cell>
          <cell r="P1482">
            <v>4.2002493000000003</v>
          </cell>
          <cell r="Q1482">
            <v>-27.32218714</v>
          </cell>
          <cell r="R1482">
            <v>-35.890657650000001</v>
          </cell>
          <cell r="S1482">
            <v>4424481.7865311429</v>
          </cell>
          <cell r="T1482" t="str">
            <v>2025-01-01T14:43:00.000Z</v>
          </cell>
        </row>
        <row r="1483">
          <cell r="C1483" t="str">
            <v>STAT</v>
          </cell>
          <cell r="D1483" t="str">
            <v>stat</v>
          </cell>
          <cell r="E1483">
            <v>4</v>
          </cell>
          <cell r="F1483" t="str">
            <v>2022-07-27T14:53:36.000Z</v>
          </cell>
          <cell r="G1483" t="str">
            <v>[List]</v>
          </cell>
          <cell r="I1483">
            <v>57918327.764675498</v>
          </cell>
          <cell r="J1483">
            <v>96918327.764706001</v>
          </cell>
          <cell r="K1483" t="str">
            <v>[Record]</v>
          </cell>
          <cell r="L1483">
            <v>1482</v>
          </cell>
          <cell r="M1483" t="str">
            <v>2025-01-01T14:44:00.000Z</v>
          </cell>
          <cell r="N1483">
            <v>7.633652214670314E-2</v>
          </cell>
          <cell r="O1483">
            <v>608628.21747084998</v>
          </cell>
          <cell r="P1483">
            <v>-1.57918889</v>
          </cell>
          <cell r="Q1483">
            <v>1.43921951</v>
          </cell>
          <cell r="R1483">
            <v>-9.0612038800000008</v>
          </cell>
          <cell r="S1483">
            <v>4421283.7101081628</v>
          </cell>
          <cell r="T1483" t="str">
            <v>2025-01-01T14:44:00.000Z</v>
          </cell>
        </row>
        <row r="1484">
          <cell r="C1484" t="str">
            <v>OOE</v>
          </cell>
          <cell r="D1484" t="str">
            <v>openocean</v>
          </cell>
          <cell r="E1484">
            <v>168</v>
          </cell>
          <cell r="F1484" t="str">
            <v>2021-05-19T00:00:00.000Z</v>
          </cell>
          <cell r="G1484" t="str">
            <v>[List]</v>
          </cell>
          <cell r="H1484">
            <v>1000000000</v>
          </cell>
          <cell r="I1484">
            <v>504425832</v>
          </cell>
          <cell r="J1484">
            <v>1000000000</v>
          </cell>
          <cell r="K1484" t="str">
            <v>[Record]</v>
          </cell>
          <cell r="L1484">
            <v>1483</v>
          </cell>
          <cell r="M1484" t="str">
            <v>2025-01-01T14:44:00.000Z</v>
          </cell>
          <cell r="N1484">
            <v>8.7522441327362553E-3</v>
          </cell>
          <cell r="O1484">
            <v>240778.12032716</v>
          </cell>
          <cell r="P1484">
            <v>-0.18449637999999999</v>
          </cell>
          <cell r="Q1484">
            <v>-9.1728200500000003</v>
          </cell>
          <cell r="R1484">
            <v>-24.81876252</v>
          </cell>
          <cell r="S1484">
            <v>4414858.0285226041</v>
          </cell>
          <cell r="T1484" t="str">
            <v>2025-01-01T14:44:00.000Z</v>
          </cell>
        </row>
        <row r="1485">
          <cell r="C1485" t="str">
            <v>PBX</v>
          </cell>
          <cell r="D1485" t="str">
            <v>paribus</v>
          </cell>
          <cell r="E1485">
            <v>23</v>
          </cell>
          <cell r="F1485" t="str">
            <v>2021-08-23T00:00:00.000Z</v>
          </cell>
          <cell r="G1485" t="str">
            <v>[List]</v>
          </cell>
          <cell r="I1485">
            <v>7324285658.4328423</v>
          </cell>
          <cell r="J1485">
            <v>9282289336.2837486</v>
          </cell>
          <cell r="K1485" t="str">
            <v>[Record]</v>
          </cell>
          <cell r="L1485">
            <v>1484</v>
          </cell>
          <cell r="M1485" t="str">
            <v>2025-01-01T14:43:00.000Z</v>
          </cell>
          <cell r="N1485">
            <v>6.0057776261783036E-4</v>
          </cell>
          <cell r="O1485">
            <v>184696.87857530999</v>
          </cell>
          <cell r="P1485">
            <v>-1.5443338600000001</v>
          </cell>
          <cell r="Q1485">
            <v>-5.6833269599999996</v>
          </cell>
          <cell r="R1485">
            <v>-13.84168987</v>
          </cell>
          <cell r="S1485">
            <v>4398803.0935154585</v>
          </cell>
          <cell r="T1485" t="str">
            <v>2025-01-01T14:43:00.000Z</v>
          </cell>
        </row>
        <row r="1486">
          <cell r="C1486" t="str">
            <v>TKP</v>
          </cell>
          <cell r="D1486" t="str">
            <v>tokpie</v>
          </cell>
          <cell r="E1486">
            <v>86</v>
          </cell>
          <cell r="F1486" t="str">
            <v>2019-10-11T00:00:00.000Z</v>
          </cell>
          <cell r="G1486" t="str">
            <v>[List]</v>
          </cell>
          <cell r="H1486">
            <v>100000000</v>
          </cell>
          <cell r="I1486">
            <v>28714063.840899982</v>
          </cell>
          <cell r="J1486">
            <v>100000000</v>
          </cell>
          <cell r="K1486" t="str">
            <v>[Record]</v>
          </cell>
          <cell r="L1486">
            <v>1485</v>
          </cell>
          <cell r="M1486" t="str">
            <v>2025-01-01T14:44:00.000Z</v>
          </cell>
          <cell r="N1486">
            <v>0.15293378445252154</v>
          </cell>
          <cell r="O1486">
            <v>4.4854496299999997</v>
          </cell>
          <cell r="P1486">
            <v>0.14098716999999999</v>
          </cell>
          <cell r="Q1486">
            <v>-0.36143011000000003</v>
          </cell>
          <cell r="R1486">
            <v>1.4595484000000001</v>
          </cell>
          <cell r="S1486">
            <v>4391350.4502001405</v>
          </cell>
          <cell r="T1486" t="str">
            <v>2025-01-01T14:44:00.000Z</v>
          </cell>
        </row>
        <row r="1487">
          <cell r="C1487" t="str">
            <v>CARR</v>
          </cell>
          <cell r="D1487" t="str">
            <v>carnomaly-new</v>
          </cell>
          <cell r="E1487">
            <v>17</v>
          </cell>
          <cell r="F1487" t="str">
            <v>2021-03-16T00:00:00.000Z</v>
          </cell>
          <cell r="G1487" t="str">
            <v>[List]</v>
          </cell>
          <cell r="H1487">
            <v>1750000000</v>
          </cell>
          <cell r="I1487">
            <v>1591000000</v>
          </cell>
          <cell r="J1487">
            <v>1750000000</v>
          </cell>
          <cell r="K1487" t="str">
            <v>[Record]</v>
          </cell>
          <cell r="L1487">
            <v>1486</v>
          </cell>
          <cell r="M1487" t="str">
            <v>2025-01-01T14:43:00.000Z</v>
          </cell>
          <cell r="N1487">
            <v>2.7600325146449178E-3</v>
          </cell>
          <cell r="O1487">
            <v>39211.293737970002</v>
          </cell>
          <cell r="P1487">
            <v>0.48330300999999998</v>
          </cell>
          <cell r="Q1487">
            <v>-0.16721142</v>
          </cell>
          <cell r="R1487">
            <v>-21.561441689999999</v>
          </cell>
          <cell r="S1487">
            <v>4391211.7308000643</v>
          </cell>
          <cell r="T1487" t="str">
            <v>2025-01-01T14:43:00.000Z</v>
          </cell>
        </row>
        <row r="1488">
          <cell r="C1488" t="str">
            <v>ASTX</v>
          </cell>
          <cell r="D1488" t="str">
            <v>asterix-labs</v>
          </cell>
          <cell r="E1488">
            <v>7</v>
          </cell>
          <cell r="F1488" t="str">
            <v>2024-02-13T08:31:56.000Z</v>
          </cell>
          <cell r="G1488" t="str">
            <v>[List]</v>
          </cell>
          <cell r="H1488">
            <v>10000</v>
          </cell>
          <cell r="I1488">
            <v>10000</v>
          </cell>
          <cell r="J1488">
            <v>10000</v>
          </cell>
          <cell r="K1488" t="str">
            <v>[Record]</v>
          </cell>
          <cell r="L1488">
            <v>1487</v>
          </cell>
          <cell r="M1488" t="str">
            <v>2025-01-01T14:44:00.000Z</v>
          </cell>
          <cell r="N1488">
            <v>435.24291132689666</v>
          </cell>
          <cell r="O1488">
            <v>6034.9855963800001</v>
          </cell>
          <cell r="P1488">
            <v>1.1113909200000001</v>
          </cell>
          <cell r="Q1488">
            <v>-2.9809710699999998</v>
          </cell>
          <cell r="R1488">
            <v>-17.568063179999999</v>
          </cell>
          <cell r="S1488">
            <v>4352429.1132689668</v>
          </cell>
          <cell r="T1488" t="str">
            <v>2025-01-01T14:44:00.000Z</v>
          </cell>
        </row>
        <row r="1489">
          <cell r="C1489" t="str">
            <v>RISE</v>
          </cell>
          <cell r="D1489" t="str">
            <v>everrise</v>
          </cell>
          <cell r="E1489">
            <v>22</v>
          </cell>
          <cell r="F1489" t="str">
            <v>2021-06-21T00:00:00.000Z</v>
          </cell>
          <cell r="G1489" t="str">
            <v>[List]</v>
          </cell>
          <cell r="H1489">
            <v>71618033988</v>
          </cell>
          <cell r="I1489">
            <v>63879000000</v>
          </cell>
          <cell r="J1489">
            <v>71618033988</v>
          </cell>
          <cell r="K1489" t="str">
            <v>[Record]</v>
          </cell>
          <cell r="L1489">
            <v>1488</v>
          </cell>
          <cell r="M1489" t="str">
            <v>2025-01-01T14:43:00.000Z</v>
          </cell>
          <cell r="N1489">
            <v>6.8003835008914842E-5</v>
          </cell>
          <cell r="O1489">
            <v>2494.6559073200001</v>
          </cell>
          <cell r="P1489">
            <v>0</v>
          </cell>
          <cell r="Q1489">
            <v>-2.95779674</v>
          </cell>
          <cell r="R1489">
            <v>-94.425207209999996</v>
          </cell>
          <cell r="S1489">
            <v>4344016.9765344709</v>
          </cell>
          <cell r="T1489" t="str">
            <v>2025-01-01T14:43:00.000Z</v>
          </cell>
        </row>
        <row r="1490">
          <cell r="C1490" t="str">
            <v>STBU</v>
          </cell>
          <cell r="D1490" t="str">
            <v>stobox-token</v>
          </cell>
          <cell r="E1490">
            <v>18</v>
          </cell>
          <cell r="F1490" t="str">
            <v>2020-09-30T00:00:00.000Z</v>
          </cell>
          <cell r="G1490" t="str">
            <v>[List]</v>
          </cell>
          <cell r="I1490">
            <v>150000000</v>
          </cell>
          <cell r="J1490">
            <v>150000000</v>
          </cell>
          <cell r="K1490" t="str">
            <v>[Record]</v>
          </cell>
          <cell r="L1490">
            <v>1489</v>
          </cell>
          <cell r="M1490" t="str">
            <v>2025-01-01T14:43:00.000Z</v>
          </cell>
          <cell r="N1490">
            <v>2.8952623941344905E-2</v>
          </cell>
          <cell r="O1490">
            <v>105726.07463613999</v>
          </cell>
          <cell r="P1490">
            <v>-0.2797654</v>
          </cell>
          <cell r="Q1490">
            <v>-4.11991554</v>
          </cell>
          <cell r="R1490">
            <v>-9.6396246899999998</v>
          </cell>
          <cell r="S1490">
            <v>4342893.5912017357</v>
          </cell>
          <cell r="T1490" t="str">
            <v>2025-01-01T14:43:00.000Z</v>
          </cell>
        </row>
        <row r="1491">
          <cell r="C1491" t="str">
            <v>WOM</v>
          </cell>
          <cell r="D1491" t="str">
            <v>wom-protocol</v>
          </cell>
          <cell r="E1491">
            <v>12</v>
          </cell>
          <cell r="F1491" t="str">
            <v>2020-03-17T00:00:00.000Z</v>
          </cell>
          <cell r="G1491" t="str">
            <v>[List]</v>
          </cell>
          <cell r="I1491">
            <v>193000000</v>
          </cell>
          <cell r="J1491">
            <v>1000000000</v>
          </cell>
          <cell r="K1491" t="str">
            <v>[Record]</v>
          </cell>
          <cell r="L1491">
            <v>1490</v>
          </cell>
          <cell r="M1491" t="str">
            <v>2025-01-01T14:43:00.000Z</v>
          </cell>
          <cell r="N1491">
            <v>2.2420529015662275E-2</v>
          </cell>
          <cell r="O1491">
            <v>3909679.9431977002</v>
          </cell>
          <cell r="P1491">
            <v>-0.32078445999999999</v>
          </cell>
          <cell r="Q1491">
            <v>1.6325864999999999</v>
          </cell>
          <cell r="R1491">
            <v>-6.4850908699999996</v>
          </cell>
          <cell r="S1491">
            <v>4327162.1000228189</v>
          </cell>
          <cell r="T1491" t="str">
            <v>2025-01-01T14:43:00.000Z</v>
          </cell>
        </row>
        <row r="1492">
          <cell r="C1492" t="str">
            <v>SKR</v>
          </cell>
          <cell r="D1492" t="str">
            <v>saakuru-protocol</v>
          </cell>
          <cell r="E1492">
            <v>23</v>
          </cell>
          <cell r="F1492" t="str">
            <v>2024-05-30T14:21:36.000Z</v>
          </cell>
          <cell r="G1492" t="str">
            <v>[List]</v>
          </cell>
          <cell r="H1492">
            <v>1000000000</v>
          </cell>
          <cell r="I1492">
            <v>351808513.1812706</v>
          </cell>
          <cell r="J1492">
            <v>998676898.75419998</v>
          </cell>
          <cell r="K1492" t="str">
            <v>[Record]</v>
          </cell>
          <cell r="L1492">
            <v>1491</v>
          </cell>
          <cell r="M1492" t="str">
            <v>2025-01-01T14:43:00.000Z</v>
          </cell>
          <cell r="N1492">
            <v>1.2251350797162306E-2</v>
          </cell>
          <cell r="O1492">
            <v>268552.34566177998</v>
          </cell>
          <cell r="P1492">
            <v>-1.65127286</v>
          </cell>
          <cell r="Q1492">
            <v>-3.3946625799999999</v>
          </cell>
          <cell r="R1492">
            <v>-13.59147141</v>
          </cell>
          <cell r="S1492">
            <v>4310129.5084118452</v>
          </cell>
          <cell r="T1492" t="str">
            <v>2025-01-01T14:43:00.000Z</v>
          </cell>
        </row>
        <row r="1493">
          <cell r="C1493" t="str">
            <v>LAMB</v>
          </cell>
          <cell r="D1493" t="str">
            <v>lambda</v>
          </cell>
          <cell r="E1493">
            <v>51</v>
          </cell>
          <cell r="F1493" t="str">
            <v>2019-01-02T00:00:00.000Z</v>
          </cell>
          <cell r="G1493" t="str">
            <v>[List]</v>
          </cell>
          <cell r="H1493">
            <v>10000000000</v>
          </cell>
          <cell r="I1493">
            <v>1646414198</v>
          </cell>
          <cell r="J1493">
            <v>6000000000</v>
          </cell>
          <cell r="K1493" t="str">
            <v>[Record]</v>
          </cell>
          <cell r="L1493">
            <v>1492</v>
          </cell>
          <cell r="M1493" t="str">
            <v>2025-01-01T14:43:00.000Z</v>
          </cell>
          <cell r="N1493">
            <v>2.6178735221985246E-3</v>
          </cell>
          <cell r="O1493">
            <v>828797.97194050997</v>
          </cell>
          <cell r="P1493">
            <v>0.11310217</v>
          </cell>
          <cell r="Q1493">
            <v>-4.9840347100000004</v>
          </cell>
          <cell r="R1493">
            <v>-12.990748290000001</v>
          </cell>
          <cell r="S1493">
            <v>4310104.135515919</v>
          </cell>
          <cell r="T1493" t="str">
            <v>2025-01-01T14:43:00.000Z</v>
          </cell>
        </row>
        <row r="1494">
          <cell r="C1494" t="str">
            <v>$TOAD</v>
          </cell>
          <cell r="D1494" t="str">
            <v>toad</v>
          </cell>
          <cell r="E1494">
            <v>12</v>
          </cell>
          <cell r="F1494" t="str">
            <v>2024-06-04T05:51:31.000Z</v>
          </cell>
          <cell r="G1494" t="str">
            <v>[List]</v>
          </cell>
          <cell r="I1494">
            <v>407084555679471</v>
          </cell>
          <cell r="J1494">
            <v>420574058721304</v>
          </cell>
          <cell r="K1494" t="str">
            <v>[Record]</v>
          </cell>
          <cell r="L1494">
            <v>1493</v>
          </cell>
          <cell r="M1494" t="str">
            <v>2025-01-01T14:44:00.000Z</v>
          </cell>
          <cell r="N1494">
            <v>1.055931955601898E-8</v>
          </cell>
          <cell r="O1494">
            <v>1210514.4143080199</v>
          </cell>
          <cell r="P1494">
            <v>-3.0009625899999999</v>
          </cell>
          <cell r="Q1494">
            <v>20.251749199999999</v>
          </cell>
          <cell r="R1494">
            <v>78.587022500000003</v>
          </cell>
          <cell r="S1494">
            <v>4298535.9097395353</v>
          </cell>
          <cell r="T1494" t="str">
            <v>2025-01-01T14:44:00.000Z</v>
          </cell>
        </row>
        <row r="1495">
          <cell r="C1495" t="str">
            <v>DAD</v>
          </cell>
          <cell r="D1495" t="str">
            <v>dad</v>
          </cell>
          <cell r="E1495">
            <v>7</v>
          </cell>
          <cell r="F1495" t="str">
            <v>2019-10-31T00:00:00.000Z</v>
          </cell>
          <cell r="G1495" t="str">
            <v>[List]</v>
          </cell>
          <cell r="I1495">
            <v>714166584</v>
          </cell>
          <cell r="J1495">
            <v>1000000000</v>
          </cell>
          <cell r="K1495" t="str">
            <v>[Record]</v>
          </cell>
          <cell r="L1495">
            <v>1494</v>
          </cell>
          <cell r="M1495" t="str">
            <v>2025-01-01T14:43:00.000Z</v>
          </cell>
          <cell r="N1495">
            <v>5.9973154930593403E-3</v>
          </cell>
          <cell r="O1495">
            <v>50980.936304089999</v>
          </cell>
          <cell r="P1495">
            <v>0.33001954999999999</v>
          </cell>
          <cell r="Q1495">
            <v>95.797949610000003</v>
          </cell>
          <cell r="R1495">
            <v>175.56110340999999</v>
          </cell>
          <cell r="S1495">
            <v>4283082.3188484646</v>
          </cell>
          <cell r="T1495" t="str">
            <v>2025-01-01T14:43:00.000Z</v>
          </cell>
        </row>
        <row r="1496">
          <cell r="C1496" t="str">
            <v>ORT</v>
          </cell>
          <cell r="D1496" t="str">
            <v>okratech-token</v>
          </cell>
          <cell r="E1496">
            <v>18</v>
          </cell>
          <cell r="F1496" t="str">
            <v>2021-12-20T04:55:50.000Z</v>
          </cell>
          <cell r="G1496" t="str">
            <v>[List]</v>
          </cell>
          <cell r="H1496">
            <v>900000000</v>
          </cell>
          <cell r="I1496">
            <v>807922912.77999997</v>
          </cell>
          <cell r="J1496">
            <v>869380155.79999995</v>
          </cell>
          <cell r="K1496" t="str">
            <v>[Record]</v>
          </cell>
          <cell r="L1496">
            <v>1495</v>
          </cell>
          <cell r="M1496" t="str">
            <v>2025-01-01T14:43:00.000Z</v>
          </cell>
          <cell r="N1496">
            <v>5.2772186408627736E-3</v>
          </cell>
          <cell r="O1496">
            <v>569335.80287543999</v>
          </cell>
          <cell r="P1496">
            <v>-1.2968653299999999</v>
          </cell>
          <cell r="Q1496">
            <v>-9.4752992099999993</v>
          </cell>
          <cell r="R1496">
            <v>32.072639170000002</v>
          </cell>
          <cell r="S1496">
            <v>4263585.8557027644</v>
          </cell>
          <cell r="T1496" t="str">
            <v>2025-01-01T14:43:00.000Z</v>
          </cell>
        </row>
        <row r="1497">
          <cell r="C1497" t="str">
            <v>BLY</v>
          </cell>
          <cell r="D1497" t="str">
            <v>blocery</v>
          </cell>
          <cell r="E1497">
            <v>13</v>
          </cell>
          <cell r="F1497" t="str">
            <v>2020-08-07T00:00:00.000Z</v>
          </cell>
          <cell r="G1497" t="str">
            <v>[List]</v>
          </cell>
          <cell r="H1497">
            <v>1000000000</v>
          </cell>
          <cell r="I1497">
            <v>922066662.30999994</v>
          </cell>
          <cell r="J1497">
            <v>1000000000</v>
          </cell>
          <cell r="K1497" t="str">
            <v>[Record]</v>
          </cell>
          <cell r="L1497">
            <v>1496</v>
          </cell>
          <cell r="M1497" t="str">
            <v>2025-01-01T14:44:00.000Z</v>
          </cell>
          <cell r="N1497">
            <v>4.5856206532834771E-3</v>
          </cell>
          <cell r="O1497">
            <v>57072.33461985</v>
          </cell>
          <cell r="P1497">
            <v>0.16954221999999999</v>
          </cell>
          <cell r="Q1497">
            <v>-1.2302462199999999</v>
          </cell>
          <cell r="R1497">
            <v>-5.2417960399999997</v>
          </cell>
          <cell r="S1497">
            <v>4228247.9303928977</v>
          </cell>
          <cell r="T1497" t="str">
            <v>2025-01-01T14:44:00.000Z</v>
          </cell>
        </row>
        <row r="1498">
          <cell r="C1498" t="str">
            <v>SAUBER</v>
          </cell>
          <cell r="D1498" t="str">
            <v>alfa-romeo-racing-orlen-fan-token</v>
          </cell>
          <cell r="E1498">
            <v>6</v>
          </cell>
          <cell r="F1498" t="str">
            <v>2021-07-08T00:00:00.000Z</v>
          </cell>
          <cell r="G1498" t="str">
            <v>[List]</v>
          </cell>
          <cell r="I1498">
            <v>9938667</v>
          </cell>
          <cell r="J1498">
            <v>10000000</v>
          </cell>
          <cell r="K1498" t="str">
            <v>[Record]</v>
          </cell>
          <cell r="L1498">
            <v>1497</v>
          </cell>
          <cell r="M1498" t="str">
            <v>2025-01-01T14:44:00.000Z</v>
          </cell>
          <cell r="N1498">
            <v>0.42265956667262228</v>
          </cell>
          <cell r="O1498">
            <v>502768.98470507999</v>
          </cell>
          <cell r="P1498">
            <v>0.99316419</v>
          </cell>
          <cell r="Q1498">
            <v>0.21614800000000001</v>
          </cell>
          <cell r="R1498">
            <v>-3.1868533100000001</v>
          </cell>
          <cell r="S1498">
            <v>4200672.6875234907</v>
          </cell>
          <cell r="T1498" t="str">
            <v>2025-01-01T14:44:00.000Z</v>
          </cell>
        </row>
        <row r="1499">
          <cell r="C1499" t="str">
            <v>GRACY</v>
          </cell>
          <cell r="D1499" t="str">
            <v>colawork</v>
          </cell>
          <cell r="E1499">
            <v>2</v>
          </cell>
          <cell r="F1499" t="str">
            <v>2021-10-08T09:55:36.000Z</v>
          </cell>
          <cell r="G1499" t="str">
            <v>[List]</v>
          </cell>
          <cell r="H1499">
            <v>300000000</v>
          </cell>
          <cell r="I1499">
            <v>139500040</v>
          </cell>
          <cell r="J1499">
            <v>300000000</v>
          </cell>
          <cell r="K1499" t="str">
            <v>[Record]</v>
          </cell>
          <cell r="L1499">
            <v>1498</v>
          </cell>
          <cell r="M1499" t="str">
            <v>2025-01-01T14:43:00.000Z</v>
          </cell>
          <cell r="N1499">
            <v>3.0094680686299505E-2</v>
          </cell>
          <cell r="O1499">
            <v>26318.234165450001</v>
          </cell>
          <cell r="P1499">
            <v>-4.4933720000000003E-2</v>
          </cell>
          <cell r="Q1499">
            <v>-1.92921144</v>
          </cell>
          <cell r="R1499">
            <v>-11.780729490000001</v>
          </cell>
          <cell r="S1499">
            <v>4198209.1595260082</v>
          </cell>
          <cell r="T1499" t="str">
            <v>2025-01-01T14:43:00.000Z</v>
          </cell>
        </row>
        <row r="1500">
          <cell r="C1500" t="str">
            <v>QGOV</v>
          </cell>
          <cell r="D1500" t="str">
            <v>q-protocol</v>
          </cell>
          <cell r="E1500">
            <v>2</v>
          </cell>
          <cell r="F1500" t="str">
            <v>2024-07-23T13:08:30.000Z</v>
          </cell>
          <cell r="G1500" t="str">
            <v>[List]</v>
          </cell>
          <cell r="I1500">
            <v>150171298</v>
          </cell>
          <cell r="J1500">
            <v>1018617984.0704</v>
          </cell>
          <cell r="K1500" t="str">
            <v>[Record]</v>
          </cell>
          <cell r="L1500">
            <v>1499</v>
          </cell>
          <cell r="M1500" t="str">
            <v>2025-01-01T14:43:00.000Z</v>
          </cell>
          <cell r="N1500">
            <v>2.794538328245828E-2</v>
          </cell>
          <cell r="O1500">
            <v>859.95665209000003</v>
          </cell>
          <cell r="P1500">
            <v>-1.1832500000000001E-3</v>
          </cell>
          <cell r="Q1500">
            <v>-8.2185629999999996E-2</v>
          </cell>
          <cell r="R1500">
            <v>-0.18039369</v>
          </cell>
          <cell r="S1500">
            <v>4196594.4806342609</v>
          </cell>
          <cell r="T1500" t="str">
            <v>2025-01-01T14:43:00.000Z</v>
          </cell>
        </row>
        <row r="1501">
          <cell r="C1501" t="str">
            <v>BSCPAD</v>
          </cell>
          <cell r="D1501" t="str">
            <v>bscpad</v>
          </cell>
          <cell r="E1501">
            <v>41</v>
          </cell>
          <cell r="F1501" t="str">
            <v>2021-03-03T00:00:00.000Z</v>
          </cell>
          <cell r="G1501" t="str">
            <v>[List]</v>
          </cell>
          <cell r="I1501">
            <v>79211621</v>
          </cell>
          <cell r="J1501">
            <v>175600000</v>
          </cell>
          <cell r="K1501" t="str">
            <v>[Record]</v>
          </cell>
          <cell r="L1501">
            <v>1501</v>
          </cell>
          <cell r="M1501" t="str">
            <v>2025-01-01T14:43:00.000Z</v>
          </cell>
          <cell r="N1501">
            <v>5.2818088892417063E-2</v>
          </cell>
          <cell r="O1501">
            <v>272442.71079272003</v>
          </cell>
          <cell r="P1501">
            <v>-0.57402843999999997</v>
          </cell>
          <cell r="Q1501">
            <v>-1.8014296000000001</v>
          </cell>
          <cell r="R1501">
            <v>-7.6627994299999997</v>
          </cell>
          <cell r="S1501">
            <v>4183806.43929045</v>
          </cell>
          <cell r="T1501" t="str">
            <v>2025-01-01T14:43:00.000Z</v>
          </cell>
        </row>
        <row r="1502">
          <cell r="C1502" t="str">
            <v>PMG</v>
          </cell>
          <cell r="D1502" t="str">
            <v>pomerium-ecosystem-token</v>
          </cell>
          <cell r="E1502">
            <v>27</v>
          </cell>
          <cell r="F1502" t="str">
            <v>2023-03-22T15:26:58.000Z</v>
          </cell>
          <cell r="G1502" t="str">
            <v>[List]</v>
          </cell>
          <cell r="H1502">
            <v>999600000</v>
          </cell>
          <cell r="I1502">
            <v>142059377.05794004</v>
          </cell>
          <cell r="J1502">
            <v>999395720.75481498</v>
          </cell>
          <cell r="K1502" t="str">
            <v>[Record]</v>
          </cell>
          <cell r="L1502">
            <v>1500</v>
          </cell>
          <cell r="M1502" t="str">
            <v>2025-01-01T14:44:00.000Z</v>
          </cell>
          <cell r="N1502">
            <v>2.9445152074415087E-2</v>
          </cell>
          <cell r="O1502">
            <v>129707.65576583</v>
          </cell>
          <cell r="P1502">
            <v>1.81559E-3</v>
          </cell>
          <cell r="Q1502">
            <v>-2.0445799</v>
          </cell>
          <cell r="R1502">
            <v>-18.391069460000001</v>
          </cell>
          <cell r="S1502">
            <v>4182959.961067718</v>
          </cell>
          <cell r="T1502" t="str">
            <v>2025-01-01T14:44:00.000Z</v>
          </cell>
        </row>
        <row r="1503">
          <cell r="C1503" t="str">
            <v>AVI</v>
          </cell>
          <cell r="D1503" t="str">
            <v>aviator</v>
          </cell>
          <cell r="E1503">
            <v>12</v>
          </cell>
          <cell r="F1503" t="str">
            <v>2023-07-20T13:15:51.000Z</v>
          </cell>
          <cell r="G1503" t="str">
            <v>[List]</v>
          </cell>
          <cell r="I1503">
            <v>6786824275.9498301</v>
          </cell>
          <cell r="J1503">
            <v>9243139928.2260303</v>
          </cell>
          <cell r="K1503" t="str">
            <v>[Record]</v>
          </cell>
          <cell r="L1503">
            <v>1502</v>
          </cell>
          <cell r="M1503" t="str">
            <v>2025-01-01T14:43:00.000Z</v>
          </cell>
          <cell r="N1503">
            <v>6.1506749008545525E-4</v>
          </cell>
          <cell r="O1503">
            <v>49035.498188760001</v>
          </cell>
          <cell r="P1503">
            <v>0.58042399</v>
          </cell>
          <cell r="Q1503">
            <v>-12.47388836</v>
          </cell>
          <cell r="R1503">
            <v>-33.406807290000003</v>
          </cell>
          <cell r="S1503">
            <v>4174354.9730594992</v>
          </cell>
          <cell r="T1503" t="str">
            <v>2025-01-01T14:43:00.000Z</v>
          </cell>
        </row>
        <row r="1504">
          <cell r="C1504" t="str">
            <v>COT</v>
          </cell>
          <cell r="D1504" t="str">
            <v>cosplay-token</v>
          </cell>
          <cell r="E1504">
            <v>13</v>
          </cell>
          <cell r="F1504" t="str">
            <v>2022-04-19T15:40:25.000Z</v>
          </cell>
          <cell r="G1504" t="str">
            <v>[List]</v>
          </cell>
          <cell r="H1504">
            <v>1000000000</v>
          </cell>
          <cell r="I1504">
            <v>394359177</v>
          </cell>
          <cell r="J1504">
            <v>1000000000</v>
          </cell>
          <cell r="K1504" t="str">
            <v>[Record]</v>
          </cell>
          <cell r="L1504">
            <v>1503</v>
          </cell>
          <cell r="M1504" t="str">
            <v>2025-01-01T14:44:00.000Z</v>
          </cell>
          <cell r="N1504">
            <v>1.0570333726667377E-2</v>
          </cell>
          <cell r="O1504">
            <v>63141.443099589997</v>
          </cell>
          <cell r="P1504">
            <v>0.92279089000000003</v>
          </cell>
          <cell r="Q1504">
            <v>-6.5343710399999999</v>
          </cell>
          <cell r="R1504">
            <v>-15.29285569</v>
          </cell>
          <cell r="S1504">
            <v>4168508.1090638898</v>
          </cell>
          <cell r="T1504" t="str">
            <v>2025-01-01T14:44:00.000Z</v>
          </cell>
        </row>
        <row r="1505">
          <cell r="C1505" t="str">
            <v>BITCI</v>
          </cell>
          <cell r="D1505" t="str">
            <v>bitcicoin</v>
          </cell>
          <cell r="E1505">
            <v>65</v>
          </cell>
          <cell r="F1505" t="str">
            <v>2021-01-29T00:00:00.000Z</v>
          </cell>
          <cell r="G1505" t="str">
            <v>[List]</v>
          </cell>
          <cell r="H1505">
            <v>100000000000</v>
          </cell>
          <cell r="I1505">
            <v>7708828412</v>
          </cell>
          <cell r="J1505">
            <v>20872348887</v>
          </cell>
          <cell r="L1505">
            <v>1504</v>
          </cell>
          <cell r="M1505" t="str">
            <v>2025-01-01T14:43:00.000Z</v>
          </cell>
          <cell r="N1505">
            <v>5.3910806953834064E-4</v>
          </cell>
          <cell r="O1505">
            <v>340694.92003908998</v>
          </cell>
          <cell r="P1505">
            <v>-4.2874888699999998</v>
          </cell>
          <cell r="Q1505">
            <v>1.8736027399999999</v>
          </cell>
          <cell r="R1505">
            <v>-4.0916829999999997</v>
          </cell>
          <cell r="S1505">
            <v>4155891.6035956321</v>
          </cell>
          <cell r="T1505" t="str">
            <v>2025-01-01T14:43:00.000Z</v>
          </cell>
        </row>
        <row r="1506">
          <cell r="C1506" t="str">
            <v>BOND</v>
          </cell>
          <cell r="D1506" t="str">
            <v>barnbridge</v>
          </cell>
          <cell r="E1506">
            <v>123</v>
          </cell>
          <cell r="F1506" t="str">
            <v>2020-10-19T00:00:00.000Z</v>
          </cell>
          <cell r="G1506" t="str">
            <v>[List]</v>
          </cell>
          <cell r="H1506">
            <v>10000000</v>
          </cell>
          <cell r="I1506">
            <v>7910262.2910151398</v>
          </cell>
          <cell r="J1506">
            <v>10000000</v>
          </cell>
          <cell r="K1506" t="str">
            <v>[Record]</v>
          </cell>
          <cell r="L1506">
            <v>1505</v>
          </cell>
          <cell r="M1506" t="str">
            <v>2025-01-01T14:43:00.000Z</v>
          </cell>
          <cell r="N1506">
            <v>0.52441259781909955</v>
          </cell>
          <cell r="O1506">
            <v>2890316.2770503098</v>
          </cell>
          <cell r="P1506">
            <v>2.7799027600000001</v>
          </cell>
          <cell r="Q1506">
            <v>-10.867428670000001</v>
          </cell>
          <cell r="R1506">
            <v>-28.464275799999999</v>
          </cell>
          <cell r="S1506">
            <v>4148241.1974617112</v>
          </cell>
          <cell r="T1506" t="str">
            <v>2025-01-01T14:43:00.000Z</v>
          </cell>
        </row>
        <row r="1507">
          <cell r="C1507" t="str">
            <v>PPT</v>
          </cell>
          <cell r="D1507" t="str">
            <v>populous</v>
          </cell>
          <cell r="E1507">
            <v>20</v>
          </cell>
          <cell r="F1507" t="str">
            <v>2017-07-10T00:00:00.000Z</v>
          </cell>
          <cell r="G1507" t="str">
            <v>[List]</v>
          </cell>
          <cell r="H1507">
            <v>53252246</v>
          </cell>
          <cell r="I1507">
            <v>53252245.994389638</v>
          </cell>
          <cell r="J1507">
            <v>53252246</v>
          </cell>
          <cell r="K1507" t="str">
            <v>[Record]</v>
          </cell>
          <cell r="L1507">
            <v>1506</v>
          </cell>
          <cell r="M1507" t="str">
            <v>2025-01-01T14:43:00.000Z</v>
          </cell>
          <cell r="N1507">
            <v>7.7809606979304488E-2</v>
          </cell>
          <cell r="O1507">
            <v>14962.72874696</v>
          </cell>
          <cell r="P1507">
            <v>0</v>
          </cell>
          <cell r="Q1507">
            <v>12.61360741</v>
          </cell>
          <cell r="R1507">
            <v>4.1395442999999998</v>
          </cell>
          <cell r="S1507">
            <v>4143536.331588699</v>
          </cell>
          <cell r="T1507" t="str">
            <v>2025-01-01T14:43:00.000Z</v>
          </cell>
        </row>
        <row r="1508">
          <cell r="C1508" t="str">
            <v>BAAS</v>
          </cell>
          <cell r="D1508" t="str">
            <v>baasid</v>
          </cell>
          <cell r="E1508">
            <v>12</v>
          </cell>
          <cell r="F1508" t="str">
            <v>2018-08-10T00:00:00.000Z</v>
          </cell>
          <cell r="G1508" t="str">
            <v>[List]</v>
          </cell>
          <cell r="I1508">
            <v>7400000000</v>
          </cell>
          <cell r="J1508">
            <v>10000000000</v>
          </cell>
          <cell r="K1508" t="str">
            <v>[Record]</v>
          </cell>
          <cell r="L1508">
            <v>1507</v>
          </cell>
          <cell r="M1508" t="str">
            <v>2025-01-01T14:43:00.000Z</v>
          </cell>
          <cell r="N1508">
            <v>5.5873874540623286E-4</v>
          </cell>
          <cell r="O1508">
            <v>121885.67608431001</v>
          </cell>
          <cell r="P1508">
            <v>4.9296186300000002</v>
          </cell>
          <cell r="Q1508">
            <v>13.425785660000001</v>
          </cell>
          <cell r="R1508">
            <v>18.737661119999999</v>
          </cell>
          <cell r="S1508">
            <v>4134666.716006123</v>
          </cell>
          <cell r="T1508" t="str">
            <v>2025-01-01T14:43:00.000Z</v>
          </cell>
        </row>
        <row r="1509">
          <cell r="C1509" t="str">
            <v>BBF</v>
          </cell>
          <cell r="D1509" t="str">
            <v>bubblefong</v>
          </cell>
          <cell r="E1509">
            <v>7</v>
          </cell>
          <cell r="F1509" t="str">
            <v>2022-03-28T09:47:03.000Z</v>
          </cell>
          <cell r="G1509" t="str">
            <v>[List]</v>
          </cell>
          <cell r="I1509">
            <v>186498337</v>
          </cell>
          <cell r="J1509">
            <v>700000000</v>
          </cell>
          <cell r="K1509" t="str">
            <v>[Record]</v>
          </cell>
          <cell r="L1509">
            <v>1508</v>
          </cell>
          <cell r="M1509" t="str">
            <v>2025-01-01T14:44:00.000Z</v>
          </cell>
          <cell r="N1509">
            <v>2.2116352918576332E-2</v>
          </cell>
          <cell r="O1509">
            <v>229188.54172663001</v>
          </cell>
          <cell r="P1509">
            <v>3.1556208899999998</v>
          </cell>
          <cell r="Q1509">
            <v>16.258772749999999</v>
          </cell>
          <cell r="R1509">
            <v>14.9200915</v>
          </cell>
          <cell r="S1509">
            <v>4124663.0398195824</v>
          </cell>
          <cell r="T1509" t="str">
            <v>2025-01-01T14:44:00.000Z</v>
          </cell>
        </row>
        <row r="1510">
          <cell r="C1510" t="str">
            <v>POWSCHE</v>
          </cell>
          <cell r="D1510" t="str">
            <v>powsche</v>
          </cell>
          <cell r="E1510">
            <v>9</v>
          </cell>
          <cell r="F1510" t="str">
            <v>2024-04-15T09:16:55.000Z</v>
          </cell>
          <cell r="G1510" t="str">
            <v>[List]</v>
          </cell>
          <cell r="H1510">
            <v>99887304.129999995</v>
          </cell>
          <cell r="I1510">
            <v>95049634</v>
          </cell>
          <cell r="J1510">
            <v>99887304.129999995</v>
          </cell>
          <cell r="K1510" t="str">
            <v>[Record]</v>
          </cell>
          <cell r="L1510">
            <v>1509</v>
          </cell>
          <cell r="M1510" t="str">
            <v>2025-01-01T14:44:00.000Z</v>
          </cell>
          <cell r="N1510">
            <v>4.3144690555093512E-2</v>
          </cell>
          <cell r="O1510">
            <v>300159.97788924997</v>
          </cell>
          <cell r="P1510">
            <v>0.91864659000000004</v>
          </cell>
          <cell r="Q1510">
            <v>-11.271469829999999</v>
          </cell>
          <cell r="R1510">
            <v>-32.25811779</v>
          </cell>
          <cell r="S1510">
            <v>4100887.0463048951</v>
          </cell>
          <cell r="T1510" t="str">
            <v>2025-01-01T14:44:00.000Z</v>
          </cell>
        </row>
        <row r="1511">
          <cell r="C1511" t="str">
            <v>$WAFFLES</v>
          </cell>
          <cell r="D1511" t="str">
            <v>waffles-davincij15s-cat</v>
          </cell>
          <cell r="E1511">
            <v>26</v>
          </cell>
          <cell r="F1511" t="str">
            <v>2024-05-27T02:25:41.000Z</v>
          </cell>
          <cell r="G1511" t="str">
            <v>[List]</v>
          </cell>
          <cell r="H1511">
            <v>1000000000</v>
          </cell>
          <cell r="I1511">
            <v>894466543</v>
          </cell>
          <cell r="J1511">
            <v>998378465.53999996</v>
          </cell>
          <cell r="K1511" t="str">
            <v>[Record]</v>
          </cell>
          <cell r="L1511">
            <v>1510</v>
          </cell>
          <cell r="M1511" t="str">
            <v>2025-01-01T14:44:00.000Z</v>
          </cell>
          <cell r="N1511">
            <v>4.5805670110817178E-3</v>
          </cell>
          <cell r="O1511">
            <v>792526.43632991996</v>
          </cell>
          <cell r="P1511">
            <v>-8.3308141199999994</v>
          </cell>
          <cell r="Q1511">
            <v>-24.917892219999999</v>
          </cell>
          <cell r="R1511">
            <v>-0.28902042</v>
          </cell>
          <cell r="S1511">
            <v>4097163.939382107</v>
          </cell>
          <cell r="T1511" t="str">
            <v>2025-01-01T14:44:00.000Z</v>
          </cell>
        </row>
        <row r="1512">
          <cell r="C1512" t="str">
            <v>GSWIFT</v>
          </cell>
          <cell r="D1512" t="str">
            <v>gameswift</v>
          </cell>
          <cell r="E1512">
            <v>71</v>
          </cell>
          <cell r="F1512" t="str">
            <v>2023-07-05T05:33:51.000Z</v>
          </cell>
          <cell r="G1512" t="str">
            <v>[List]</v>
          </cell>
          <cell r="H1512">
            <v>1396500000</v>
          </cell>
          <cell r="I1512">
            <v>62621513</v>
          </cell>
          <cell r="J1512">
            <v>1396500000</v>
          </cell>
          <cell r="K1512" t="str">
            <v>[Record]</v>
          </cell>
          <cell r="L1512">
            <v>1511</v>
          </cell>
          <cell r="M1512" t="str">
            <v>2025-01-01T14:43:00.000Z</v>
          </cell>
          <cell r="N1512">
            <v>6.5103759578505019E-2</v>
          </cell>
          <cell r="O1512">
            <v>240944.54299884001</v>
          </cell>
          <cell r="P1512">
            <v>1.3245049799999999</v>
          </cell>
          <cell r="Q1512">
            <v>-2.2814398599999999</v>
          </cell>
          <cell r="R1512">
            <v>-24.223679019999999</v>
          </cell>
          <cell r="S1512">
            <v>4076895.9267942263</v>
          </cell>
          <cell r="T1512" t="str">
            <v>2025-01-01T14:43:00.000Z</v>
          </cell>
        </row>
        <row r="1513">
          <cell r="C1513" t="str">
            <v>DARK</v>
          </cell>
          <cell r="D1513" t="str">
            <v>dark-frontiers</v>
          </cell>
          <cell r="E1513">
            <v>18</v>
          </cell>
          <cell r="F1513" t="str">
            <v>2021-10-08T01:30:36.000Z</v>
          </cell>
          <cell r="G1513" t="str">
            <v>[List]</v>
          </cell>
          <cell r="I1513">
            <v>173109555</v>
          </cell>
          <cell r="J1513">
            <v>250000000</v>
          </cell>
          <cell r="K1513" t="str">
            <v>[Record]</v>
          </cell>
          <cell r="L1513">
            <v>1512</v>
          </cell>
          <cell r="M1513" t="str">
            <v>2025-01-01T14:44:00.000Z</v>
          </cell>
          <cell r="N1513">
            <v>2.3550015101406783E-2</v>
          </cell>
          <cell r="O1513">
            <v>83442.900726899999</v>
          </cell>
          <cell r="P1513">
            <v>2.9256099999999999E-3</v>
          </cell>
          <cell r="Q1513">
            <v>-0.79508577999999996</v>
          </cell>
          <cell r="R1513">
            <v>-3.63085E-2</v>
          </cell>
          <cell r="S1513">
            <v>4076732.6344478088</v>
          </cell>
          <cell r="T1513" t="str">
            <v>2025-01-01T14:44:00.000Z</v>
          </cell>
        </row>
        <row r="1514">
          <cell r="C1514" t="str">
            <v>BF</v>
          </cell>
          <cell r="D1514" t="str">
            <v>bitforex-token</v>
          </cell>
          <cell r="E1514">
            <v>4</v>
          </cell>
          <cell r="F1514" t="str">
            <v>2019-08-30T00:00:00.000Z</v>
          </cell>
          <cell r="G1514" t="str">
            <v>[List]</v>
          </cell>
          <cell r="I1514">
            <v>4289073705.1739702</v>
          </cell>
          <cell r="J1514">
            <v>10000000000</v>
          </cell>
          <cell r="K1514" t="str">
            <v>[Record]</v>
          </cell>
          <cell r="L1514">
            <v>1513</v>
          </cell>
          <cell r="M1514" t="str">
            <v>2025-01-01T14:44:00.000Z</v>
          </cell>
          <cell r="N1514">
            <v>9.5007643365730581E-4</v>
          </cell>
          <cell r="O1514">
            <v>0</v>
          </cell>
          <cell r="P1514">
            <v>0</v>
          </cell>
          <cell r="Q1514">
            <v>0</v>
          </cell>
          <cell r="R1514">
            <v>-3.7274237399999999</v>
          </cell>
          <cell r="S1514">
            <v>4074947.8495050129</v>
          </cell>
          <cell r="T1514" t="str">
            <v>2025-01-01T14:44:00.000Z</v>
          </cell>
        </row>
        <row r="1515">
          <cell r="C1515" t="str">
            <v>KINIC</v>
          </cell>
          <cell r="D1515" t="str">
            <v>kinic</v>
          </cell>
          <cell r="E1515">
            <v>4</v>
          </cell>
          <cell r="F1515" t="str">
            <v>2024-07-04T14:32:24.000Z</v>
          </cell>
          <cell r="G1515" t="str">
            <v>[List]</v>
          </cell>
          <cell r="I1515">
            <v>2868620</v>
          </cell>
          <cell r="J1515">
            <v>6077113</v>
          </cell>
          <cell r="K1515" t="str">
            <v>[Record]</v>
          </cell>
          <cell r="L1515">
            <v>1514</v>
          </cell>
          <cell r="M1515" t="str">
            <v>2025-01-01T14:44:00.000Z</v>
          </cell>
          <cell r="N1515">
            <v>1.4082936623168083</v>
          </cell>
          <cell r="O1515">
            <v>93301.29750991</v>
          </cell>
          <cell r="P1515">
            <v>-0.70109728999999998</v>
          </cell>
          <cell r="Q1515">
            <v>-2.9675812600000002</v>
          </cell>
          <cell r="R1515">
            <v>-8.6514897800000004</v>
          </cell>
          <cell r="S1515">
            <v>4039859.3655952434</v>
          </cell>
          <cell r="T1515" t="str">
            <v>2025-01-01T14:44:00.000Z</v>
          </cell>
        </row>
        <row r="1516">
          <cell r="C1516" t="str">
            <v>HEMULE</v>
          </cell>
          <cell r="D1516" t="str">
            <v>hemule</v>
          </cell>
          <cell r="E1516">
            <v>9</v>
          </cell>
          <cell r="F1516" t="str">
            <v>2023-12-21T03:10:43.000Z</v>
          </cell>
          <cell r="G1516" t="str">
            <v>[List]</v>
          </cell>
          <cell r="H1516">
            <v>1000000000</v>
          </cell>
          <cell r="I1516">
            <v>979998587.911129</v>
          </cell>
          <cell r="J1516">
            <v>979998587.911129</v>
          </cell>
          <cell r="K1516" t="str">
            <v>[Record]</v>
          </cell>
          <cell r="L1516">
            <v>1515</v>
          </cell>
          <cell r="M1516" t="str">
            <v>2025-01-01T14:43:00.000Z</v>
          </cell>
          <cell r="N1516">
            <v>4.1099176098939169E-3</v>
          </cell>
          <cell r="O1516">
            <v>308621.12629267998</v>
          </cell>
          <cell r="P1516">
            <v>3.7342779999999999E-2</v>
          </cell>
          <cell r="Q1516">
            <v>-4.3077641</v>
          </cell>
          <cell r="R1516">
            <v>-15.217796420000001</v>
          </cell>
          <cell r="S1516">
            <v>4027713.4541271208</v>
          </cell>
          <cell r="T1516" t="str">
            <v>2025-01-01T14:43:00.000Z</v>
          </cell>
        </row>
        <row r="1517">
          <cell r="C1517" t="str">
            <v>EBULL</v>
          </cell>
          <cell r="D1517" t="str">
            <v>ethereum-is-good</v>
          </cell>
          <cell r="E1517">
            <v>12</v>
          </cell>
          <cell r="F1517" t="str">
            <v>2024-08-22T12:43:06.000Z</v>
          </cell>
          <cell r="G1517" t="str">
            <v>[List]</v>
          </cell>
          <cell r="H1517">
            <v>10000000000</v>
          </cell>
          <cell r="I1517">
            <v>10000000000</v>
          </cell>
          <cell r="J1517">
            <v>10000000000</v>
          </cell>
          <cell r="K1517" t="str">
            <v>[Record]</v>
          </cell>
          <cell r="L1517">
            <v>1516</v>
          </cell>
          <cell r="M1517" t="str">
            <v>2025-01-01T14:43:00.000Z</v>
          </cell>
          <cell r="N1517">
            <v>4.0250533477422727E-4</v>
          </cell>
          <cell r="O1517">
            <v>211963.09943532999</v>
          </cell>
          <cell r="P1517">
            <v>2.2009934599999998</v>
          </cell>
          <cell r="Q1517">
            <v>-21.01078343</v>
          </cell>
          <cell r="R1517">
            <v>-17.274121919999999</v>
          </cell>
          <cell r="S1517">
            <v>4025053.347742273</v>
          </cell>
          <cell r="T1517" t="str">
            <v>2025-01-01T14:43:00.000Z</v>
          </cell>
        </row>
        <row r="1518">
          <cell r="C1518" t="str">
            <v>NEIRO</v>
          </cell>
          <cell r="D1518" t="str">
            <v>neiro-sol-2</v>
          </cell>
          <cell r="E1518">
            <v>77</v>
          </cell>
          <cell r="F1518" t="str">
            <v>2024-07-29T12:52:31.000Z</v>
          </cell>
          <cell r="G1518" t="str">
            <v>[List]</v>
          </cell>
          <cell r="I1518">
            <v>999999969</v>
          </cell>
          <cell r="J1518">
            <v>999999969</v>
          </cell>
          <cell r="K1518" t="str">
            <v>[Record]</v>
          </cell>
          <cell r="L1518">
            <v>1517</v>
          </cell>
          <cell r="M1518" t="str">
            <v>2025-01-01T14:44:00.000Z</v>
          </cell>
          <cell r="N1518">
            <v>4.0182086999779494E-3</v>
          </cell>
          <cell r="O1518">
            <v>4123652.91327545</v>
          </cell>
          <cell r="P1518">
            <v>-0.66033666999999996</v>
          </cell>
          <cell r="Q1518">
            <v>-0.37866933000000003</v>
          </cell>
          <cell r="R1518">
            <v>2.2331717900000001</v>
          </cell>
          <cell r="S1518">
            <v>4018208.5754134799</v>
          </cell>
          <cell r="T1518" t="str">
            <v>2025-01-01T14:44:00.000Z</v>
          </cell>
        </row>
        <row r="1519">
          <cell r="C1519" t="str">
            <v>HAMMY</v>
          </cell>
          <cell r="D1519" t="str">
            <v>sad-hamster</v>
          </cell>
          <cell r="E1519">
            <v>65</v>
          </cell>
          <cell r="F1519" t="str">
            <v>2024-05-16T10:22:35.000Z</v>
          </cell>
          <cell r="G1519" t="str">
            <v>[List]</v>
          </cell>
          <cell r="H1519">
            <v>1000000000</v>
          </cell>
          <cell r="I1519">
            <v>941901250</v>
          </cell>
          <cell r="J1519">
            <v>999909499</v>
          </cell>
          <cell r="K1519" t="str">
            <v>[Record]</v>
          </cell>
          <cell r="L1519">
            <v>1518</v>
          </cell>
          <cell r="M1519" t="str">
            <v>2025-01-01T14:44:00.000Z</v>
          </cell>
          <cell r="N1519">
            <v>4.2657420342895264E-3</v>
          </cell>
          <cell r="O1519">
            <v>266447.38206377003</v>
          </cell>
          <cell r="P1519">
            <v>-0.67377474000000004</v>
          </cell>
          <cell r="Q1519">
            <v>-10.378942029999999</v>
          </cell>
          <cell r="R1519">
            <v>-32.501302840000001</v>
          </cell>
          <cell r="S1519">
            <v>4017907.7542748479</v>
          </cell>
          <cell r="T1519" t="str">
            <v>2025-01-01T14:44:00.000Z</v>
          </cell>
        </row>
        <row r="1520">
          <cell r="C1520" t="str">
            <v>DOBO</v>
          </cell>
          <cell r="D1520" t="str">
            <v>dogebonk</v>
          </cell>
          <cell r="E1520">
            <v>7</v>
          </cell>
          <cell r="F1520" t="str">
            <v>2021-10-19T00:31:36.000Z</v>
          </cell>
          <cell r="G1520" t="str">
            <v>[List]</v>
          </cell>
          <cell r="I1520">
            <v>582959739166037</v>
          </cell>
          <cell r="J1520">
            <v>582959739166037</v>
          </cell>
          <cell r="K1520" t="str">
            <v>[Record]</v>
          </cell>
          <cell r="L1520">
            <v>1519</v>
          </cell>
          <cell r="M1520" t="str">
            <v>2025-01-01T14:43:00.000Z</v>
          </cell>
          <cell r="N1520">
            <v>6.8650888271718044E-9</v>
          </cell>
          <cell r="O1520">
            <v>305.22357634999997</v>
          </cell>
          <cell r="P1520">
            <v>0</v>
          </cell>
          <cell r="Q1520">
            <v>-0.88523154000000004</v>
          </cell>
          <cell r="R1520">
            <v>0.23211941999999999</v>
          </cell>
          <cell r="S1520">
            <v>4002070.3920397498</v>
          </cell>
          <cell r="T1520" t="str">
            <v>2025-01-01T14:43:00.000Z</v>
          </cell>
        </row>
        <row r="1521">
          <cell r="C1521" t="str">
            <v>BROCK</v>
          </cell>
          <cell r="D1521" t="str">
            <v>bitrock</v>
          </cell>
          <cell r="E1521">
            <v>15</v>
          </cell>
          <cell r="F1521" t="str">
            <v>2023-07-17T12:36:35.000Z</v>
          </cell>
          <cell r="G1521" t="str">
            <v>[List]</v>
          </cell>
          <cell r="H1521">
            <v>100000000</v>
          </cell>
          <cell r="I1521">
            <v>97189192.931396127</v>
          </cell>
          <cell r="J1521">
            <v>100000000</v>
          </cell>
          <cell r="K1521" t="str">
            <v>[Record]</v>
          </cell>
          <cell r="L1521">
            <v>1520</v>
          </cell>
          <cell r="M1521" t="str">
            <v>2025-01-01T14:43:00.000Z</v>
          </cell>
          <cell r="N1521">
            <v>4.111637220861275E-2</v>
          </cell>
          <cell r="O1521">
            <v>152804.75767619</v>
          </cell>
          <cell r="P1521">
            <v>-0.18090253000000001</v>
          </cell>
          <cell r="Q1521">
            <v>-0.10605845999999999</v>
          </cell>
          <cell r="R1521">
            <v>-11.70055039</v>
          </cell>
          <cell r="S1521">
            <v>3996067.0312219583</v>
          </cell>
          <cell r="T1521" t="str">
            <v>2025-01-01T14:43:00.000Z</v>
          </cell>
        </row>
        <row r="1522">
          <cell r="C1522" t="str">
            <v>BABYBONK</v>
          </cell>
          <cell r="D1522" t="str">
            <v>baby-bonk-coin</v>
          </cell>
          <cell r="E1522">
            <v>20</v>
          </cell>
          <cell r="F1522" t="str">
            <v>2023-12-22T04:04:53.000Z</v>
          </cell>
          <cell r="G1522" t="str">
            <v>[List]</v>
          </cell>
          <cell r="H1522">
            <v>4.2E+17</v>
          </cell>
          <cell r="I1522">
            <v>3.7124808380442208E+17</v>
          </cell>
          <cell r="J1522">
            <v>4.2E+17</v>
          </cell>
          <cell r="K1522" t="str">
            <v>[Record]</v>
          </cell>
          <cell r="L1522">
            <v>1521</v>
          </cell>
          <cell r="M1522" t="str">
            <v>2025-01-01T14:43:00.000Z</v>
          </cell>
          <cell r="N1522">
            <v>1.0721327350926E-11</v>
          </cell>
          <cell r="O1522">
            <v>510657.80746952002</v>
          </cell>
          <cell r="P1522">
            <v>0.21008247999999999</v>
          </cell>
          <cell r="Q1522">
            <v>1.0254272</v>
          </cell>
          <cell r="R1522">
            <v>-16.281288239999999</v>
          </cell>
          <cell r="S1522">
            <v>3980272.234871218</v>
          </cell>
          <cell r="T1522" t="str">
            <v>2025-01-01T14:43:00.000Z</v>
          </cell>
        </row>
        <row r="1523">
          <cell r="C1523" t="str">
            <v>BOA</v>
          </cell>
          <cell r="D1523" t="str">
            <v>bosagora</v>
          </cell>
          <cell r="E1523">
            <v>11</v>
          </cell>
          <cell r="F1523" t="str">
            <v>2019-08-05T00:00:00.000Z</v>
          </cell>
          <cell r="G1523" t="str">
            <v>[List]</v>
          </cell>
          <cell r="H1523">
            <v>4950000000</v>
          </cell>
          <cell r="I1523">
            <v>311113394</v>
          </cell>
          <cell r="J1523">
            <v>1164189551.931201</v>
          </cell>
          <cell r="L1523">
            <v>1522</v>
          </cell>
          <cell r="M1523" t="str">
            <v>2025-01-01T14:43:00.000Z</v>
          </cell>
          <cell r="N1523">
            <v>1.274720879492139E-2</v>
          </cell>
          <cell r="O1523">
            <v>163714.58771694</v>
          </cell>
          <cell r="P1523">
            <v>-9.2407740000000002E-2</v>
          </cell>
          <cell r="Q1523">
            <v>-1.4195709400000001</v>
          </cell>
          <cell r="R1523">
            <v>-11.940585479999999</v>
          </cell>
          <cell r="S1523">
            <v>3965827.3922146438</v>
          </cell>
          <cell r="T1523" t="str">
            <v>2025-01-01T14:43:00.000Z</v>
          </cell>
        </row>
        <row r="1524">
          <cell r="C1524" t="str">
            <v>MDAO</v>
          </cell>
          <cell r="D1524" t="str">
            <v>marsdao</v>
          </cell>
          <cell r="E1524">
            <v>20</v>
          </cell>
          <cell r="F1524" t="str">
            <v>2022-03-17T13:31:47.000Z</v>
          </cell>
          <cell r="G1524" t="str">
            <v>[List]</v>
          </cell>
          <cell r="H1524">
            <v>100000000</v>
          </cell>
          <cell r="I1524">
            <v>70599019.819999993</v>
          </cell>
          <cell r="J1524">
            <v>95968860.04264082</v>
          </cell>
          <cell r="K1524" t="str">
            <v>[Record]</v>
          </cell>
          <cell r="L1524">
            <v>1523</v>
          </cell>
          <cell r="M1524" t="str">
            <v>2025-01-01T14:43:00.000Z</v>
          </cell>
          <cell r="N1524">
            <v>5.6107040044820533E-2</v>
          </cell>
          <cell r="O1524">
            <v>122076.9456924</v>
          </cell>
          <cell r="P1524">
            <v>-0.19784362</v>
          </cell>
          <cell r="Q1524">
            <v>-2.46023024</v>
          </cell>
          <cell r="R1524">
            <v>-9.7633433400000005</v>
          </cell>
          <cell r="S1524">
            <v>3961102.0321658179</v>
          </cell>
          <cell r="T1524" t="str">
            <v>2025-01-01T14:43:00.000Z</v>
          </cell>
        </row>
        <row r="1525">
          <cell r="C1525" t="str">
            <v>PKT</v>
          </cell>
          <cell r="D1525" t="str">
            <v>pkt</v>
          </cell>
          <cell r="E1525">
            <v>5</v>
          </cell>
          <cell r="F1525" t="str">
            <v>2021-05-01T00:00:00.000Z</v>
          </cell>
          <cell r="G1525" t="str">
            <v>[List]</v>
          </cell>
          <cell r="H1525">
            <v>6000000000</v>
          </cell>
          <cell r="I1525">
            <v>4245392097</v>
          </cell>
          <cell r="J1525">
            <v>4733616279</v>
          </cell>
          <cell r="K1525" t="str">
            <v>[Record]</v>
          </cell>
          <cell r="L1525">
            <v>1524</v>
          </cell>
          <cell r="M1525" t="str">
            <v>2025-01-01T14:43:00.000Z</v>
          </cell>
          <cell r="N1525">
            <v>9.3111145478985279E-4</v>
          </cell>
          <cell r="O1525">
            <v>3867.8084034200001</v>
          </cell>
          <cell r="P1525">
            <v>0</v>
          </cell>
          <cell r="Q1525">
            <v>-1.6230062000000001</v>
          </cell>
          <cell r="R1525">
            <v>-2.6787719299999999</v>
          </cell>
          <cell r="S1525">
            <v>3952933.2115910128</v>
          </cell>
          <cell r="T1525" t="str">
            <v>2025-01-01T14:43:00.000Z</v>
          </cell>
        </row>
        <row r="1526">
          <cell r="C1526" t="str">
            <v>NHT</v>
          </cell>
          <cell r="D1526" t="str">
            <v>neighbourhoods</v>
          </cell>
          <cell r="E1526">
            <v>14</v>
          </cell>
          <cell r="F1526" t="str">
            <v>2021-12-28T10:31:08.000Z</v>
          </cell>
          <cell r="G1526" t="str">
            <v>[List]</v>
          </cell>
          <cell r="H1526">
            <v>30000000000</v>
          </cell>
          <cell r="I1526">
            <v>7972813374</v>
          </cell>
          <cell r="J1526">
            <v>10000000000</v>
          </cell>
          <cell r="K1526" t="str">
            <v>[Record]</v>
          </cell>
          <cell r="L1526">
            <v>1525</v>
          </cell>
          <cell r="M1526" t="str">
            <v>2025-01-01T14:43:00.000Z</v>
          </cell>
          <cell r="N1526">
            <v>4.9343562481597768E-4</v>
          </cell>
          <cell r="O1526">
            <v>56503.671116049998</v>
          </cell>
          <cell r="P1526">
            <v>1.9047140000000001E-2</v>
          </cell>
          <cell r="Q1526">
            <v>0.18123591</v>
          </cell>
          <cell r="R1526">
            <v>-2.7641977899999999</v>
          </cell>
          <cell r="S1526">
            <v>3934070.1487408732</v>
          </cell>
          <cell r="T1526" t="str">
            <v>2025-01-01T14:43:00.000Z</v>
          </cell>
        </row>
        <row r="1527">
          <cell r="C1527" t="str">
            <v>UBXS</v>
          </cell>
          <cell r="D1527" t="str">
            <v>ubxs</v>
          </cell>
          <cell r="E1527">
            <v>22</v>
          </cell>
          <cell r="F1527" t="str">
            <v>2022-01-13T12:08:55.000Z</v>
          </cell>
          <cell r="G1527" t="str">
            <v>[List]</v>
          </cell>
          <cell r="I1527">
            <v>57155070</v>
          </cell>
          <cell r="J1527">
            <v>84999999</v>
          </cell>
          <cell r="K1527" t="str">
            <v>[Record]</v>
          </cell>
          <cell r="L1527">
            <v>1526</v>
          </cell>
          <cell r="M1527" t="str">
            <v>2025-01-01T14:44:00.000Z</v>
          </cell>
          <cell r="N1527">
            <v>6.877770399699587E-2</v>
          </cell>
          <cell r="O1527">
            <v>325855.37437555002</v>
          </cell>
          <cell r="P1527">
            <v>1.2294466100000001</v>
          </cell>
          <cell r="Q1527">
            <v>-11.652235320000001</v>
          </cell>
          <cell r="R1527">
            <v>-19.06583273</v>
          </cell>
          <cell r="S1527">
            <v>3930994.4863875788</v>
          </cell>
          <cell r="T1527" t="str">
            <v>2025-01-01T14:44:00.000Z</v>
          </cell>
        </row>
        <row r="1528">
          <cell r="C1528" t="str">
            <v>SGT</v>
          </cell>
          <cell r="D1528" t="str">
            <v>suzuverse</v>
          </cell>
          <cell r="E1528">
            <v>10</v>
          </cell>
          <cell r="F1528" t="str">
            <v>2023-04-21T10:12:12.000Z</v>
          </cell>
          <cell r="G1528" t="str">
            <v>[List]</v>
          </cell>
          <cell r="H1528">
            <v>250000000</v>
          </cell>
          <cell r="I1528">
            <v>10052927</v>
          </cell>
          <cell r="J1528">
            <v>250000000</v>
          </cell>
          <cell r="K1528" t="str">
            <v>[Record]</v>
          </cell>
          <cell r="L1528">
            <v>1527</v>
          </cell>
          <cell r="M1528" t="str">
            <v>2025-01-01T14:43:00.000Z</v>
          </cell>
          <cell r="N1528">
            <v>0.39010365837335048</v>
          </cell>
          <cell r="O1528">
            <v>457068.80051510001</v>
          </cell>
          <cell r="P1528">
            <v>0.39670193999999998</v>
          </cell>
          <cell r="Q1528">
            <v>0.57768783000000001</v>
          </cell>
          <cell r="R1528">
            <v>-4.9178424600000001</v>
          </cell>
          <cell r="S1528">
            <v>3921683.6000602311</v>
          </cell>
          <cell r="T1528" t="str">
            <v>2025-01-01T14:43:00.000Z</v>
          </cell>
        </row>
        <row r="1529">
          <cell r="C1529" t="str">
            <v>KAI</v>
          </cell>
          <cell r="D1529" t="str">
            <v>kai-ken</v>
          </cell>
          <cell r="E1529">
            <v>5</v>
          </cell>
          <cell r="F1529" t="str">
            <v>2024-06-26T10:13:13.000Z</v>
          </cell>
          <cell r="G1529" t="str">
            <v>[List]</v>
          </cell>
          <cell r="H1529">
            <v>420690000000000</v>
          </cell>
          <cell r="I1529">
            <v>420690000000000</v>
          </cell>
          <cell r="J1529">
            <v>420690000000000</v>
          </cell>
          <cell r="K1529" t="str">
            <v>[Record]</v>
          </cell>
          <cell r="L1529">
            <v>1528</v>
          </cell>
          <cell r="M1529" t="str">
            <v>2025-01-01T14:43:00.000Z</v>
          </cell>
          <cell r="N1529">
            <v>9.2410377929689204E-9</v>
          </cell>
          <cell r="O1529">
            <v>160914.19315326001</v>
          </cell>
          <cell r="P1529">
            <v>-0.24806816000000001</v>
          </cell>
          <cell r="Q1529">
            <v>-4.9641889299999997</v>
          </cell>
          <cell r="R1529">
            <v>-27.203834140000001</v>
          </cell>
          <cell r="S1529">
            <v>3887612.1891240953</v>
          </cell>
          <cell r="T1529" t="str">
            <v>2025-01-01T14:43:00.000Z</v>
          </cell>
        </row>
        <row r="1530">
          <cell r="C1530" t="str">
            <v>VEST</v>
          </cell>
          <cell r="D1530" t="str">
            <v>vestchain</v>
          </cell>
          <cell r="E1530">
            <v>2</v>
          </cell>
          <cell r="F1530" t="str">
            <v>2018-11-15T00:00:00.000Z</v>
          </cell>
          <cell r="G1530" t="str">
            <v>[List]</v>
          </cell>
          <cell r="I1530">
            <v>3945951381</v>
          </cell>
          <cell r="J1530">
            <v>3945951381</v>
          </cell>
          <cell r="K1530" t="str">
            <v>[Record]</v>
          </cell>
          <cell r="L1530">
            <v>1529</v>
          </cell>
          <cell r="M1530" t="str">
            <v>2025-01-01T14:44:00.000Z</v>
          </cell>
          <cell r="N1530">
            <v>9.827243706142237E-4</v>
          </cell>
          <cell r="O1530">
            <v>0</v>
          </cell>
          <cell r="P1530">
            <v>0</v>
          </cell>
          <cell r="Q1530">
            <v>0</v>
          </cell>
          <cell r="R1530">
            <v>-0.41916255000000002</v>
          </cell>
          <cell r="S1530">
            <v>3877782.5873675519</v>
          </cell>
          <cell r="T1530" t="str">
            <v>2025-01-01T14:44:00.000Z</v>
          </cell>
        </row>
        <row r="1531">
          <cell r="C1531" t="str">
            <v>FER</v>
          </cell>
          <cell r="D1531" t="str">
            <v>ferro</v>
          </cell>
          <cell r="E1531">
            <v>30</v>
          </cell>
          <cell r="F1531" t="str">
            <v>2022-06-22T15:31:24.000Z</v>
          </cell>
          <cell r="G1531" t="str">
            <v>[List]</v>
          </cell>
          <cell r="I1531">
            <v>932530341</v>
          </cell>
          <cell r="J1531">
            <v>4536494465</v>
          </cell>
          <cell r="K1531" t="str">
            <v>[Record]</v>
          </cell>
          <cell r="L1531">
            <v>1530</v>
          </cell>
          <cell r="M1531" t="str">
            <v>2025-01-01T14:43:00.000Z</v>
          </cell>
          <cell r="N1531">
            <v>4.1566253064029635E-3</v>
          </cell>
          <cell r="O1531">
            <v>4119.2843647299997</v>
          </cell>
          <cell r="P1531">
            <v>-0.37371248000000001</v>
          </cell>
          <cell r="Q1531">
            <v>-2.3831611800000001</v>
          </cell>
          <cell r="R1531">
            <v>-13.862319230000001</v>
          </cell>
          <cell r="S1531">
            <v>3876179.214389185</v>
          </cell>
          <cell r="T1531" t="str">
            <v>2025-01-01T14:43:00.000Z</v>
          </cell>
        </row>
        <row r="1532">
          <cell r="C1532" t="str">
            <v>ID</v>
          </cell>
          <cell r="D1532" t="str">
            <v>everest</v>
          </cell>
          <cell r="E1532">
            <v>23</v>
          </cell>
          <cell r="F1532" t="str">
            <v>2021-02-17T00:00:00.000Z</v>
          </cell>
          <cell r="G1532" t="str">
            <v>[List]</v>
          </cell>
          <cell r="H1532">
            <v>800000000</v>
          </cell>
          <cell r="I1532">
            <v>116700000</v>
          </cell>
          <cell r="J1532">
            <v>800000000</v>
          </cell>
          <cell r="K1532" t="str">
            <v>[Record]</v>
          </cell>
          <cell r="L1532">
            <v>1531</v>
          </cell>
          <cell r="M1532" t="str">
            <v>2025-01-01T14:43:00.000Z</v>
          </cell>
          <cell r="N1532">
            <v>3.3104301467379929E-2</v>
          </cell>
          <cell r="O1532">
            <v>25661.156238269999</v>
          </cell>
          <cell r="P1532">
            <v>-0.66148739999999995</v>
          </cell>
          <cell r="Q1532">
            <v>-3.3222110499999999</v>
          </cell>
          <cell r="R1532">
            <v>-12.710996959999999</v>
          </cell>
          <cell r="S1532">
            <v>3863271.9812432379</v>
          </cell>
          <cell r="T1532" t="str">
            <v>2025-01-01T14:43:00.000Z</v>
          </cell>
        </row>
        <row r="1533">
          <cell r="C1533" t="str">
            <v>RITE</v>
          </cell>
          <cell r="D1533" t="str">
            <v>ritestream</v>
          </cell>
          <cell r="E1533">
            <v>24</v>
          </cell>
          <cell r="F1533" t="str">
            <v>2022-02-24T10:20:47.000Z</v>
          </cell>
          <cell r="G1533" t="str">
            <v>[List]</v>
          </cell>
          <cell r="I1533">
            <v>292141996</v>
          </cell>
          <cell r="J1533">
            <v>1000000000</v>
          </cell>
          <cell r="K1533" t="str">
            <v>[Record]</v>
          </cell>
          <cell r="L1533">
            <v>1532</v>
          </cell>
          <cell r="M1533" t="str">
            <v>2025-01-01T14:44:00.000Z</v>
          </cell>
          <cell r="N1533">
            <v>1.3220987302864338E-2</v>
          </cell>
          <cell r="O1533">
            <v>357447.52620671003</v>
          </cell>
          <cell r="P1533">
            <v>-0.27837077999999998</v>
          </cell>
          <cell r="Q1533">
            <v>-0.80024218999999996</v>
          </cell>
          <cell r="R1533">
            <v>4.6006234700000004</v>
          </cell>
          <cell r="S1533">
            <v>3862405.6197494441</v>
          </cell>
          <cell r="T1533" t="str">
            <v>2025-01-01T14:44:00.000Z</v>
          </cell>
        </row>
        <row r="1534">
          <cell r="C1534" t="str">
            <v>JHH</v>
          </cell>
          <cell r="D1534" t="str">
            <v>jen-hsun-huang</v>
          </cell>
          <cell r="E1534">
            <v>6</v>
          </cell>
          <cell r="F1534" t="str">
            <v>2024-08-06T06:01:44.000Z</v>
          </cell>
          <cell r="G1534" t="str">
            <v>[List]</v>
          </cell>
          <cell r="H1534">
            <v>10000000000000</v>
          </cell>
          <cell r="I1534">
            <v>9655878669545</v>
          </cell>
          <cell r="J1534">
            <v>9999988669545</v>
          </cell>
          <cell r="K1534" t="str">
            <v>[Record]</v>
          </cell>
          <cell r="L1534">
            <v>1533</v>
          </cell>
          <cell r="M1534" t="str">
            <v>2025-01-01T14:44:00.000Z</v>
          </cell>
          <cell r="N1534">
            <v>3.9870637016328017E-7</v>
          </cell>
          <cell r="O1534">
            <v>19401.664588389998</v>
          </cell>
          <cell r="P1534">
            <v>-0.20976676</v>
          </cell>
          <cell r="Q1534">
            <v>0.41943164999999999</v>
          </cell>
          <cell r="R1534">
            <v>-24.89712389</v>
          </cell>
          <cell r="S1534">
            <v>3849860.33507133</v>
          </cell>
          <cell r="T1534" t="str">
            <v>2025-01-01T14:44:00.000Z</v>
          </cell>
        </row>
        <row r="1535">
          <cell r="C1535" t="str">
            <v>SSWP</v>
          </cell>
          <cell r="D1535" t="str">
            <v>suiswap</v>
          </cell>
          <cell r="E1535">
            <v>9</v>
          </cell>
          <cell r="F1535" t="str">
            <v>2023-06-13T13:05:17.000Z</v>
          </cell>
          <cell r="G1535" t="str">
            <v>[List]</v>
          </cell>
          <cell r="H1535">
            <v>10000000000</v>
          </cell>
          <cell r="I1535">
            <v>8842144918.7099991</v>
          </cell>
          <cell r="J1535">
            <v>10000000000</v>
          </cell>
          <cell r="L1535">
            <v>1534</v>
          </cell>
          <cell r="M1535" t="str">
            <v>2025-01-01T14:44:00.000Z</v>
          </cell>
          <cell r="N1535">
            <v>4.3516258085854437E-4</v>
          </cell>
          <cell r="O1535">
            <v>244127.83937470001</v>
          </cell>
          <cell r="P1535">
            <v>-0.18312108999999999</v>
          </cell>
          <cell r="Q1535">
            <v>-3.2602479</v>
          </cell>
          <cell r="R1535">
            <v>-19.099977890000002</v>
          </cell>
          <cell r="S1535">
            <v>3847770.6031511072</v>
          </cell>
          <cell r="T1535" t="str">
            <v>2025-01-01T14:44:00.000Z</v>
          </cell>
        </row>
        <row r="1536">
          <cell r="C1536" t="str">
            <v>LTX</v>
          </cell>
          <cell r="D1536" t="str">
            <v>lattice-token</v>
          </cell>
          <cell r="E1536">
            <v>17</v>
          </cell>
          <cell r="F1536" t="str">
            <v>2020-11-09T00:00:00.000Z</v>
          </cell>
          <cell r="G1536" t="str">
            <v>[List]</v>
          </cell>
          <cell r="H1536">
            <v>100000000</v>
          </cell>
          <cell r="I1536">
            <v>28653895.879999999</v>
          </cell>
          <cell r="J1536">
            <v>100000000</v>
          </cell>
          <cell r="K1536" t="str">
            <v>[Record]</v>
          </cell>
          <cell r="L1536">
            <v>1535</v>
          </cell>
          <cell r="M1536" t="str">
            <v>2025-01-01T14:43:00.000Z</v>
          </cell>
          <cell r="N1536">
            <v>0.13410773687900632</v>
          </cell>
          <cell r="O1536">
            <v>404205.31448955002</v>
          </cell>
          <cell r="P1536">
            <v>-0.20322919</v>
          </cell>
          <cell r="Q1536">
            <v>-1.21619791</v>
          </cell>
          <cell r="R1536">
            <v>-6.38830454</v>
          </cell>
          <cell r="S1536">
            <v>3842709.1292334832</v>
          </cell>
          <cell r="T1536" t="str">
            <v>2025-01-01T14:43:00.000Z</v>
          </cell>
        </row>
        <row r="1537">
          <cell r="C1537" t="str">
            <v>VEUR</v>
          </cell>
          <cell r="D1537" t="str">
            <v>vnx-euro</v>
          </cell>
          <cell r="E1537">
            <v>39</v>
          </cell>
          <cell r="F1537" t="str">
            <v>2023-04-04T13:30:25.000Z</v>
          </cell>
          <cell r="G1537" t="str">
            <v>[List]</v>
          </cell>
          <cell r="I1537">
            <v>3693063.7010499998</v>
          </cell>
          <cell r="J1537">
            <v>3693063.7010499998</v>
          </cell>
          <cell r="K1537" t="str">
            <v>[Record]</v>
          </cell>
          <cell r="L1537">
            <v>1536</v>
          </cell>
          <cell r="M1537" t="str">
            <v>2025-01-01T14:43:00.000Z</v>
          </cell>
          <cell r="N1537">
            <v>1.0344294301469503</v>
          </cell>
          <cell r="O1537">
            <v>51435.275035699997</v>
          </cell>
          <cell r="P1537">
            <v>-9.2881200000000004E-3</v>
          </cell>
          <cell r="Q1537">
            <v>-0.53553328</v>
          </cell>
          <cell r="R1537">
            <v>-0.47134751000000003</v>
          </cell>
          <cell r="S1537">
            <v>3820213.7797735385</v>
          </cell>
          <cell r="T1537" t="str">
            <v>2025-01-01T14:43:00.000Z</v>
          </cell>
        </row>
        <row r="1538">
          <cell r="C1538" t="str">
            <v>FEG</v>
          </cell>
          <cell r="D1538" t="str">
            <v>feed-every-gorilla</v>
          </cell>
          <cell r="E1538">
            <v>12</v>
          </cell>
          <cell r="F1538" t="str">
            <v>2024-07-03T08:17:41.000Z</v>
          </cell>
          <cell r="G1538" t="str">
            <v>[List]</v>
          </cell>
          <cell r="H1538">
            <v>100000000000</v>
          </cell>
          <cell r="I1538">
            <v>80541528882</v>
          </cell>
          <cell r="J1538">
            <v>99943847311.960007</v>
          </cell>
          <cell r="K1538" t="str">
            <v>[Record]</v>
          </cell>
          <cell r="L1538">
            <v>1537</v>
          </cell>
          <cell r="M1538" t="str">
            <v>2025-01-01T14:44:00.000Z</v>
          </cell>
          <cell r="N1538">
            <v>4.7025381615276669E-5</v>
          </cell>
          <cell r="O1538">
            <v>0</v>
          </cell>
          <cell r="P1538">
            <v>0</v>
          </cell>
          <cell r="Q1538">
            <v>0</v>
          </cell>
          <cell r="R1538">
            <v>-84.59786106</v>
          </cell>
          <cell r="S1538">
            <v>3787496.1315538781</v>
          </cell>
          <cell r="T1538" t="str">
            <v>2025-01-01T14:44:00.000Z</v>
          </cell>
        </row>
        <row r="1539">
          <cell r="C1539" t="str">
            <v>ABBC</v>
          </cell>
          <cell r="D1539" t="str">
            <v>abbc-coin</v>
          </cell>
          <cell r="E1539">
            <v>93</v>
          </cell>
          <cell r="F1539" t="str">
            <v>2018-10-12T00:00:00.000Z</v>
          </cell>
          <cell r="G1539" t="str">
            <v>[List]</v>
          </cell>
          <cell r="H1539">
            <v>1225109279</v>
          </cell>
          <cell r="I1539">
            <v>905313038.4387064</v>
          </cell>
          <cell r="J1539">
            <v>907217636.86000001</v>
          </cell>
          <cell r="L1539">
            <v>1538</v>
          </cell>
          <cell r="M1539" t="str">
            <v>2025-01-01T14:43:00.000Z</v>
          </cell>
          <cell r="N1539">
            <v>4.1826629329042896E-3</v>
          </cell>
          <cell r="O1539">
            <v>1265.9811670500001</v>
          </cell>
          <cell r="P1539">
            <v>-5.5265000000000002E-4</v>
          </cell>
          <cell r="Q1539">
            <v>2.1345675399999999</v>
          </cell>
          <cell r="R1539">
            <v>-0.15738014</v>
          </cell>
          <cell r="S1539">
            <v>3786619.2885525338</v>
          </cell>
          <cell r="T1539" t="str">
            <v>2025-01-01T14:43:00.000Z</v>
          </cell>
        </row>
        <row r="1540">
          <cell r="C1540" t="str">
            <v>CAS</v>
          </cell>
          <cell r="D1540" t="str">
            <v>cashaa</v>
          </cell>
          <cell r="E1540">
            <v>12</v>
          </cell>
          <cell r="F1540" t="str">
            <v>2018-02-15T00:00:00.000Z</v>
          </cell>
          <cell r="G1540" t="str">
            <v>[List]</v>
          </cell>
          <cell r="H1540">
            <v>1000000000</v>
          </cell>
          <cell r="I1540">
            <v>1000000000</v>
          </cell>
          <cell r="J1540">
            <v>1000000000</v>
          </cell>
          <cell r="K1540" t="str">
            <v>[Record]</v>
          </cell>
          <cell r="L1540">
            <v>1539</v>
          </cell>
          <cell r="M1540" t="str">
            <v>2025-01-01T14:44:00.000Z</v>
          </cell>
          <cell r="N1540">
            <v>3.7704060343680471E-3</v>
          </cell>
          <cell r="O1540">
            <v>41319.530517530002</v>
          </cell>
          <cell r="P1540">
            <v>-0.28373388999999999</v>
          </cell>
          <cell r="Q1540">
            <v>-7.3152515899999999</v>
          </cell>
          <cell r="R1540">
            <v>-10.009605710000001</v>
          </cell>
          <cell r="S1540">
            <v>3770406.034368047</v>
          </cell>
          <cell r="T1540" t="str">
            <v>2025-01-01T14:44:00.000Z</v>
          </cell>
        </row>
        <row r="1541">
          <cell r="C1541" t="str">
            <v>BAG</v>
          </cell>
          <cell r="D1541" t="str">
            <v>bag-coin</v>
          </cell>
          <cell r="E1541">
            <v>20</v>
          </cell>
          <cell r="F1541" t="str">
            <v>2024-02-21T10:00:23.000Z</v>
          </cell>
          <cell r="G1541" t="str">
            <v>[List]</v>
          </cell>
          <cell r="I1541">
            <v>4062166721.6211143</v>
          </cell>
          <cell r="J1541">
            <v>5506995147.2553282</v>
          </cell>
          <cell r="K1541" t="str">
            <v>[Record]</v>
          </cell>
          <cell r="L1541">
            <v>1540</v>
          </cell>
          <cell r="M1541" t="str">
            <v>2025-01-01T14:43:00.000Z</v>
          </cell>
          <cell r="N1541">
            <v>9.2740936407801201E-4</v>
          </cell>
          <cell r="O1541">
            <v>8703.0135131499992</v>
          </cell>
          <cell r="P1541">
            <v>-0.20077073000000001</v>
          </cell>
          <cell r="Q1541">
            <v>-1.6794117399999999</v>
          </cell>
          <cell r="R1541">
            <v>-8.4547609000000001</v>
          </cell>
          <cell r="S1541">
            <v>3767291.4560774998</v>
          </cell>
          <cell r="T1541" t="str">
            <v>2025-01-01T14:43:00.000Z</v>
          </cell>
        </row>
        <row r="1542">
          <cell r="C1542" t="str">
            <v>SERO</v>
          </cell>
          <cell r="D1542" t="str">
            <v>super-zero-protocol</v>
          </cell>
          <cell r="E1542">
            <v>15</v>
          </cell>
          <cell r="F1542" t="str">
            <v>2019-07-19T00:00:00.000Z</v>
          </cell>
          <cell r="G1542" t="str">
            <v>[List]</v>
          </cell>
          <cell r="H1542">
            <v>647367590</v>
          </cell>
          <cell r="I1542">
            <v>427525563</v>
          </cell>
          <cell r="J1542">
            <v>592693471</v>
          </cell>
          <cell r="L1542">
            <v>1541</v>
          </cell>
          <cell r="M1542" t="str">
            <v>2025-01-01T14:44:00.000Z</v>
          </cell>
          <cell r="N1542">
            <v>8.8018053004088569E-3</v>
          </cell>
          <cell r="O1542">
            <v>532979.39337814995</v>
          </cell>
          <cell r="P1542">
            <v>1.84190232</v>
          </cell>
          <cell r="Q1542">
            <v>-2.5571768499999998</v>
          </cell>
          <cell r="R1542">
            <v>-30.019496419999999</v>
          </cell>
          <cell r="S1542">
            <v>3762996.7664736807</v>
          </cell>
          <cell r="T1542" t="str">
            <v>2025-01-01T14:44:00.000Z</v>
          </cell>
        </row>
        <row r="1543">
          <cell r="C1543" t="str">
            <v>ALTT</v>
          </cell>
          <cell r="D1543" t="str">
            <v>altcoinist</v>
          </cell>
          <cell r="E1543">
            <v>2</v>
          </cell>
          <cell r="F1543" t="str">
            <v>2024-12-09T04:35:22.000Z</v>
          </cell>
          <cell r="G1543" t="str">
            <v>[List]</v>
          </cell>
          <cell r="H1543">
            <v>1000000000</v>
          </cell>
          <cell r="I1543">
            <v>245000000</v>
          </cell>
          <cell r="J1543">
            <v>1000000000</v>
          </cell>
          <cell r="K1543" t="str">
            <v>[Record]</v>
          </cell>
          <cell r="L1543">
            <v>1542</v>
          </cell>
          <cell r="M1543" t="str">
            <v>2025-01-01T14:44:00.000Z</v>
          </cell>
          <cell r="N1543">
            <v>1.5336853480881514E-2</v>
          </cell>
          <cell r="O1543">
            <v>8106.0404379700003</v>
          </cell>
          <cell r="P1543">
            <v>-0.13914329</v>
          </cell>
          <cell r="Q1543">
            <v>-9.4813598900000002</v>
          </cell>
          <cell r="R1543">
            <v>14.96480987</v>
          </cell>
          <cell r="S1543">
            <v>3757529.1028159712</v>
          </cell>
          <cell r="T1543" t="str">
            <v>2025-01-01T14:44:00.000Z</v>
          </cell>
        </row>
        <row r="1544">
          <cell r="C1544" t="str">
            <v>CVP</v>
          </cell>
          <cell r="D1544" t="str">
            <v>powerpool</v>
          </cell>
          <cell r="E1544">
            <v>71</v>
          </cell>
          <cell r="F1544" t="str">
            <v>2020-08-21T00:00:00.000Z</v>
          </cell>
          <cell r="G1544" t="str">
            <v>[List]</v>
          </cell>
          <cell r="I1544">
            <v>43485758.203344502</v>
          </cell>
          <cell r="J1544">
            <v>100000000</v>
          </cell>
          <cell r="K1544" t="str">
            <v>[Record]</v>
          </cell>
          <cell r="L1544">
            <v>1543</v>
          </cell>
          <cell r="M1544" t="str">
            <v>2025-01-01T14:43:00.000Z</v>
          </cell>
          <cell r="N1544">
            <v>8.6151830944376895E-2</v>
          </cell>
          <cell r="O1544">
            <v>732134.40392219997</v>
          </cell>
          <cell r="P1544">
            <v>-0.43600762999999998</v>
          </cell>
          <cell r="Q1544">
            <v>1.93426721</v>
          </cell>
          <cell r="R1544">
            <v>6.8021380899999997</v>
          </cell>
          <cell r="S1544">
            <v>3746377.6892225863</v>
          </cell>
          <cell r="T1544" t="str">
            <v>2025-01-01T14:43:00.000Z</v>
          </cell>
        </row>
        <row r="1545">
          <cell r="C1545" t="str">
            <v>SPEEDY</v>
          </cell>
          <cell r="D1545" t="str">
            <v>speedy-the-turtle</v>
          </cell>
          <cell r="E1545">
            <v>12</v>
          </cell>
          <cell r="F1545" t="str">
            <v>2024-10-16T13:18:06.000Z</v>
          </cell>
          <cell r="G1545" t="str">
            <v>[List]</v>
          </cell>
          <cell r="H1545">
            <v>1000000000</v>
          </cell>
          <cell r="I1545">
            <v>979647437</v>
          </cell>
          <cell r="J1545">
            <v>1000000000</v>
          </cell>
          <cell r="K1545" t="str">
            <v>[Record]</v>
          </cell>
          <cell r="L1545">
            <v>1544</v>
          </cell>
          <cell r="M1545" t="str">
            <v>2025-01-01T14:44:00.000Z</v>
          </cell>
          <cell r="N1545">
            <v>3.8212777271979508E-3</v>
          </cell>
          <cell r="O1545">
            <v>220204.44285540999</v>
          </cell>
          <cell r="P1545">
            <v>-0.99184444000000005</v>
          </cell>
          <cell r="Q1545">
            <v>-26.174234120000001</v>
          </cell>
          <cell r="R1545">
            <v>-25.01274192</v>
          </cell>
          <cell r="S1545">
            <v>3743504.9315146576</v>
          </cell>
          <cell r="T1545" t="str">
            <v>2025-01-01T14:44:00.000Z</v>
          </cell>
        </row>
        <row r="1546">
          <cell r="C1546" t="str">
            <v>BCUBE</v>
          </cell>
          <cell r="D1546" t="str">
            <v>b-cube-ai</v>
          </cell>
          <cell r="E1546">
            <v>6</v>
          </cell>
          <cell r="F1546" t="str">
            <v>2021-05-04T00:00:00.000Z</v>
          </cell>
          <cell r="G1546" t="str">
            <v>[List]</v>
          </cell>
          <cell r="H1546">
            <v>50000000</v>
          </cell>
          <cell r="I1546">
            <v>27170103.343468279</v>
          </cell>
          <cell r="J1546">
            <v>49613808.899999999</v>
          </cell>
          <cell r="K1546" t="str">
            <v>[Record]</v>
          </cell>
          <cell r="L1546">
            <v>1545</v>
          </cell>
          <cell r="M1546" t="str">
            <v>2025-01-01T14:44:00.000Z</v>
          </cell>
          <cell r="N1546">
            <v>0.13678840473879866</v>
          </cell>
          <cell r="O1546">
            <v>1693.0964747600001</v>
          </cell>
          <cell r="P1546">
            <v>0</v>
          </cell>
          <cell r="Q1546">
            <v>-3.9941402500000001</v>
          </cell>
          <cell r="R1546">
            <v>-0.87929018000000003</v>
          </cell>
          <cell r="S1546">
            <v>3716555.0929413256</v>
          </cell>
          <cell r="T1546" t="str">
            <v>2025-01-01T14:44:00.000Z</v>
          </cell>
        </row>
        <row r="1547">
          <cell r="C1547" t="str">
            <v>EVERY</v>
          </cell>
          <cell r="D1547" t="str">
            <v>everyworld</v>
          </cell>
          <cell r="E1547">
            <v>11</v>
          </cell>
          <cell r="F1547" t="str">
            <v>2024-04-03T13:07:54.000Z</v>
          </cell>
          <cell r="G1547" t="str">
            <v>[List]</v>
          </cell>
          <cell r="H1547">
            <v>10000000000</v>
          </cell>
          <cell r="I1547">
            <v>1011326594.9387456</v>
          </cell>
          <cell r="J1547">
            <v>10000000000</v>
          </cell>
          <cell r="K1547" t="str">
            <v>[Record]</v>
          </cell>
          <cell r="L1547">
            <v>1546</v>
          </cell>
          <cell r="M1547" t="str">
            <v>2025-01-01T14:44:00.000Z</v>
          </cell>
          <cell r="N1547">
            <v>3.6665215244776742E-3</v>
          </cell>
          <cell r="O1547">
            <v>66717.309788810002</v>
          </cell>
          <cell r="P1547">
            <v>-1.93398395</v>
          </cell>
          <cell r="Q1547">
            <v>0.52097859000000002</v>
          </cell>
          <cell r="R1547">
            <v>-7.4733160500000002</v>
          </cell>
          <cell r="S1547">
            <v>3708050.7286196249</v>
          </cell>
          <cell r="T1547" t="str">
            <v>2025-01-01T14:44:00.000Z</v>
          </cell>
        </row>
        <row r="1548">
          <cell r="C1548" t="str">
            <v>GO</v>
          </cell>
          <cell r="D1548" t="str">
            <v>gochain</v>
          </cell>
          <cell r="E1548">
            <v>13</v>
          </cell>
          <cell r="F1548" t="str">
            <v>2018-06-13T00:00:00.000Z</v>
          </cell>
          <cell r="G1548" t="str">
            <v>[List]</v>
          </cell>
          <cell r="I1548">
            <v>1292880910</v>
          </cell>
          <cell r="J1548">
            <v>1292880903</v>
          </cell>
          <cell r="L1548">
            <v>1547</v>
          </cell>
          <cell r="M1548" t="str">
            <v>2025-01-01T14:44:00.000Z</v>
          </cell>
          <cell r="N1548">
            <v>2.827048281660085E-3</v>
          </cell>
          <cell r="O1548">
            <v>354.83119585999998</v>
          </cell>
          <cell r="P1548">
            <v>0.19110513000000001</v>
          </cell>
          <cell r="Q1548">
            <v>-2.1057735800000001</v>
          </cell>
          <cell r="R1548">
            <v>-5.13435562</v>
          </cell>
          <cell r="S1548">
            <v>3655036.7550066262</v>
          </cell>
          <cell r="T1548" t="str">
            <v>2025-01-01T14:44:00.000Z</v>
          </cell>
        </row>
        <row r="1549">
          <cell r="C1549" t="str">
            <v>YOM</v>
          </cell>
          <cell r="D1549" t="str">
            <v>your-open-metaverse</v>
          </cell>
          <cell r="E1549">
            <v>8</v>
          </cell>
          <cell r="F1549" t="str">
            <v>2023-02-19T07:46:16.000Z</v>
          </cell>
          <cell r="G1549" t="str">
            <v>[List]</v>
          </cell>
          <cell r="H1549">
            <v>299967253</v>
          </cell>
          <cell r="I1549">
            <v>103899006</v>
          </cell>
          <cell r="J1549">
            <v>299967253</v>
          </cell>
          <cell r="K1549" t="str">
            <v>[Record]</v>
          </cell>
          <cell r="L1549">
            <v>1548</v>
          </cell>
          <cell r="M1549" t="str">
            <v>2025-01-01T14:44:00.000Z</v>
          </cell>
          <cell r="N1549">
            <v>3.4916831804693217E-2</v>
          </cell>
          <cell r="O1549">
            <v>21486.889864789999</v>
          </cell>
          <cell r="P1549">
            <v>0.98064715000000002</v>
          </cell>
          <cell r="Q1549">
            <v>1.9613201499999999</v>
          </cell>
          <cell r="R1549">
            <v>13.846797370000001</v>
          </cell>
          <cell r="S1549">
            <v>3627824.1171768112</v>
          </cell>
          <cell r="T1549" t="str">
            <v>2025-01-01T14:44:00.000Z</v>
          </cell>
        </row>
        <row r="1550">
          <cell r="C1550" t="str">
            <v>MAHA</v>
          </cell>
          <cell r="D1550" t="str">
            <v>mahadao</v>
          </cell>
          <cell r="E1550">
            <v>37</v>
          </cell>
          <cell r="F1550" t="str">
            <v>2020-12-17T00:00:00.000Z</v>
          </cell>
          <cell r="G1550" t="str">
            <v>[List]</v>
          </cell>
          <cell r="H1550">
            <v>10000000</v>
          </cell>
          <cell r="I1550">
            <v>4391496</v>
          </cell>
          <cell r="J1550">
            <v>9900000</v>
          </cell>
          <cell r="K1550" t="str">
            <v>[Record]</v>
          </cell>
          <cell r="L1550">
            <v>1549</v>
          </cell>
          <cell r="M1550" t="str">
            <v>2025-01-01T14:43:00.000Z</v>
          </cell>
          <cell r="N1550">
            <v>0.8253063924142926</v>
          </cell>
          <cell r="O1550">
            <v>172067.15770328001</v>
          </cell>
          <cell r="P1550">
            <v>-0.16891002999999999</v>
          </cell>
          <cell r="Q1550">
            <v>-0.15544392000000001</v>
          </cell>
          <cell r="R1550">
            <v>-3.31257826</v>
          </cell>
          <cell r="S1550">
            <v>3624329.7210617969</v>
          </cell>
          <cell r="T1550" t="str">
            <v>2025-01-01T14:43:00.000Z</v>
          </cell>
        </row>
        <row r="1551">
          <cell r="C1551" t="str">
            <v>DYP</v>
          </cell>
          <cell r="D1551" t="str">
            <v>defi-yield-protocol-v2</v>
          </cell>
          <cell r="E1551">
            <v>14</v>
          </cell>
          <cell r="F1551" t="str">
            <v>2020-12-23T00:00:00.000Z</v>
          </cell>
          <cell r="G1551" t="str">
            <v>[List]</v>
          </cell>
          <cell r="I1551">
            <v>116930570</v>
          </cell>
          <cell r="J1551">
            <v>229926862</v>
          </cell>
          <cell r="K1551" t="str">
            <v>[Record]</v>
          </cell>
          <cell r="L1551">
            <v>1551</v>
          </cell>
          <cell r="M1551" t="str">
            <v>2025-01-01T14:44:00.000Z</v>
          </cell>
          <cell r="N1551">
            <v>3.0892704195726373E-2</v>
          </cell>
          <cell r="O1551">
            <v>162362.18076220999</v>
          </cell>
          <cell r="P1551">
            <v>-0.10961485999999999</v>
          </cell>
          <cell r="Q1551">
            <v>1.6227806899999999</v>
          </cell>
          <cell r="R1551">
            <v>-16.841467139999999</v>
          </cell>
          <cell r="S1551">
            <v>3612301.5104476758</v>
          </cell>
          <cell r="T1551" t="str">
            <v>2025-01-01T14:44:00.000Z</v>
          </cell>
        </row>
        <row r="1552">
          <cell r="C1552" t="str">
            <v>CBG</v>
          </cell>
          <cell r="D1552" t="str">
            <v>chainbing</v>
          </cell>
          <cell r="E1552">
            <v>5</v>
          </cell>
          <cell r="F1552" t="str">
            <v>2021-08-30T15:26:47.000Z</v>
          </cell>
          <cell r="G1552" t="str">
            <v>[List]</v>
          </cell>
          <cell r="H1552">
            <v>10000000000</v>
          </cell>
          <cell r="I1552">
            <v>33000000</v>
          </cell>
          <cell r="J1552">
            <v>10000000000</v>
          </cell>
          <cell r="K1552" t="str">
            <v>[Record]</v>
          </cell>
          <cell r="L1552">
            <v>1550</v>
          </cell>
          <cell r="M1552" t="str">
            <v>2025-01-01T14:43:00.000Z</v>
          </cell>
          <cell r="N1552">
            <v>0.10954816386426</v>
          </cell>
          <cell r="O1552">
            <v>0</v>
          </cell>
          <cell r="P1552">
            <v>24.09470752</v>
          </cell>
          <cell r="Q1552">
            <v>21.436785050000001</v>
          </cell>
          <cell r="R1552">
            <v>10.473927809999999</v>
          </cell>
          <cell r="S1552">
            <v>3615089.4075205801</v>
          </cell>
          <cell r="T1552" t="str">
            <v>2025-01-01T14:43:00.000Z</v>
          </cell>
        </row>
        <row r="1553">
          <cell r="C1553" t="str">
            <v>MOZ</v>
          </cell>
          <cell r="D1553" t="str">
            <v>mozaic</v>
          </cell>
          <cell r="E1553">
            <v>29</v>
          </cell>
          <cell r="F1553" t="str">
            <v>2023-05-01T10:52:10.000Z</v>
          </cell>
          <cell r="G1553" t="str">
            <v>[List]</v>
          </cell>
          <cell r="I1553">
            <v>309509143.70733714</v>
          </cell>
          <cell r="J1553">
            <v>776684825.72944832</v>
          </cell>
          <cell r="K1553" t="str">
            <v>[Record]</v>
          </cell>
          <cell r="L1553">
            <v>1552</v>
          </cell>
          <cell r="M1553" t="str">
            <v>2025-01-01T14:43:00.000Z</v>
          </cell>
          <cell r="N1553">
            <v>1.1634191010543133E-2</v>
          </cell>
          <cell r="O1553">
            <v>41181.350194890001</v>
          </cell>
          <cell r="P1553">
            <v>-8.4117734300000002</v>
          </cell>
          <cell r="Q1553">
            <v>-10.67446966</v>
          </cell>
          <cell r="R1553">
            <v>-4.7511488899999996</v>
          </cell>
          <cell r="S1553">
            <v>3600888.4974008044</v>
          </cell>
          <cell r="T1553" t="str">
            <v>2025-01-01T14:43:00.000Z</v>
          </cell>
        </row>
        <row r="1554">
          <cell r="C1554" t="str">
            <v>HTS</v>
          </cell>
          <cell r="D1554" t="str">
            <v>home3</v>
          </cell>
          <cell r="E1554">
            <v>1</v>
          </cell>
          <cell r="F1554" t="str">
            <v>2024-06-10T00:38:58.000Z</v>
          </cell>
          <cell r="G1554" t="str">
            <v>[List]</v>
          </cell>
          <cell r="H1554">
            <v>100000000</v>
          </cell>
          <cell r="I1554">
            <v>78000000</v>
          </cell>
          <cell r="J1554">
            <v>96500000</v>
          </cell>
          <cell r="K1554" t="str">
            <v>[Record]</v>
          </cell>
          <cell r="L1554">
            <v>1553</v>
          </cell>
          <cell r="M1554" t="str">
            <v>2025-01-01T14:43:00.000Z</v>
          </cell>
          <cell r="N1554">
            <v>4.604500667847046E-2</v>
          </cell>
          <cell r="O1554">
            <v>82553.750817489999</v>
          </cell>
          <cell r="P1554">
            <v>-0.54025226999999998</v>
          </cell>
          <cell r="Q1554">
            <v>5.19647579</v>
          </cell>
          <cell r="R1554">
            <v>-6.2612380099999996</v>
          </cell>
          <cell r="S1554">
            <v>3591510.5209206957</v>
          </cell>
          <cell r="T1554" t="str">
            <v>2025-01-01T14:43:00.000Z</v>
          </cell>
        </row>
        <row r="1555">
          <cell r="C1555" t="str">
            <v>WEFI</v>
          </cell>
          <cell r="D1555" t="str">
            <v>wefi</v>
          </cell>
          <cell r="E1555">
            <v>16</v>
          </cell>
          <cell r="F1555" t="str">
            <v>2023-05-22T09:05:40.000Z</v>
          </cell>
          <cell r="G1555" t="str">
            <v>[List]</v>
          </cell>
          <cell r="I1555">
            <v>41883332</v>
          </cell>
          <cell r="J1555">
            <v>100000000</v>
          </cell>
          <cell r="K1555" t="str">
            <v>[Record]</v>
          </cell>
          <cell r="L1555">
            <v>1554</v>
          </cell>
          <cell r="M1555" t="str">
            <v>2025-01-01T14:43:00.000Z</v>
          </cell>
          <cell r="N1555">
            <v>8.5531538237951663E-2</v>
          </cell>
          <cell r="O1555">
            <v>108194.71075928</v>
          </cell>
          <cell r="P1555">
            <v>-0.10569372</v>
          </cell>
          <cell r="Q1555">
            <v>-8.5173579999999999E-2</v>
          </cell>
          <cell r="R1555">
            <v>-1.49341959</v>
          </cell>
          <cell r="S1555">
            <v>3582345.8124908246</v>
          </cell>
          <cell r="T1555" t="str">
            <v>2025-01-01T14:43:00.000Z</v>
          </cell>
        </row>
        <row r="1556">
          <cell r="C1556" t="str">
            <v>RING</v>
          </cell>
          <cell r="D1556" t="str">
            <v>darwinia-network</v>
          </cell>
          <cell r="E1556">
            <v>43</v>
          </cell>
          <cell r="F1556" t="str">
            <v>2020-07-02T00:00:00.000Z</v>
          </cell>
          <cell r="G1556" t="str">
            <v>[List]</v>
          </cell>
          <cell r="I1556">
            <v>1628246126</v>
          </cell>
          <cell r="J1556">
            <v>2084713520</v>
          </cell>
          <cell r="K1556" t="str">
            <v>[Record]</v>
          </cell>
          <cell r="L1556">
            <v>1555</v>
          </cell>
          <cell r="M1556" t="str">
            <v>2025-01-01T14:43:00.000Z</v>
          </cell>
          <cell r="N1556">
            <v>2.1866338842278796E-3</v>
          </cell>
          <cell r="O1556">
            <v>63400.264988130002</v>
          </cell>
          <cell r="P1556">
            <v>-3.6457089999999998E-2</v>
          </cell>
          <cell r="Q1556">
            <v>-1.8752710800000001</v>
          </cell>
          <cell r="R1556">
            <v>-9.8664223700000004</v>
          </cell>
          <cell r="S1556">
            <v>3560378.1509743775</v>
          </cell>
          <cell r="T1556" t="str">
            <v>2025-01-01T14:43:00.000Z</v>
          </cell>
        </row>
        <row r="1557">
          <cell r="C1557" t="str">
            <v>ASTRAFER</v>
          </cell>
          <cell r="D1557" t="str">
            <v>astrafer</v>
          </cell>
          <cell r="E1557">
            <v>47</v>
          </cell>
          <cell r="F1557" t="str">
            <v>2022-07-06T02:24:18.000Z</v>
          </cell>
          <cell r="G1557" t="str">
            <v>[List]</v>
          </cell>
          <cell r="H1557">
            <v>888077888</v>
          </cell>
          <cell r="I1557">
            <v>156417090</v>
          </cell>
          <cell r="J1557">
            <v>888077888</v>
          </cell>
          <cell r="K1557" t="str">
            <v>[Record]</v>
          </cell>
          <cell r="L1557">
            <v>1556</v>
          </cell>
          <cell r="M1557" t="str">
            <v>2025-01-01T14:43:00.000Z</v>
          </cell>
          <cell r="N1557">
            <v>2.2722878750056762E-2</v>
          </cell>
          <cell r="O1557">
            <v>275.29125477000002</v>
          </cell>
          <cell r="P1557">
            <v>0</v>
          </cell>
          <cell r="Q1557">
            <v>25.570280090000001</v>
          </cell>
          <cell r="R1557">
            <v>12.57716224</v>
          </cell>
          <cell r="S1557">
            <v>3554246.5705067161</v>
          </cell>
          <cell r="T1557" t="str">
            <v>2025-01-01T14:43:00.000Z</v>
          </cell>
        </row>
        <row r="1558">
          <cell r="C1558" t="str">
            <v>JAM</v>
          </cell>
          <cell r="D1558" t="str">
            <v>geojam-token</v>
          </cell>
          <cell r="E1558">
            <v>22</v>
          </cell>
          <cell r="F1558" t="str">
            <v>2022-02-04T05:12:04.000Z</v>
          </cell>
          <cell r="G1558" t="str">
            <v>[List]</v>
          </cell>
          <cell r="I1558">
            <v>6992379352.3196449</v>
          </cell>
          <cell r="J1558">
            <v>8000000000</v>
          </cell>
          <cell r="K1558" t="str">
            <v>[Record]</v>
          </cell>
          <cell r="L1558">
            <v>1557</v>
          </cell>
          <cell r="M1558" t="str">
            <v>2025-01-01T14:44:00.000Z</v>
          </cell>
          <cell r="N1558">
            <v>5.0814361783710403E-4</v>
          </cell>
          <cell r="O1558">
            <v>50155.952544129999</v>
          </cell>
          <cell r="P1558">
            <v>0.1026123</v>
          </cell>
          <cell r="Q1558">
            <v>-8.8174170400000005</v>
          </cell>
          <cell r="R1558">
            <v>-18.71640648</v>
          </cell>
          <cell r="S1558">
            <v>3553132.9413771708</v>
          </cell>
          <cell r="T1558" t="str">
            <v>2025-01-01T14:44:00.000Z</v>
          </cell>
        </row>
        <row r="1559">
          <cell r="C1559" t="str">
            <v>RAI</v>
          </cell>
          <cell r="D1559" t="str">
            <v>rai</v>
          </cell>
          <cell r="E1559">
            <v>53</v>
          </cell>
          <cell r="F1559" t="str">
            <v>2021-02-19T00:00:00.000Z</v>
          </cell>
          <cell r="G1559" t="str">
            <v>[List]</v>
          </cell>
          <cell r="I1559">
            <v>1176936.7464052599</v>
          </cell>
          <cell r="J1559">
            <v>1176936.7464052599</v>
          </cell>
          <cell r="K1559" t="str">
            <v>[Record]</v>
          </cell>
          <cell r="L1559">
            <v>1558</v>
          </cell>
          <cell r="M1559" t="str">
            <v>2025-01-01T14:43:00.000Z</v>
          </cell>
          <cell r="N1559">
            <v>3.0118087582315018</v>
          </cell>
          <cell r="O1559">
            <v>20118.631174009999</v>
          </cell>
          <cell r="P1559">
            <v>-4.8122180000000001E-2</v>
          </cell>
          <cell r="Q1559">
            <v>-5.4889359999999998E-2</v>
          </cell>
          <cell r="R1559">
            <v>9.6920430000000002E-2</v>
          </cell>
          <cell r="S1559">
            <v>3544708.4007078498</v>
          </cell>
          <cell r="T1559" t="str">
            <v>2025-01-01T14:43:00.000Z</v>
          </cell>
        </row>
        <row r="1560">
          <cell r="C1560" t="str">
            <v>SUNCAT</v>
          </cell>
          <cell r="D1560" t="str">
            <v>suncat</v>
          </cell>
          <cell r="E1560">
            <v>17</v>
          </cell>
          <cell r="F1560" t="str">
            <v>2024-08-27T09:36:19.000Z</v>
          </cell>
          <cell r="G1560" t="str">
            <v>[List]</v>
          </cell>
          <cell r="H1560">
            <v>1000000000</v>
          </cell>
          <cell r="I1560">
            <v>1000000000</v>
          </cell>
          <cell r="J1560">
            <v>1000000000</v>
          </cell>
          <cell r="K1560" t="str">
            <v>[Record]</v>
          </cell>
          <cell r="L1560">
            <v>1559</v>
          </cell>
          <cell r="M1560" t="str">
            <v>2025-01-01T14:44:00.000Z</v>
          </cell>
          <cell r="N1560">
            <v>3.5407357423917966E-3</v>
          </cell>
          <cell r="O1560">
            <v>1827663.2172917</v>
          </cell>
          <cell r="P1560">
            <v>-0.28452045999999998</v>
          </cell>
          <cell r="Q1560">
            <v>-4.35238572</v>
          </cell>
          <cell r="R1560">
            <v>-14.62623441</v>
          </cell>
          <cell r="S1560">
            <v>3540735.7423917968</v>
          </cell>
          <cell r="T1560" t="str">
            <v>2025-01-01T14:44:00.000Z</v>
          </cell>
        </row>
        <row r="1561">
          <cell r="C1561" t="str">
            <v>GAME</v>
          </cell>
          <cell r="D1561" t="str">
            <v>gamestarter</v>
          </cell>
          <cell r="E1561">
            <v>32</v>
          </cell>
          <cell r="F1561" t="str">
            <v>2021-07-12T00:00:00.000Z</v>
          </cell>
          <cell r="G1561" t="str">
            <v>[List]</v>
          </cell>
          <cell r="H1561">
            <v>100000000</v>
          </cell>
          <cell r="I1561">
            <v>70981793.042809993</v>
          </cell>
          <cell r="J1561">
            <v>100000000</v>
          </cell>
          <cell r="K1561" t="str">
            <v>[Record]</v>
          </cell>
          <cell r="L1561">
            <v>1560</v>
          </cell>
          <cell r="M1561" t="str">
            <v>2025-01-01T14:43:00.000Z</v>
          </cell>
          <cell r="N1561">
            <v>4.9301218953520853E-2</v>
          </cell>
          <cell r="O1561">
            <v>410415.00624767999</v>
          </cell>
          <cell r="P1561">
            <v>0.11653769</v>
          </cell>
          <cell r="Q1561">
            <v>-18.101782010000001</v>
          </cell>
          <cell r="R1561">
            <v>-24.637909019999999</v>
          </cell>
          <cell r="S1561">
            <v>3499488.9205170786</v>
          </cell>
          <cell r="T1561" t="str">
            <v>2025-01-01T14:43:00.000Z</v>
          </cell>
        </row>
        <row r="1562">
          <cell r="C1562" t="str">
            <v>LBC</v>
          </cell>
          <cell r="D1562" t="str">
            <v>library-credits</v>
          </cell>
          <cell r="E1562">
            <v>11</v>
          </cell>
          <cell r="F1562" t="str">
            <v>2016-07-07T00:00:00.000Z</v>
          </cell>
          <cell r="G1562" t="str">
            <v>[List]</v>
          </cell>
          <cell r="H1562">
            <v>1083202000</v>
          </cell>
          <cell r="I1562">
            <v>654237214.88004756</v>
          </cell>
          <cell r="J1562">
            <v>767800721</v>
          </cell>
          <cell r="L1562">
            <v>1561</v>
          </cell>
          <cell r="M1562" t="str">
            <v>2025-01-01T14:43:00.000Z</v>
          </cell>
          <cell r="N1562">
            <v>5.2916579344140643E-3</v>
          </cell>
          <cell r="O1562">
            <v>1175.6498571300001</v>
          </cell>
          <cell r="P1562">
            <v>-1.1832500000000001E-3</v>
          </cell>
          <cell r="Q1562">
            <v>-6.3358819300000002</v>
          </cell>
          <cell r="R1562">
            <v>-4.8127994699999999</v>
          </cell>
          <cell r="S1562">
            <v>3461999.549108963</v>
          </cell>
          <cell r="T1562" t="str">
            <v>2025-01-01T14:43:00.000Z</v>
          </cell>
        </row>
        <row r="1563">
          <cell r="C1563" t="str">
            <v>NBLU</v>
          </cell>
          <cell r="D1563" t="str">
            <v>nuritopia</v>
          </cell>
          <cell r="E1563">
            <v>4</v>
          </cell>
          <cell r="F1563" t="str">
            <v>2023-05-31T03:23:12.000Z</v>
          </cell>
          <cell r="G1563" t="str">
            <v>[List]</v>
          </cell>
          <cell r="H1563">
            <v>5000000000</v>
          </cell>
          <cell r="I1563">
            <v>1373022440</v>
          </cell>
          <cell r="J1563">
            <v>5000000000</v>
          </cell>
          <cell r="K1563" t="str">
            <v>[Record]</v>
          </cell>
          <cell r="L1563">
            <v>1562</v>
          </cell>
          <cell r="M1563" t="str">
            <v>2025-01-01T14:43:00.000Z</v>
          </cell>
          <cell r="N1563">
            <v>2.520640280334109E-3</v>
          </cell>
          <cell r="O1563">
            <v>57585.447932180003</v>
          </cell>
          <cell r="P1563">
            <v>-0.16455775</v>
          </cell>
          <cell r="Q1563">
            <v>0.91397980999999995</v>
          </cell>
          <cell r="R1563">
            <v>-7.0893269999999994E-2</v>
          </cell>
          <cell r="S1563">
            <v>3460895.6680666222</v>
          </cell>
          <cell r="T1563" t="str">
            <v>2025-01-01T14:43:00.000Z</v>
          </cell>
        </row>
        <row r="1564">
          <cell r="C1564" t="str">
            <v>VIX</v>
          </cell>
          <cell r="D1564" t="str">
            <v>vixco</v>
          </cell>
          <cell r="E1564">
            <v>4</v>
          </cell>
          <cell r="F1564" t="str">
            <v>2021-10-26T10:16:37.000Z</v>
          </cell>
          <cell r="G1564" t="str">
            <v>[List]</v>
          </cell>
          <cell r="H1564">
            <v>2000000000</v>
          </cell>
          <cell r="I1564">
            <v>820690379</v>
          </cell>
          <cell r="J1564">
            <v>2000000000</v>
          </cell>
          <cell r="K1564" t="str">
            <v>[Record]</v>
          </cell>
          <cell r="L1564">
            <v>1563</v>
          </cell>
          <cell r="M1564" t="str">
            <v>2025-01-01T14:43:00.000Z</v>
          </cell>
          <cell r="N1564">
            <v>4.1939091988099997E-3</v>
          </cell>
          <cell r="O1564">
            <v>3190249.6781858401</v>
          </cell>
          <cell r="P1564">
            <v>3.9919490099999999</v>
          </cell>
          <cell r="Q1564">
            <v>7.1794987099999998</v>
          </cell>
          <cell r="R1564">
            <v>-2.45394567</v>
          </cell>
          <cell r="S1564">
            <v>3441900.9298629649</v>
          </cell>
          <cell r="T1564" t="str">
            <v>2025-01-01T14:43:00.000Z</v>
          </cell>
        </row>
        <row r="1565">
          <cell r="C1565" t="str">
            <v>LSS</v>
          </cell>
          <cell r="D1565" t="str">
            <v>lossless</v>
          </cell>
          <cell r="E1565">
            <v>34</v>
          </cell>
          <cell r="F1565" t="str">
            <v>2021-05-27T00:00:00.000Z</v>
          </cell>
          <cell r="G1565" t="str">
            <v>[List]</v>
          </cell>
          <cell r="H1565">
            <v>100000000</v>
          </cell>
          <cell r="I1565">
            <v>55572671.936363637</v>
          </cell>
          <cell r="J1565">
            <v>100000000</v>
          </cell>
          <cell r="K1565" t="str">
            <v>[Record]</v>
          </cell>
          <cell r="L1565">
            <v>1564</v>
          </cell>
          <cell r="M1565" t="str">
            <v>2025-01-01T14:44:00.000Z</v>
          </cell>
          <cell r="N1565">
            <v>6.1928679500733309E-2</v>
          </cell>
          <cell r="O1565">
            <v>58723.758161279999</v>
          </cell>
          <cell r="P1565">
            <v>-7.1074299999999997E-3</v>
          </cell>
          <cell r="Q1565">
            <v>1.4843776</v>
          </cell>
          <cell r="R1565">
            <v>-4.9578480300000001</v>
          </cell>
          <cell r="S1565">
            <v>3441542.1893464606</v>
          </cell>
          <cell r="T1565" t="str">
            <v>2025-01-01T14:44:00.000Z</v>
          </cell>
        </row>
        <row r="1566">
          <cell r="C1566" t="str">
            <v>PNP</v>
          </cell>
          <cell r="D1566" t="str">
            <v>penpie</v>
          </cell>
          <cell r="E1566">
            <v>28</v>
          </cell>
          <cell r="F1566" t="str">
            <v>2023-06-21T07:33:15.000Z</v>
          </cell>
          <cell r="G1566" t="str">
            <v>[List]</v>
          </cell>
          <cell r="I1566">
            <v>1505920.01</v>
          </cell>
          <cell r="J1566">
            <v>10000000</v>
          </cell>
          <cell r="K1566" t="str">
            <v>[Record]</v>
          </cell>
          <cell r="L1566">
            <v>1565</v>
          </cell>
          <cell r="M1566" t="str">
            <v>2025-01-01T14:43:00.000Z</v>
          </cell>
          <cell r="N1566">
            <v>2.280741439339669</v>
          </cell>
          <cell r="O1566">
            <v>33732.806634449997</v>
          </cell>
          <cell r="P1566">
            <v>0.13369584000000001</v>
          </cell>
          <cell r="Q1566">
            <v>-5.9062682999999998</v>
          </cell>
          <cell r="R1566">
            <v>-8.93198866</v>
          </cell>
          <cell r="S1566">
            <v>3434614.1711378088</v>
          </cell>
          <cell r="T1566" t="str">
            <v>2025-01-01T14:43:00.000Z</v>
          </cell>
        </row>
        <row r="1567">
          <cell r="C1567" t="str">
            <v>SHIBDOGE</v>
          </cell>
          <cell r="D1567" t="str">
            <v>shibadoge</v>
          </cell>
          <cell r="E1567">
            <v>16</v>
          </cell>
          <cell r="F1567" t="str">
            <v>2021-12-27T08:29:27.000Z</v>
          </cell>
          <cell r="G1567" t="str">
            <v>[List]</v>
          </cell>
          <cell r="I1567">
            <v>1.1416657435481131E+23</v>
          </cell>
          <cell r="J1567">
            <v>1.8496226783860324E+23</v>
          </cell>
          <cell r="K1567" t="str">
            <v>[Record]</v>
          </cell>
          <cell r="L1567">
            <v>1566</v>
          </cell>
          <cell r="M1567" t="str">
            <v>2025-01-01T14:44:00.000Z</v>
          </cell>
          <cell r="N1567">
            <v>2.9929572E-17</v>
          </cell>
          <cell r="O1567">
            <v>117614.77011796999</v>
          </cell>
          <cell r="P1567">
            <v>3.3836694399999998</v>
          </cell>
          <cell r="Q1567">
            <v>-0.10156108</v>
          </cell>
          <cell r="R1567">
            <v>-3.2970200300000001</v>
          </cell>
          <cell r="S1567">
            <v>3416956.7071456783</v>
          </cell>
          <cell r="T1567" t="str">
            <v>2025-01-01T14:44:00.000Z</v>
          </cell>
        </row>
        <row r="1568">
          <cell r="C1568" t="str">
            <v>DOGA</v>
          </cell>
          <cell r="D1568" t="str">
            <v>dogami</v>
          </cell>
          <cell r="E1568">
            <v>20</v>
          </cell>
          <cell r="F1568" t="str">
            <v>2021-11-17T16:30:19.000Z</v>
          </cell>
          <cell r="G1568" t="str">
            <v>[List]</v>
          </cell>
          <cell r="H1568">
            <v>888888888</v>
          </cell>
          <cell r="I1568">
            <v>720236352.30596006</v>
          </cell>
          <cell r="J1568">
            <v>888888888</v>
          </cell>
          <cell r="K1568" t="str">
            <v>[Record]</v>
          </cell>
          <cell r="L1568">
            <v>1567</v>
          </cell>
          <cell r="M1568" t="str">
            <v>2025-01-01T14:43:00.000Z</v>
          </cell>
          <cell r="N1568">
            <v>4.7334076528476017E-3</v>
          </cell>
          <cell r="O1568">
            <v>4312.2188552500002</v>
          </cell>
          <cell r="P1568">
            <v>-5.3372509999999998E-2</v>
          </cell>
          <cell r="Q1568">
            <v>0.96379455999999997</v>
          </cell>
          <cell r="R1568">
            <v>-5.9035726999999998</v>
          </cell>
          <cell r="S1568">
            <v>3409172.2618640726</v>
          </cell>
          <cell r="T1568" t="str">
            <v>2025-01-01T14:43:00.000Z</v>
          </cell>
        </row>
        <row r="1569">
          <cell r="C1569" t="str">
            <v>OOKS</v>
          </cell>
          <cell r="D1569" t="str">
            <v>onooks</v>
          </cell>
          <cell r="E1569">
            <v>14</v>
          </cell>
          <cell r="F1569" t="str">
            <v>2021-01-27T00:00:00.000Z</v>
          </cell>
          <cell r="G1569" t="str">
            <v>[List]</v>
          </cell>
          <cell r="H1569">
            <v>12000000</v>
          </cell>
          <cell r="I1569">
            <v>11221615.47874824</v>
          </cell>
          <cell r="J1569">
            <v>12000000</v>
          </cell>
          <cell r="K1569" t="str">
            <v>[Record]</v>
          </cell>
          <cell r="L1569">
            <v>1568</v>
          </cell>
          <cell r="M1569" t="str">
            <v>2025-01-01T14:43:00.000Z</v>
          </cell>
          <cell r="N1569">
            <v>0.30319530749536328</v>
          </cell>
          <cell r="O1569">
            <v>3001.18201314</v>
          </cell>
          <cell r="P1569">
            <v>-0.10049448</v>
          </cell>
          <cell r="Q1569">
            <v>0.17945517</v>
          </cell>
          <cell r="R1569">
            <v>-2.19736895</v>
          </cell>
          <cell r="S1569">
            <v>3402341.1556738005</v>
          </cell>
          <cell r="T1569" t="str">
            <v>2025-01-01T14:43:00.000Z</v>
          </cell>
        </row>
        <row r="1570">
          <cell r="C1570" t="str">
            <v>STORM</v>
          </cell>
          <cell r="D1570" t="str">
            <v>storm-trade</v>
          </cell>
          <cell r="E1570">
            <v>7</v>
          </cell>
          <cell r="F1570" t="str">
            <v>2024-10-17T06:40:31.000Z</v>
          </cell>
          <cell r="G1570" t="str">
            <v>[List]</v>
          </cell>
          <cell r="H1570">
            <v>1000000000</v>
          </cell>
          <cell r="I1570">
            <v>116318986</v>
          </cell>
          <cell r="J1570">
            <v>1000000000</v>
          </cell>
          <cell r="K1570" t="str">
            <v>[Record]</v>
          </cell>
          <cell r="L1570">
            <v>1569</v>
          </cell>
          <cell r="M1570" t="str">
            <v>2025-01-01T14:43:00.000Z</v>
          </cell>
          <cell r="N1570">
            <v>2.9222095220524911E-2</v>
          </cell>
          <cell r="O1570">
            <v>748701.73727287003</v>
          </cell>
          <cell r="P1570">
            <v>-0.31829372</v>
          </cell>
          <cell r="Q1570">
            <v>-1.8597605699999999</v>
          </cell>
          <cell r="R1570">
            <v>-8.5147483400000006</v>
          </cell>
          <cell r="S1570">
            <v>3399084.4848469039</v>
          </cell>
          <cell r="T1570" t="str">
            <v>2025-01-01T14:43:00.000Z</v>
          </cell>
        </row>
        <row r="1571">
          <cell r="C1571" t="str">
            <v>DFL</v>
          </cell>
          <cell r="D1571" t="str">
            <v>defi-land</v>
          </cell>
          <cell r="E1571">
            <v>24</v>
          </cell>
          <cell r="F1571" t="str">
            <v>2021-11-25T00:48:37.000Z</v>
          </cell>
          <cell r="G1571" t="str">
            <v>[List]</v>
          </cell>
          <cell r="I1571">
            <v>7137303616</v>
          </cell>
          <cell r="J1571">
            <v>10000000000</v>
          </cell>
          <cell r="K1571" t="str">
            <v>[Record]</v>
          </cell>
          <cell r="L1571">
            <v>1570</v>
          </cell>
          <cell r="M1571" t="str">
            <v>2025-01-01T14:43:00.000Z</v>
          </cell>
          <cell r="N1571">
            <v>4.7447764742388361E-4</v>
          </cell>
          <cell r="O1571">
            <v>10878.82227599</v>
          </cell>
          <cell r="P1571">
            <v>2.7393905200000002</v>
          </cell>
          <cell r="Q1571">
            <v>0.89932217999999997</v>
          </cell>
          <cell r="R1571">
            <v>-0.98215085000000002</v>
          </cell>
          <cell r="S1571">
            <v>3386491.0286696577</v>
          </cell>
          <cell r="T1571" t="str">
            <v>2025-01-01T14:43:00.000Z</v>
          </cell>
        </row>
        <row r="1572">
          <cell r="C1572" t="str">
            <v>LOVELY</v>
          </cell>
          <cell r="D1572" t="str">
            <v>lovely-inu-new</v>
          </cell>
          <cell r="E1572">
            <v>16</v>
          </cell>
          <cell r="F1572" t="str">
            <v>2021-10-06T01:12:03.000Z</v>
          </cell>
          <cell r="G1572" t="str">
            <v>[List]</v>
          </cell>
          <cell r="I1572">
            <v>2969256464</v>
          </cell>
          <cell r="J1572">
            <v>10000000000</v>
          </cell>
          <cell r="K1572" t="str">
            <v>[Record]</v>
          </cell>
          <cell r="L1572">
            <v>1571</v>
          </cell>
          <cell r="M1572" t="str">
            <v>2025-01-01T14:43:00.000Z</v>
          </cell>
          <cell r="N1572">
            <v>1.1338923652676528E-3</v>
          </cell>
          <cell r="O1572">
            <v>408928.80130236998</v>
          </cell>
          <cell r="P1572">
            <v>-1.7663905499999999</v>
          </cell>
          <cell r="Q1572">
            <v>-1.3186000000000001E-3</v>
          </cell>
          <cell r="R1572">
            <v>-12.522194470000001</v>
          </cell>
          <cell r="S1572">
            <v>3366817.2350512273</v>
          </cell>
          <cell r="T1572" t="str">
            <v>2025-01-01T14:43:00.000Z</v>
          </cell>
        </row>
        <row r="1573">
          <cell r="C1573" t="str">
            <v>TRC</v>
          </cell>
          <cell r="D1573" t="str">
            <v>metatrace</v>
          </cell>
          <cell r="E1573">
            <v>16</v>
          </cell>
          <cell r="F1573" t="str">
            <v>2023-09-08T05:38:49.000Z</v>
          </cell>
          <cell r="G1573" t="str">
            <v>[List]</v>
          </cell>
          <cell r="H1573">
            <v>4998450000</v>
          </cell>
          <cell r="I1573">
            <v>357849590.91000003</v>
          </cell>
          <cell r="J1573">
            <v>4997450000</v>
          </cell>
          <cell r="K1573" t="str">
            <v>[Record]</v>
          </cell>
          <cell r="L1573">
            <v>1572</v>
          </cell>
          <cell r="M1573" t="str">
            <v>2025-01-01T14:44:00.000Z</v>
          </cell>
          <cell r="N1573">
            <v>9.403235404446094E-3</v>
          </cell>
          <cell r="O1573">
            <v>23981.205865439999</v>
          </cell>
          <cell r="P1573">
            <v>-0.69499378999999994</v>
          </cell>
          <cell r="Q1573">
            <v>-1.11907925</v>
          </cell>
          <cell r="R1573">
            <v>-0.82477526999999995</v>
          </cell>
          <cell r="S1573">
            <v>3364943.9427114632</v>
          </cell>
          <cell r="T1573" t="str">
            <v>2025-01-01T14:44:00.000Z</v>
          </cell>
        </row>
        <row r="1574">
          <cell r="C1574" t="str">
            <v>MANC</v>
          </cell>
          <cell r="D1574" t="str">
            <v>mancium</v>
          </cell>
          <cell r="E1574">
            <v>12</v>
          </cell>
          <cell r="F1574" t="str">
            <v>2022-04-20T02:50:04.000Z</v>
          </cell>
          <cell r="G1574" t="str">
            <v>[List]</v>
          </cell>
          <cell r="H1574">
            <v>100000000</v>
          </cell>
          <cell r="I1574">
            <v>10000000</v>
          </cell>
          <cell r="J1574">
            <v>100000000</v>
          </cell>
          <cell r="K1574" t="str">
            <v>[Record]</v>
          </cell>
          <cell r="L1574">
            <v>1573</v>
          </cell>
          <cell r="M1574" t="str">
            <v>2025-01-01T14:43:00.000Z</v>
          </cell>
          <cell r="N1574">
            <v>0.33564401421038281</v>
          </cell>
          <cell r="O1574">
            <v>290.81813208</v>
          </cell>
          <cell r="P1574">
            <v>-0.17927554000000001</v>
          </cell>
          <cell r="Q1574">
            <v>5.0073780399999999</v>
          </cell>
          <cell r="R1574">
            <v>4.6194696300000002</v>
          </cell>
          <cell r="S1574">
            <v>3356440.142103828</v>
          </cell>
          <cell r="T1574" t="str">
            <v>2025-01-01T14:43:00.000Z</v>
          </cell>
        </row>
        <row r="1575">
          <cell r="C1575" t="str">
            <v>RPK</v>
          </cell>
          <cell r="D1575" t="str">
            <v>republik</v>
          </cell>
          <cell r="E1575">
            <v>16</v>
          </cell>
          <cell r="F1575" t="str">
            <v>2023-11-13T10:09:11.000Z</v>
          </cell>
          <cell r="G1575" t="str">
            <v>[List]</v>
          </cell>
          <cell r="I1575">
            <v>965720903</v>
          </cell>
          <cell r="J1575">
            <v>3000000000</v>
          </cell>
          <cell r="K1575" t="str">
            <v>[Record]</v>
          </cell>
          <cell r="L1575">
            <v>1574</v>
          </cell>
          <cell r="M1575" t="str">
            <v>2025-01-01T14:44:00.000Z</v>
          </cell>
          <cell r="N1575">
            <v>3.4562448950812077E-3</v>
          </cell>
          <cell r="O1575">
            <v>484957.64850156999</v>
          </cell>
          <cell r="P1575">
            <v>0.15567197999999999</v>
          </cell>
          <cell r="Q1575">
            <v>-7.0840780600000004</v>
          </cell>
          <cell r="R1575">
            <v>-9.2999047699999995</v>
          </cell>
          <cell r="S1575">
            <v>3337767.9410669641</v>
          </cell>
          <cell r="T1575" t="str">
            <v>2025-01-01T14:44:00.000Z</v>
          </cell>
        </row>
        <row r="1576">
          <cell r="C1576" t="str">
            <v>ANC</v>
          </cell>
          <cell r="D1576" t="str">
            <v>anchor-protocol</v>
          </cell>
          <cell r="E1576">
            <v>68</v>
          </cell>
          <cell r="F1576" t="str">
            <v>2021-03-17T00:00:00.000Z</v>
          </cell>
          <cell r="G1576" t="str">
            <v>[List]</v>
          </cell>
          <cell r="H1576">
            <v>1000000000</v>
          </cell>
          <cell r="I1576">
            <v>350381852.32307601</v>
          </cell>
          <cell r="J1576">
            <v>1000000000</v>
          </cell>
          <cell r="K1576" t="str">
            <v>[Record]</v>
          </cell>
          <cell r="L1576">
            <v>1575</v>
          </cell>
          <cell r="M1576" t="str">
            <v>2025-01-01T14:44:00.000Z</v>
          </cell>
          <cell r="N1576">
            <v>9.5198626876044704E-3</v>
          </cell>
          <cell r="O1576">
            <v>57832.178510500002</v>
          </cell>
          <cell r="P1576">
            <v>0.29791496000000001</v>
          </cell>
          <cell r="Q1576">
            <v>0.91777476999999996</v>
          </cell>
          <cell r="R1576">
            <v>-1.76153826</v>
          </cell>
          <cell r="S1576">
            <v>3335587.1223441912</v>
          </cell>
          <cell r="T1576" t="str">
            <v>2025-01-01T14:44:00.000Z</v>
          </cell>
        </row>
        <row r="1577">
          <cell r="C1577" t="str">
            <v>CRP</v>
          </cell>
          <cell r="D1577" t="str">
            <v>utopia</v>
          </cell>
          <cell r="E1577">
            <v>8</v>
          </cell>
          <cell r="F1577" t="str">
            <v>2020-09-03T00:00:00.000Z</v>
          </cell>
          <cell r="G1577" t="str">
            <v>[List]</v>
          </cell>
          <cell r="I1577">
            <v>10499252</v>
          </cell>
          <cell r="J1577">
            <v>10500295</v>
          </cell>
          <cell r="L1577">
            <v>1576</v>
          </cell>
          <cell r="M1577" t="str">
            <v>2025-01-01T14:44:00.000Z</v>
          </cell>
          <cell r="N1577">
            <v>0.31754917170896979</v>
          </cell>
          <cell r="O1577">
            <v>182332.48905176</v>
          </cell>
          <cell r="P1577">
            <v>-3.515795E-2</v>
          </cell>
          <cell r="Q1577">
            <v>-0.28183826000000001</v>
          </cell>
          <cell r="R1577">
            <v>-3.07962209</v>
          </cell>
          <cell r="S1577">
            <v>3334028.7761637443</v>
          </cell>
          <cell r="T1577" t="str">
            <v>2025-01-01T14:44:00.000Z</v>
          </cell>
        </row>
        <row r="1578">
          <cell r="C1578" t="str">
            <v>MTD</v>
          </cell>
          <cell r="D1578" t="str">
            <v>minted</v>
          </cell>
          <cell r="E1578">
            <v>26</v>
          </cell>
          <cell r="F1578" t="str">
            <v>2022-08-17T07:35:41.000Z</v>
          </cell>
          <cell r="G1578" t="str">
            <v>[List]</v>
          </cell>
          <cell r="I1578">
            <v>185207721</v>
          </cell>
          <cell r="J1578">
            <v>921912442</v>
          </cell>
          <cell r="K1578" t="str">
            <v>[Record]</v>
          </cell>
          <cell r="L1578">
            <v>1577</v>
          </cell>
          <cell r="M1578" t="str">
            <v>2025-01-01T14:43:00.000Z</v>
          </cell>
          <cell r="N1578">
            <v>1.7958157267384738E-2</v>
          </cell>
          <cell r="O1578">
            <v>1329.0409270499999</v>
          </cell>
          <cell r="P1578">
            <v>0.97542152999999998</v>
          </cell>
          <cell r="Q1578">
            <v>1.6946905699999999</v>
          </cell>
          <cell r="R1578">
            <v>-8.3290653199999998</v>
          </cell>
          <cell r="S1578">
            <v>3325989.3808519151</v>
          </cell>
          <cell r="T1578" t="str">
            <v>2025-01-01T14:43:00.000Z</v>
          </cell>
        </row>
        <row r="1579">
          <cell r="C1579" t="str">
            <v>DJED</v>
          </cell>
          <cell r="D1579" t="str">
            <v>djed</v>
          </cell>
          <cell r="E1579">
            <v>36</v>
          </cell>
          <cell r="F1579" t="str">
            <v>2022-08-31T06:27:26.000Z</v>
          </cell>
          <cell r="G1579" t="str">
            <v>[List]</v>
          </cell>
          <cell r="H1579">
            <v>1000000000000</v>
          </cell>
          <cell r="I1579">
            <v>3293404.07</v>
          </cell>
          <cell r="J1579">
            <v>1000000000000</v>
          </cell>
          <cell r="K1579" t="str">
            <v>[Record]</v>
          </cell>
          <cell r="L1579">
            <v>1578</v>
          </cell>
          <cell r="M1579" t="str">
            <v>2025-01-01T14:43:00.000Z</v>
          </cell>
          <cell r="N1579">
            <v>1.0055721417790695</v>
          </cell>
          <cell r="O1579">
            <v>127762.63997157</v>
          </cell>
          <cell r="P1579">
            <v>0.36835262000000002</v>
          </cell>
          <cell r="Q1579">
            <v>0.46525833</v>
          </cell>
          <cell r="R1579">
            <v>2.5569569300000001</v>
          </cell>
          <cell r="S1579">
            <v>3311755.3844138053</v>
          </cell>
          <cell r="T1579" t="str">
            <v>2025-01-01T14:43:00.000Z</v>
          </cell>
        </row>
        <row r="1580">
          <cell r="C1580" t="str">
            <v>KYL</v>
          </cell>
          <cell r="D1580" t="str">
            <v>kylin</v>
          </cell>
          <cell r="E1580">
            <v>24</v>
          </cell>
          <cell r="F1580" t="str">
            <v>2021-03-06T00:00:00.000Z</v>
          </cell>
          <cell r="G1580" t="str">
            <v>[List]</v>
          </cell>
          <cell r="H1580">
            <v>1000000000</v>
          </cell>
          <cell r="I1580">
            <v>270259840</v>
          </cell>
          <cell r="J1580">
            <v>1000000000</v>
          </cell>
          <cell r="K1580" t="str">
            <v>[Record]</v>
          </cell>
          <cell r="L1580">
            <v>1579</v>
          </cell>
          <cell r="M1580" t="str">
            <v>2025-01-01T14:43:00.000Z</v>
          </cell>
          <cell r="N1580">
            <v>1.2252216251600452E-2</v>
          </cell>
          <cell r="O1580">
            <v>0</v>
          </cell>
          <cell r="P1580">
            <v>3.5261000000000001E-2</v>
          </cell>
          <cell r="Q1580">
            <v>-1.6489169699999999</v>
          </cell>
          <cell r="R1580">
            <v>-2.9571368499999999</v>
          </cell>
          <cell r="S1580">
            <v>3311282.0038029379</v>
          </cell>
          <cell r="T1580" t="str">
            <v>2025-01-01T14:43:00.000Z</v>
          </cell>
        </row>
        <row r="1581">
          <cell r="C1581" t="str">
            <v>PORNROCKET</v>
          </cell>
          <cell r="D1581" t="str">
            <v>pornrocket</v>
          </cell>
          <cell r="E1581">
            <v>18</v>
          </cell>
          <cell r="F1581" t="str">
            <v>2021-05-31T00:00:00.000Z</v>
          </cell>
          <cell r="G1581" t="str">
            <v>[List]</v>
          </cell>
          <cell r="H1581">
            <v>1000000000000000</v>
          </cell>
          <cell r="I1581">
            <v>382912835256354.69</v>
          </cell>
          <cell r="J1581">
            <v>382912835256354.69</v>
          </cell>
          <cell r="K1581" t="str">
            <v>[Record]</v>
          </cell>
          <cell r="L1581">
            <v>1580</v>
          </cell>
          <cell r="M1581" t="str">
            <v>2025-01-01T14:44:00.000Z</v>
          </cell>
          <cell r="N1581">
            <v>8.6217838822698468E-9</v>
          </cell>
          <cell r="O1581">
            <v>225.49861561</v>
          </cell>
          <cell r="P1581">
            <v>-0.10854312000000001</v>
          </cell>
          <cell r="Q1581">
            <v>-0.73310520999999995</v>
          </cell>
          <cell r="R1581">
            <v>0.39433417999999998</v>
          </cell>
          <cell r="S1581">
            <v>3301391.7113274881</v>
          </cell>
          <cell r="T1581" t="str">
            <v>2025-01-01T14:44:00.000Z</v>
          </cell>
        </row>
        <row r="1582">
          <cell r="C1582" t="str">
            <v>EPX</v>
          </cell>
          <cell r="D1582" t="str">
            <v>ellipsis-epx</v>
          </cell>
          <cell r="E1582">
            <v>56</v>
          </cell>
          <cell r="F1582" t="str">
            <v>2022-05-04T05:09:40.000Z</v>
          </cell>
          <cell r="G1582" t="str">
            <v>[List]</v>
          </cell>
          <cell r="H1582">
            <v>132000000000</v>
          </cell>
          <cell r="I1582">
            <v>76721948300.483017</v>
          </cell>
          <cell r="J1582">
            <v>132000000000</v>
          </cell>
          <cell r="K1582" t="str">
            <v>[Record]</v>
          </cell>
          <cell r="L1582">
            <v>1581</v>
          </cell>
          <cell r="M1582" t="str">
            <v>2025-01-01T14:43:00.000Z</v>
          </cell>
          <cell r="N1582">
            <v>4.2896379095840471E-5</v>
          </cell>
          <cell r="O1582">
            <v>317216.28688386001</v>
          </cell>
          <cell r="P1582">
            <v>0.18477393</v>
          </cell>
          <cell r="Q1582">
            <v>-1.9112995100000001</v>
          </cell>
          <cell r="R1582">
            <v>-20.890072579999998</v>
          </cell>
          <cell r="S1582">
            <v>3291093.7792689931</v>
          </cell>
          <cell r="T1582" t="str">
            <v>2025-01-01T14:43:00.000Z</v>
          </cell>
        </row>
        <row r="1583">
          <cell r="C1583" t="str">
            <v>CTCN</v>
          </cell>
          <cell r="D1583" t="str">
            <v>contracoin</v>
          </cell>
          <cell r="E1583">
            <v>3</v>
          </cell>
          <cell r="F1583" t="str">
            <v>2020-03-13T00:00:00.000Z</v>
          </cell>
          <cell r="G1583" t="str">
            <v>[List]</v>
          </cell>
          <cell r="H1583">
            <v>100000000</v>
          </cell>
          <cell r="I1583">
            <v>51024530.5</v>
          </cell>
          <cell r="J1583">
            <v>100000000</v>
          </cell>
          <cell r="K1583" t="str">
            <v>[Record]</v>
          </cell>
          <cell r="L1583">
            <v>1583</v>
          </cell>
          <cell r="M1583" t="str">
            <v>2025-01-01T14:43:00.000Z</v>
          </cell>
          <cell r="N1583">
            <v>6.4409425973266266E-2</v>
          </cell>
          <cell r="O1583">
            <v>9.9066012600000004</v>
          </cell>
          <cell r="P1583">
            <v>-5.6263299999999997E-3</v>
          </cell>
          <cell r="Q1583">
            <v>-8.8326349999999998E-2</v>
          </cell>
          <cell r="R1583">
            <v>-0.11297570999999999</v>
          </cell>
          <cell r="S1583">
            <v>3286460.720060417</v>
          </cell>
          <cell r="T1583" t="str">
            <v>2025-01-01T14:43:00.000Z</v>
          </cell>
        </row>
        <row r="1584">
          <cell r="C1584" t="str">
            <v>OBI</v>
          </cell>
          <cell r="D1584" t="str">
            <v>orbofi-ai</v>
          </cell>
          <cell r="E1584">
            <v>11</v>
          </cell>
          <cell r="F1584" t="str">
            <v>2023-05-30T09:36:03.000Z</v>
          </cell>
          <cell r="G1584" t="str">
            <v>[List]</v>
          </cell>
          <cell r="H1584">
            <v>2000000000</v>
          </cell>
          <cell r="I1584">
            <v>414000000</v>
          </cell>
          <cell r="J1584">
            <v>2000000000</v>
          </cell>
          <cell r="K1584" t="str">
            <v>[Record]</v>
          </cell>
          <cell r="L1584">
            <v>1584</v>
          </cell>
          <cell r="M1584" t="str">
            <v>2025-01-01T14:44:00.000Z</v>
          </cell>
          <cell r="N1584">
            <v>7.9182396555026111E-3</v>
          </cell>
          <cell r="O1584">
            <v>171163.9730881</v>
          </cell>
          <cell r="P1584">
            <v>1.2738784299999999</v>
          </cell>
          <cell r="Q1584">
            <v>3.3935659</v>
          </cell>
          <cell r="R1584">
            <v>-13.30091827</v>
          </cell>
          <cell r="S1584">
            <v>3278151.2173780808</v>
          </cell>
          <cell r="T1584" t="str">
            <v>2025-01-01T14:44:00.000Z</v>
          </cell>
        </row>
        <row r="1585">
          <cell r="C1585" t="str">
            <v>BRICK</v>
          </cell>
          <cell r="D1585" t="str">
            <v>bricks</v>
          </cell>
          <cell r="E1585">
            <v>20</v>
          </cell>
          <cell r="F1585" t="str">
            <v>2023-07-18T09:26:55.000Z</v>
          </cell>
          <cell r="G1585" t="str">
            <v>[List]</v>
          </cell>
          <cell r="I1585">
            <v>111230228</v>
          </cell>
          <cell r="J1585">
            <v>111230228</v>
          </cell>
          <cell r="K1585" t="str">
            <v>[Record]</v>
          </cell>
          <cell r="L1585">
            <v>1582</v>
          </cell>
          <cell r="M1585" t="str">
            <v>2025-01-01T14:43:00.000Z</v>
          </cell>
          <cell r="N1585">
            <v>2.9568951092269799E-2</v>
          </cell>
          <cell r="O1585">
            <v>23062.845465089998</v>
          </cell>
          <cell r="P1585">
            <v>-0.11127135</v>
          </cell>
          <cell r="Q1585">
            <v>-2.7993946699999999</v>
          </cell>
          <cell r="R1585">
            <v>-6.4482963599999996</v>
          </cell>
          <cell r="S1585">
            <v>3288961.171714019</v>
          </cell>
          <cell r="T1585" t="str">
            <v>2025-01-01T14:43:00.000Z</v>
          </cell>
        </row>
        <row r="1586">
          <cell r="C1586" t="str">
            <v>CGV</v>
          </cell>
          <cell r="D1586" t="str">
            <v>cogito-protocol</v>
          </cell>
          <cell r="E1586">
            <v>19</v>
          </cell>
          <cell r="F1586" t="str">
            <v>2023-05-26T06:41:25.000Z</v>
          </cell>
          <cell r="G1586" t="str">
            <v>[List]</v>
          </cell>
          <cell r="H1586">
            <v>1000000000</v>
          </cell>
          <cell r="I1586">
            <v>96787937.806243002</v>
          </cell>
          <cell r="J1586">
            <v>999999999</v>
          </cell>
          <cell r="K1586" t="str">
            <v>[Record]</v>
          </cell>
          <cell r="L1586">
            <v>1585</v>
          </cell>
          <cell r="M1586" t="str">
            <v>2025-01-01T14:43:00.000Z</v>
          </cell>
          <cell r="N1586">
            <v>3.3809554583361504E-2</v>
          </cell>
          <cell r="O1586">
            <v>113977.21458597</v>
          </cell>
          <cell r="P1586">
            <v>-2.5312359999999999E-2</v>
          </cell>
          <cell r="Q1586">
            <v>-2.6987046499999998</v>
          </cell>
          <cell r="R1586">
            <v>-0.91862619000000001</v>
          </cell>
          <cell r="S1586">
            <v>3272357.066271171</v>
          </cell>
          <cell r="T1586" t="str">
            <v>2025-01-01T14:43:00.000Z</v>
          </cell>
        </row>
        <row r="1587">
          <cell r="C1587" t="str">
            <v>NEST</v>
          </cell>
          <cell r="D1587" t="str">
            <v>nest-protocol</v>
          </cell>
          <cell r="E1587">
            <v>49</v>
          </cell>
          <cell r="F1587" t="str">
            <v>2020-07-14T00:00:00.000Z</v>
          </cell>
          <cell r="G1587" t="str">
            <v>[List]</v>
          </cell>
          <cell r="I1587">
            <v>2911743948</v>
          </cell>
          <cell r="J1587">
            <v>9978035000</v>
          </cell>
          <cell r="K1587" t="str">
            <v>[Record]</v>
          </cell>
          <cell r="L1587">
            <v>1586</v>
          </cell>
          <cell r="M1587" t="str">
            <v>2025-01-01T14:43:00.000Z</v>
          </cell>
          <cell r="N1587">
            <v>1.1220884972956971E-3</v>
          </cell>
          <cell r="O1587">
            <v>309207.89082198002</v>
          </cell>
          <cell r="P1587">
            <v>-7.3739962800000001</v>
          </cell>
          <cell r="Q1587">
            <v>-8.8479703900000004</v>
          </cell>
          <cell r="R1587">
            <v>-4.6737785399999998</v>
          </cell>
          <cell r="S1587">
            <v>3267234.3911211598</v>
          </cell>
          <cell r="T1587" t="str">
            <v>2025-01-01T14:43:00.000Z</v>
          </cell>
        </row>
        <row r="1588">
          <cell r="C1588" t="str">
            <v>KDAG</v>
          </cell>
          <cell r="D1588" t="str">
            <v>king-dag</v>
          </cell>
          <cell r="E1588">
            <v>8</v>
          </cell>
          <cell r="F1588" t="str">
            <v>2020-05-26T00:00:00.000Z</v>
          </cell>
          <cell r="G1588" t="str">
            <v>[List]</v>
          </cell>
          <cell r="H1588">
            <v>1000000000</v>
          </cell>
          <cell r="I1588">
            <v>54451545</v>
          </cell>
          <cell r="J1588">
            <v>1000000000</v>
          </cell>
          <cell r="K1588" t="str">
            <v>[Record]</v>
          </cell>
          <cell r="L1588">
            <v>1587</v>
          </cell>
          <cell r="M1588" t="str">
            <v>2025-01-01T14:43:00.000Z</v>
          </cell>
          <cell r="N1588">
            <v>5.9970259383364859E-2</v>
          </cell>
          <cell r="O1588">
            <v>0</v>
          </cell>
          <cell r="P1588">
            <v>4.2742300000000004E-3</v>
          </cell>
          <cell r="Q1588">
            <v>-8.8537649999999996E-2</v>
          </cell>
          <cell r="R1588">
            <v>-0.15376386</v>
          </cell>
          <cell r="S1588">
            <v>3265473.277474964</v>
          </cell>
          <cell r="T1588" t="str">
            <v>2025-01-01T14:43:00.000Z</v>
          </cell>
        </row>
        <row r="1589">
          <cell r="C1589" t="str">
            <v>UPO</v>
          </cell>
          <cell r="D1589" t="str">
            <v>uponly</v>
          </cell>
          <cell r="E1589">
            <v>27</v>
          </cell>
          <cell r="F1589" t="str">
            <v>2021-12-20T20:33:18.000Z</v>
          </cell>
          <cell r="G1589" t="str">
            <v>[List]</v>
          </cell>
          <cell r="I1589">
            <v>113792290</v>
          </cell>
          <cell r="J1589">
            <v>160000000</v>
          </cell>
          <cell r="K1589" t="str">
            <v>[Record]</v>
          </cell>
          <cell r="L1589">
            <v>1588</v>
          </cell>
          <cell r="M1589" t="str">
            <v>2025-01-01T14:44:00.000Z</v>
          </cell>
          <cell r="N1589">
            <v>2.8625764228245951E-2</v>
          </cell>
          <cell r="O1589">
            <v>518470.86647256999</v>
          </cell>
          <cell r="P1589">
            <v>0.58527311999999998</v>
          </cell>
          <cell r="Q1589">
            <v>3.5229678799999999</v>
          </cell>
          <cell r="R1589">
            <v>-6.1525229000000001</v>
          </cell>
          <cell r="S1589">
            <v>3257391.2645321898</v>
          </cell>
          <cell r="T1589" t="str">
            <v>2025-01-01T14:44:00.000Z</v>
          </cell>
        </row>
        <row r="1590">
          <cell r="C1590" t="str">
            <v>UDS</v>
          </cell>
          <cell r="D1590" t="str">
            <v>undeads-games</v>
          </cell>
          <cell r="E1590">
            <v>11</v>
          </cell>
          <cell r="F1590" t="str">
            <v>2024-05-01T13:47:04.000Z</v>
          </cell>
          <cell r="G1590" t="str">
            <v>[List]</v>
          </cell>
          <cell r="H1590">
            <v>250000000</v>
          </cell>
          <cell r="I1590">
            <v>45798006</v>
          </cell>
          <cell r="J1590">
            <v>250000000</v>
          </cell>
          <cell r="K1590" t="str">
            <v>[Record]</v>
          </cell>
          <cell r="L1590">
            <v>1589</v>
          </cell>
          <cell r="M1590" t="str">
            <v>2025-01-01T14:43:00.000Z</v>
          </cell>
          <cell r="N1590">
            <v>7.0831618126576387E-2</v>
          </cell>
          <cell r="O1590">
            <v>2665.1449324</v>
          </cell>
          <cell r="P1590">
            <v>0.22105237999999999</v>
          </cell>
          <cell r="Q1590">
            <v>-4.2649150599999999</v>
          </cell>
          <cell r="R1590">
            <v>-51.900617519999997</v>
          </cell>
          <cell r="S1590">
            <v>3243946.8719506543</v>
          </cell>
          <cell r="T1590" t="str">
            <v>2025-01-01T14:43:00.000Z</v>
          </cell>
        </row>
        <row r="1591">
          <cell r="C1591" t="str">
            <v>PIKACHU</v>
          </cell>
          <cell r="D1591" t="str">
            <v>tokenpikachuinu</v>
          </cell>
          <cell r="E1591">
            <v>1</v>
          </cell>
          <cell r="F1591" t="str">
            <v>2023-12-07T06:27:45.000Z</v>
          </cell>
          <cell r="G1591" t="str">
            <v>[List]</v>
          </cell>
          <cell r="H1591">
            <v>9.7709603562286496E+16</v>
          </cell>
          <cell r="I1591">
            <v>9.495401451345416E+16</v>
          </cell>
          <cell r="J1591">
            <v>9.495401451345416E+16</v>
          </cell>
          <cell r="K1591" t="str">
            <v>[Record]</v>
          </cell>
          <cell r="L1591">
            <v>1590</v>
          </cell>
          <cell r="M1591" t="str">
            <v>2025-01-01T14:44:00.000Z</v>
          </cell>
          <cell r="N1591">
            <v>3.4159461256111003E-11</v>
          </cell>
          <cell r="O1591">
            <v>10972.91589464</v>
          </cell>
          <cell r="P1591">
            <v>-2.2647913800000001</v>
          </cell>
          <cell r="Q1591">
            <v>-9.8646174700000007</v>
          </cell>
          <cell r="R1591">
            <v>10.03518521</v>
          </cell>
          <cell r="S1591">
            <v>3243577.9798845393</v>
          </cell>
          <cell r="T1591" t="str">
            <v>2025-01-01T14:44:00.000Z</v>
          </cell>
        </row>
        <row r="1592">
          <cell r="C1592" t="str">
            <v>MTV</v>
          </cell>
          <cell r="D1592" t="str">
            <v>multivac</v>
          </cell>
          <cell r="E1592">
            <v>28</v>
          </cell>
          <cell r="F1592" t="str">
            <v>2019-04-11T00:00:00.000Z</v>
          </cell>
          <cell r="G1592" t="str">
            <v>[List]</v>
          </cell>
          <cell r="I1592">
            <v>3587369426.4026861</v>
          </cell>
          <cell r="J1592">
            <v>10000000000</v>
          </cell>
          <cell r="L1592">
            <v>1591</v>
          </cell>
          <cell r="M1592" t="str">
            <v>2025-01-01T14:44:00.000Z</v>
          </cell>
          <cell r="N1592">
            <v>9.0202114338813603E-4</v>
          </cell>
          <cell r="O1592">
            <v>115127.21779295</v>
          </cell>
          <cell r="P1592">
            <v>1.4069789500000001</v>
          </cell>
          <cell r="Q1592">
            <v>-5.4512269399999997</v>
          </cell>
          <cell r="R1592">
            <v>11.122294370000001</v>
          </cell>
          <cell r="S1592">
            <v>3235883.071759393</v>
          </cell>
          <cell r="T1592" t="str">
            <v>2025-01-01T14:44:00.000Z</v>
          </cell>
        </row>
        <row r="1593">
          <cell r="C1593" t="str">
            <v>MLT</v>
          </cell>
          <cell r="D1593" t="str">
            <v>milc-platform</v>
          </cell>
          <cell r="E1593">
            <v>47</v>
          </cell>
          <cell r="F1593" t="str">
            <v>2021-05-13T00:00:00.000Z</v>
          </cell>
          <cell r="G1593" t="str">
            <v>[List]</v>
          </cell>
          <cell r="I1593">
            <v>124423460.93000001</v>
          </cell>
          <cell r="J1593">
            <v>200000000</v>
          </cell>
          <cell r="K1593" t="str">
            <v>[Record]</v>
          </cell>
          <cell r="L1593">
            <v>1592</v>
          </cell>
          <cell r="M1593" t="str">
            <v>2025-01-01T14:44:00.000Z</v>
          </cell>
          <cell r="N1593">
            <v>2.5995015982388521E-2</v>
          </cell>
          <cell r="O1593">
            <v>39945.296388249997</v>
          </cell>
          <cell r="P1593">
            <v>0.29190581999999998</v>
          </cell>
          <cell r="Q1593">
            <v>-3.2795006</v>
          </cell>
          <cell r="R1593">
            <v>-23.378179280000001</v>
          </cell>
          <cell r="S1593">
            <v>3234389.8554594433</v>
          </cell>
          <cell r="T1593" t="str">
            <v>2025-01-01T14:44:00.000Z</v>
          </cell>
        </row>
        <row r="1594">
          <cell r="C1594" t="str">
            <v>BOOT</v>
          </cell>
          <cell r="D1594" t="str">
            <v>bostrom</v>
          </cell>
          <cell r="E1594">
            <v>15</v>
          </cell>
          <cell r="F1594" t="str">
            <v>2022-03-28T03:35:58.000Z</v>
          </cell>
          <cell r="G1594" t="str">
            <v>[List]</v>
          </cell>
          <cell r="I1594">
            <v>591488205723898</v>
          </cell>
          <cell r="J1594">
            <v>1229839747882498</v>
          </cell>
          <cell r="K1594" t="str">
            <v>[Record]</v>
          </cell>
          <cell r="L1594">
            <v>1593</v>
          </cell>
          <cell r="M1594" t="str">
            <v>2025-01-01T14:44:00.000Z</v>
          </cell>
          <cell r="N1594">
            <v>5.4566302201434734E-9</v>
          </cell>
          <cell r="O1594">
            <v>6215.6805348999997</v>
          </cell>
          <cell r="P1594">
            <v>-0.69520707999999998</v>
          </cell>
          <cell r="Q1594">
            <v>35.743486420000004</v>
          </cell>
          <cell r="R1594">
            <v>19.240704640000001</v>
          </cell>
          <cell r="S1594">
            <v>3227532.4182114615</v>
          </cell>
          <cell r="T1594" t="str">
            <v>2025-01-01T14:44:00.000Z</v>
          </cell>
        </row>
        <row r="1595">
          <cell r="C1595" t="str">
            <v>COIN</v>
          </cell>
          <cell r="D1595" t="str">
            <v>mario-coin</v>
          </cell>
          <cell r="E1595">
            <v>10</v>
          </cell>
          <cell r="F1595" t="str">
            <v>2024-07-05T07:47:30.000Z</v>
          </cell>
          <cell r="G1595" t="str">
            <v>[List]</v>
          </cell>
          <cell r="H1595">
            <v>100000000000</v>
          </cell>
          <cell r="I1595">
            <v>30000000000</v>
          </cell>
          <cell r="J1595">
            <v>100000000000</v>
          </cell>
          <cell r="K1595" t="str">
            <v>[Record]</v>
          </cell>
          <cell r="L1595">
            <v>1594</v>
          </cell>
          <cell r="M1595" t="str">
            <v>2025-01-01T14:44:00.000Z</v>
          </cell>
          <cell r="N1595">
            <v>1.074236663854344E-4</v>
          </cell>
          <cell r="O1595">
            <v>10755.879445570001</v>
          </cell>
          <cell r="P1595">
            <v>-0.25274574</v>
          </cell>
          <cell r="Q1595">
            <v>-23.348669619999999</v>
          </cell>
          <cell r="R1595">
            <v>-56.18189606</v>
          </cell>
          <cell r="S1595">
            <v>3222709.991563031</v>
          </cell>
          <cell r="T1595" t="str">
            <v>2025-01-01T14:44:00.000Z</v>
          </cell>
        </row>
        <row r="1596">
          <cell r="C1596" t="str">
            <v>LL</v>
          </cell>
          <cell r="D1596" t="str">
            <v>lightlink</v>
          </cell>
          <cell r="E1596">
            <v>16</v>
          </cell>
          <cell r="F1596" t="str">
            <v>2023-01-10T09:54:53.000Z</v>
          </cell>
          <cell r="G1596" t="str">
            <v>[List]</v>
          </cell>
          <cell r="H1596">
            <v>1000000000</v>
          </cell>
          <cell r="I1596">
            <v>81670180.202863932</v>
          </cell>
          <cell r="J1596">
            <v>1000000000</v>
          </cell>
          <cell r="K1596" t="str">
            <v>[Record]</v>
          </cell>
          <cell r="L1596">
            <v>1595</v>
          </cell>
          <cell r="M1596" t="str">
            <v>2025-01-01T14:44:00.000Z</v>
          </cell>
          <cell r="N1596">
            <v>3.936325817474557E-2</v>
          </cell>
          <cell r="O1596">
            <v>3573741.0792497499</v>
          </cell>
          <cell r="P1596">
            <v>0.11592081999999999</v>
          </cell>
          <cell r="Q1596">
            <v>-0.95614286000000004</v>
          </cell>
          <cell r="R1596">
            <v>-12.80933257</v>
          </cell>
          <cell r="S1596">
            <v>3214804.3885033275</v>
          </cell>
          <cell r="T1596" t="str">
            <v>2025-01-01T14:44:00.000Z</v>
          </cell>
        </row>
        <row r="1597">
          <cell r="C1597" t="str">
            <v>DIP</v>
          </cell>
          <cell r="D1597" t="str">
            <v>etherisc</v>
          </cell>
          <cell r="E1597">
            <v>12</v>
          </cell>
          <cell r="F1597" t="str">
            <v>2020-08-14T00:00:00.000Z</v>
          </cell>
          <cell r="G1597" t="str">
            <v>[List]</v>
          </cell>
          <cell r="H1597">
            <v>1000000000</v>
          </cell>
          <cell r="I1597">
            <v>239742108</v>
          </cell>
          <cell r="J1597">
            <v>1000000000</v>
          </cell>
          <cell r="K1597" t="str">
            <v>[Record]</v>
          </cell>
          <cell r="L1597">
            <v>1596</v>
          </cell>
          <cell r="M1597" t="str">
            <v>2025-01-01T14:43:00.000Z</v>
          </cell>
          <cell r="N1597">
            <v>1.3395455491933579E-2</v>
          </cell>
          <cell r="O1597">
            <v>1556.51620303</v>
          </cell>
          <cell r="P1597">
            <v>2.0228400000000001E-3</v>
          </cell>
          <cell r="Q1597">
            <v>2.4491577800000002</v>
          </cell>
          <cell r="R1597">
            <v>-1.00297594</v>
          </cell>
          <cell r="S1597">
            <v>3211454.7372563332</v>
          </cell>
          <cell r="T1597" t="str">
            <v>2025-01-01T14:43:00.000Z</v>
          </cell>
        </row>
        <row r="1598">
          <cell r="C1598" t="str">
            <v>THREE</v>
          </cell>
          <cell r="D1598" t="str">
            <v>three-protocol-token</v>
          </cell>
          <cell r="E1598">
            <v>9</v>
          </cell>
          <cell r="F1598" t="str">
            <v>2024-05-01T12:21:29.000Z</v>
          </cell>
          <cell r="G1598" t="str">
            <v>[List]</v>
          </cell>
          <cell r="I1598">
            <v>85000000</v>
          </cell>
          <cell r="J1598">
            <v>100000000</v>
          </cell>
          <cell r="K1598" t="str">
            <v>[Record]</v>
          </cell>
          <cell r="L1598">
            <v>1597</v>
          </cell>
          <cell r="M1598" t="str">
            <v>2025-01-01T14:43:00.000Z</v>
          </cell>
          <cell r="N1598">
            <v>3.7544656358541345E-2</v>
          </cell>
          <cell r="O1598">
            <v>40116.689592260002</v>
          </cell>
          <cell r="P1598">
            <v>0.12856314999999999</v>
          </cell>
          <cell r="Q1598">
            <v>-10.69646906</v>
          </cell>
          <cell r="R1598">
            <v>-20.59037391</v>
          </cell>
          <cell r="S1598">
            <v>3191295.7904760144</v>
          </cell>
          <cell r="T1598" t="str">
            <v>2025-01-01T14:43:00.000Z</v>
          </cell>
        </row>
        <row r="1599">
          <cell r="C1599" t="str">
            <v>BWO</v>
          </cell>
          <cell r="D1599" t="str">
            <v>battle-world</v>
          </cell>
          <cell r="E1599">
            <v>6</v>
          </cell>
          <cell r="F1599" t="str">
            <v>2022-05-31T06:30:32.000Z</v>
          </cell>
          <cell r="G1599" t="str">
            <v>[List]</v>
          </cell>
          <cell r="H1599">
            <v>1000000000</v>
          </cell>
          <cell r="I1599">
            <v>925230426</v>
          </cell>
          <cell r="J1599">
            <v>1000000000</v>
          </cell>
          <cell r="K1599" t="str">
            <v>[Record]</v>
          </cell>
          <cell r="L1599">
            <v>1598</v>
          </cell>
          <cell r="M1599" t="str">
            <v>2025-01-01T14:44:00.000Z</v>
          </cell>
          <cell r="N1599">
            <v>3.4449213844025108E-3</v>
          </cell>
          <cell r="O1599">
            <v>81219.686749059998</v>
          </cell>
          <cell r="P1599">
            <v>-0.50987881999999995</v>
          </cell>
          <cell r="Q1599">
            <v>-8.3042549900000004</v>
          </cell>
          <cell r="R1599">
            <v>-4.8976807300000003</v>
          </cell>
          <cell r="S1599">
            <v>3187346.080027245</v>
          </cell>
          <cell r="T1599" t="str">
            <v>2025-01-01T14:44:00.000Z</v>
          </cell>
        </row>
        <row r="1600">
          <cell r="C1600" t="str">
            <v>PUFFY</v>
          </cell>
          <cell r="D1600" t="str">
            <v>puffy</v>
          </cell>
          <cell r="E1600">
            <v>9</v>
          </cell>
          <cell r="F1600" t="str">
            <v>2024-09-06T06:11:07.000Z</v>
          </cell>
          <cell r="G1600" t="str">
            <v>[List]</v>
          </cell>
          <cell r="H1600">
            <v>44444353597</v>
          </cell>
          <cell r="I1600">
            <v>44444353597</v>
          </cell>
          <cell r="J1600">
            <v>44444353597</v>
          </cell>
          <cell r="K1600" t="str">
            <v>[Record]</v>
          </cell>
          <cell r="L1600">
            <v>1600</v>
          </cell>
          <cell r="M1600" t="str">
            <v>2025-01-01T14:44:00.000Z</v>
          </cell>
          <cell r="N1600">
            <v>7.1431296838730992E-5</v>
          </cell>
          <cell r="O1600">
            <v>1108972.4160269899</v>
          </cell>
          <cell r="P1600">
            <v>-1.2348278399999999</v>
          </cell>
          <cell r="Q1600">
            <v>-3.4328402100000002</v>
          </cell>
          <cell r="R1600">
            <v>-17.58962472</v>
          </cell>
          <cell r="S1600">
            <v>3174717.8145928285</v>
          </cell>
          <cell r="T1600" t="str">
            <v>2025-01-01T14:44:00.000Z</v>
          </cell>
        </row>
        <row r="1601">
          <cell r="C1601" t="str">
            <v>BABYNEIRO</v>
          </cell>
          <cell r="D1601" t="str">
            <v>baby-neiro-bnb</v>
          </cell>
          <cell r="E1601">
            <v>11</v>
          </cell>
          <cell r="F1601" t="str">
            <v>2024-10-18T06:17:19.000Z</v>
          </cell>
          <cell r="G1601" t="str">
            <v>[List]</v>
          </cell>
          <cell r="H1601">
            <v>4.2E+17</v>
          </cell>
          <cell r="I1601">
            <v>4.2E+17</v>
          </cell>
          <cell r="J1601">
            <v>4.2E+17</v>
          </cell>
          <cell r="K1601" t="str">
            <v>[Record]</v>
          </cell>
          <cell r="L1601">
            <v>1599</v>
          </cell>
          <cell r="M1601" t="str">
            <v>2025-01-01T14:44:00.000Z</v>
          </cell>
          <cell r="N1601">
            <v>7.5373764813060008E-12</v>
          </cell>
          <cell r="O1601">
            <v>352851.74651785998</v>
          </cell>
          <cell r="P1601">
            <v>-0.54530524999999996</v>
          </cell>
          <cell r="Q1601">
            <v>-3.1378485899999999</v>
          </cell>
          <cell r="R1601">
            <v>-38.471350289999997</v>
          </cell>
          <cell r="S1601">
            <v>3165698.1221485198</v>
          </cell>
          <cell r="T1601" t="str">
            <v>2025-01-01T14:44:00.000Z</v>
          </cell>
        </row>
        <row r="1602">
          <cell r="C1602" t="str">
            <v>POX</v>
          </cell>
          <cell r="D1602" t="str">
            <v>pollux-coin</v>
          </cell>
          <cell r="E1602">
            <v>5</v>
          </cell>
          <cell r="F1602" t="str">
            <v>2020-08-24T00:00:00.000Z</v>
          </cell>
          <cell r="G1602" t="str">
            <v>[List]</v>
          </cell>
          <cell r="I1602">
            <v>33176887</v>
          </cell>
          <cell r="J1602">
            <v>41013249.232249998</v>
          </cell>
          <cell r="L1602">
            <v>1601</v>
          </cell>
          <cell r="M1602" t="str">
            <v>2025-01-01T14:44:00.000Z</v>
          </cell>
          <cell r="N1602">
            <v>9.5298901840124836E-2</v>
          </cell>
          <cell r="O1602">
            <v>9216.2413386999997</v>
          </cell>
          <cell r="P1602">
            <v>0.64172646</v>
          </cell>
          <cell r="Q1602">
            <v>0.73343813999999996</v>
          </cell>
          <cell r="R1602">
            <v>-5.2761505</v>
          </cell>
          <cell r="S1602">
            <v>3161720.8975739139</v>
          </cell>
          <cell r="T1602" t="str">
            <v>2025-01-01T14:44:00.000Z</v>
          </cell>
        </row>
        <row r="1603">
          <cell r="C1603" t="str">
            <v>PZM</v>
          </cell>
          <cell r="D1603" t="str">
            <v>prizm</v>
          </cell>
          <cell r="E1603">
            <v>15</v>
          </cell>
          <cell r="F1603" t="str">
            <v>2017-05-19T00:00:00.000Z</v>
          </cell>
          <cell r="G1603" t="str">
            <v>[List]</v>
          </cell>
          <cell r="H1603">
            <v>6000000000</v>
          </cell>
          <cell r="I1603">
            <v>4261510815.4499998</v>
          </cell>
          <cell r="J1603">
            <v>4271510815.4499998</v>
          </cell>
          <cell r="L1603">
            <v>1602</v>
          </cell>
          <cell r="M1603" t="str">
            <v>2025-01-01T14:44:00.000Z</v>
          </cell>
          <cell r="N1603">
            <v>7.4164221975201209E-4</v>
          </cell>
          <cell r="O1603">
            <v>3418.36172515</v>
          </cell>
          <cell r="P1603">
            <v>5.6194405999999999</v>
          </cell>
          <cell r="Q1603">
            <v>11.90326376</v>
          </cell>
          <cell r="R1603">
            <v>8.3123648800000005</v>
          </cell>
          <cell r="S1603">
            <v>3160516.3406675449</v>
          </cell>
          <cell r="T1603" t="str">
            <v>2025-01-01T14:44:00.000Z</v>
          </cell>
        </row>
        <row r="1604">
          <cell r="C1604" t="str">
            <v>EXPERT</v>
          </cell>
          <cell r="D1604" t="str">
            <v>horuslayer</v>
          </cell>
          <cell r="E1604">
            <v>14</v>
          </cell>
          <cell r="F1604" t="str">
            <v>2024-10-03T04:03:51.000Z</v>
          </cell>
          <cell r="G1604" t="str">
            <v>[List]</v>
          </cell>
          <cell r="H1604">
            <v>1000000000</v>
          </cell>
          <cell r="I1604">
            <v>850000000</v>
          </cell>
          <cell r="J1604">
            <v>850000000</v>
          </cell>
          <cell r="K1604" t="str">
            <v>[Record]</v>
          </cell>
          <cell r="L1604">
            <v>1603</v>
          </cell>
          <cell r="M1604" t="str">
            <v>2025-01-01T14:44:00.000Z</v>
          </cell>
          <cell r="N1604">
            <v>3.7079367119969352E-3</v>
          </cell>
          <cell r="O1604">
            <v>1157147.0186753799</v>
          </cell>
          <cell r="P1604">
            <v>-0.24732987000000001</v>
          </cell>
          <cell r="Q1604">
            <v>-2.9077886300000002</v>
          </cell>
          <cell r="R1604">
            <v>37.063680669999997</v>
          </cell>
          <cell r="S1604">
            <v>3151746.2051973948</v>
          </cell>
          <cell r="T1604" t="str">
            <v>2025-01-01T14:44:00.000Z</v>
          </cell>
        </row>
        <row r="1605">
          <cell r="C1605" t="str">
            <v>FCON</v>
          </cell>
          <cell r="D1605" t="str">
            <v>spacefalcon</v>
          </cell>
          <cell r="E1605">
            <v>14</v>
          </cell>
          <cell r="F1605" t="str">
            <v>2021-11-21T14:34:22.000Z</v>
          </cell>
          <cell r="G1605" t="str">
            <v>[List]</v>
          </cell>
          <cell r="I1605">
            <v>17424567889</v>
          </cell>
          <cell r="J1605">
            <v>19000000000</v>
          </cell>
          <cell r="K1605" t="str">
            <v>[Record]</v>
          </cell>
          <cell r="L1605">
            <v>1604</v>
          </cell>
          <cell r="M1605" t="str">
            <v>2025-01-01T14:43:00.000Z</v>
          </cell>
          <cell r="N1605">
            <v>1.8029356810366856E-4</v>
          </cell>
          <cell r="O1605">
            <v>118293.80188833</v>
          </cell>
          <cell r="P1605">
            <v>1.8802373999999999</v>
          </cell>
          <cell r="Q1605">
            <v>1.31534533</v>
          </cell>
          <cell r="R1605">
            <v>-26.588216920000001</v>
          </cell>
          <cell r="S1605">
            <v>3141537.5173724173</v>
          </cell>
          <cell r="T1605" t="str">
            <v>2025-01-01T14:43:00.000Z</v>
          </cell>
        </row>
        <row r="1606">
          <cell r="C1606" t="str">
            <v>POR</v>
          </cell>
          <cell r="D1606" t="str">
            <v>portugal-national-team-fan-token</v>
          </cell>
          <cell r="E1606">
            <v>19</v>
          </cell>
          <cell r="F1606" t="str">
            <v>2021-09-01T06:49:29.000Z</v>
          </cell>
          <cell r="G1606" t="str">
            <v>[List]</v>
          </cell>
          <cell r="I1606">
            <v>3584915</v>
          </cell>
          <cell r="J1606">
            <v>19930000</v>
          </cell>
          <cell r="K1606" t="str">
            <v>[Record]</v>
          </cell>
          <cell r="L1606">
            <v>1605</v>
          </cell>
          <cell r="M1606" t="str">
            <v>2025-01-01T14:43:00.000Z</v>
          </cell>
          <cell r="N1606">
            <v>0.87384192824400864</v>
          </cell>
          <cell r="O1606">
            <v>212373.88249826999</v>
          </cell>
          <cell r="P1606">
            <v>-0.72995626000000002</v>
          </cell>
          <cell r="Q1606">
            <v>-0.62795497</v>
          </cell>
          <cell r="R1606">
            <v>8.2149300000000005E-3</v>
          </cell>
          <cell r="S1606">
            <v>3132649.0361908702</v>
          </cell>
          <cell r="T1606" t="str">
            <v>2025-01-01T14:43:00.000Z</v>
          </cell>
        </row>
        <row r="1607">
          <cell r="C1607" t="str">
            <v>PMT</v>
          </cell>
          <cell r="D1607" t="str">
            <v>public-masterpiece-token</v>
          </cell>
          <cell r="E1607">
            <v>4</v>
          </cell>
          <cell r="F1607" t="str">
            <v>2024-07-15T09:37:52.000Z</v>
          </cell>
          <cell r="G1607" t="str">
            <v>[List]</v>
          </cell>
          <cell r="H1607">
            <v>2000000000</v>
          </cell>
          <cell r="I1607">
            <v>51502678.640755028</v>
          </cell>
          <cell r="J1607">
            <v>251071410</v>
          </cell>
          <cell r="K1607" t="str">
            <v>[Record]</v>
          </cell>
          <cell r="L1607">
            <v>1606</v>
          </cell>
          <cell r="M1607" t="str">
            <v>2025-01-01T14:43:00.000Z</v>
          </cell>
          <cell r="N1607">
            <v>6.0782768252711131E-2</v>
          </cell>
          <cell r="O1607">
            <v>211064.98346881999</v>
          </cell>
          <cell r="P1607">
            <v>0.11716379</v>
          </cell>
          <cell r="Q1607">
            <v>-3.9367520000000003E-2</v>
          </cell>
          <cell r="R1607">
            <v>-0.10743134999999999</v>
          </cell>
          <cell r="S1607">
            <v>3130475.3802148681</v>
          </cell>
          <cell r="T1607" t="str">
            <v>2025-01-01T14:43:00.000Z</v>
          </cell>
        </row>
        <row r="1608">
          <cell r="C1608" t="str">
            <v>BBL</v>
          </cell>
          <cell r="D1608" t="str">
            <v>beoble</v>
          </cell>
          <cell r="E1608">
            <v>27</v>
          </cell>
          <cell r="F1608" t="str">
            <v>2024-02-28T10:54:36.000Z</v>
          </cell>
          <cell r="G1608" t="str">
            <v>[List]</v>
          </cell>
          <cell r="H1608">
            <v>1000000000</v>
          </cell>
          <cell r="I1608">
            <v>696853665.49805343</v>
          </cell>
          <cell r="J1608">
            <v>1000000000</v>
          </cell>
          <cell r="K1608" t="str">
            <v>[Record]</v>
          </cell>
          <cell r="L1608">
            <v>1607</v>
          </cell>
          <cell r="M1608" t="str">
            <v>2025-01-01T14:43:00.000Z</v>
          </cell>
          <cell r="N1608">
            <v>4.4432302655030001E-3</v>
          </cell>
          <cell r="O1608">
            <v>1050890.8975406899</v>
          </cell>
          <cell r="P1608">
            <v>0.35927821999999998</v>
          </cell>
          <cell r="Q1608">
            <v>-7.3999448900000004</v>
          </cell>
          <cell r="R1608">
            <v>-26.231801319999999</v>
          </cell>
          <cell r="S1608">
            <v>3096281.2971676546</v>
          </cell>
          <cell r="T1608" t="str">
            <v>2025-01-01T14:43:00.000Z</v>
          </cell>
        </row>
        <row r="1609">
          <cell r="C1609" t="str">
            <v>WSDM</v>
          </cell>
          <cell r="D1609" t="str">
            <v>wisdomise</v>
          </cell>
          <cell r="E1609">
            <v>20</v>
          </cell>
          <cell r="F1609" t="str">
            <v>2024-03-25T11:48:07.000Z</v>
          </cell>
          <cell r="G1609" t="str">
            <v>[List]</v>
          </cell>
          <cell r="I1609">
            <v>331973419.66817898</v>
          </cell>
          <cell r="J1609">
            <v>1000000000</v>
          </cell>
          <cell r="K1609" t="str">
            <v>[Record]</v>
          </cell>
          <cell r="L1609">
            <v>1608</v>
          </cell>
          <cell r="M1609" t="str">
            <v>2025-01-01T14:44:00.000Z</v>
          </cell>
          <cell r="N1609">
            <v>9.3169299557458937E-3</v>
          </cell>
          <cell r="O1609">
            <v>96996.519508509999</v>
          </cell>
          <cell r="P1609">
            <v>0.62278007000000002</v>
          </cell>
          <cell r="Q1609">
            <v>-5.7868898299999998</v>
          </cell>
          <cell r="R1609">
            <v>-13.25119056</v>
          </cell>
          <cell r="S1609">
            <v>3092973.0982178599</v>
          </cell>
          <cell r="T1609" t="str">
            <v>2025-01-01T14:44:00.000Z</v>
          </cell>
        </row>
        <row r="1610">
          <cell r="C1610" t="str">
            <v>SIMSAI</v>
          </cell>
          <cell r="D1610" t="str">
            <v>simsai</v>
          </cell>
          <cell r="E1610">
            <v>1</v>
          </cell>
          <cell r="F1610" t="str">
            <v>2024-12-30T07:11:08.000Z</v>
          </cell>
          <cell r="G1610" t="str">
            <v>[List]</v>
          </cell>
          <cell r="H1610">
            <v>1000000000</v>
          </cell>
          <cell r="I1610">
            <v>999993177</v>
          </cell>
          <cell r="J1610">
            <v>999993177</v>
          </cell>
          <cell r="L1610">
            <v>1609</v>
          </cell>
          <cell r="M1610" t="str">
            <v>2025-01-01T14:43:00.000Z</v>
          </cell>
          <cell r="N1610">
            <v>3.0827435291518024E-3</v>
          </cell>
          <cell r="O1610">
            <v>91270.545438689995</v>
          </cell>
          <cell r="P1610">
            <v>3.38681126</v>
          </cell>
          <cell r="Q1610">
            <v>14.24566755</v>
          </cell>
          <cell r="R1610">
            <v>9.8158272699999998</v>
          </cell>
          <cell r="S1610">
            <v>3082722.4955927031</v>
          </cell>
          <cell r="T1610" t="str">
            <v>2025-01-01T14:43:00.000Z</v>
          </cell>
        </row>
        <row r="1611">
          <cell r="C1611" t="str">
            <v>CHRP</v>
          </cell>
          <cell r="D1611" t="str">
            <v>chirpley</v>
          </cell>
          <cell r="E1611">
            <v>23</v>
          </cell>
          <cell r="F1611" t="str">
            <v>2022-09-06T10:54:08.000Z</v>
          </cell>
          <cell r="G1611" t="str">
            <v>[List]</v>
          </cell>
          <cell r="I1611">
            <v>413029583</v>
          </cell>
          <cell r="J1611">
            <v>989982098</v>
          </cell>
          <cell r="K1611" t="str">
            <v>[Record]</v>
          </cell>
          <cell r="L1611">
            <v>1610</v>
          </cell>
          <cell r="M1611" t="str">
            <v>2025-01-01T14:43:00.000Z</v>
          </cell>
          <cell r="N1611">
            <v>7.4318977565850817E-3</v>
          </cell>
          <cell r="O1611">
            <v>819670.81090321997</v>
          </cell>
          <cell r="P1611">
            <v>1.4261931000000001</v>
          </cell>
          <cell r="Q1611">
            <v>-10.53526096</v>
          </cell>
          <cell r="R1611">
            <v>-22.45017773</v>
          </cell>
          <cell r="S1611">
            <v>3069593.6313009718</v>
          </cell>
          <cell r="T1611" t="str">
            <v>2025-01-01T14:43:00.000Z</v>
          </cell>
        </row>
        <row r="1612">
          <cell r="C1612" t="str">
            <v>VAI</v>
          </cell>
          <cell r="D1612" t="str">
            <v>vai</v>
          </cell>
          <cell r="E1612">
            <v>95</v>
          </cell>
          <cell r="F1612" t="str">
            <v>2020-12-01T00:00:00.000Z</v>
          </cell>
          <cell r="G1612" t="str">
            <v>[List]</v>
          </cell>
          <cell r="H1612">
            <v>8484461.4497260004</v>
          </cell>
          <cell r="I1612">
            <v>3064589.3076340002</v>
          </cell>
          <cell r="J1612">
            <v>3064589.3076340002</v>
          </cell>
          <cell r="K1612" t="str">
            <v>[Record]</v>
          </cell>
          <cell r="L1612">
            <v>1611</v>
          </cell>
          <cell r="M1612" t="str">
            <v>2025-01-01T14:43:00.000Z</v>
          </cell>
          <cell r="N1612">
            <v>0.99767680548558679</v>
          </cell>
          <cell r="O1612">
            <v>154510.70140165999</v>
          </cell>
          <cell r="P1612">
            <v>-2.2151800000000002E-3</v>
          </cell>
          <cell r="Q1612">
            <v>-3.8549479999999997E-2</v>
          </cell>
          <cell r="R1612">
            <v>0.30260155</v>
          </cell>
          <cell r="S1612">
            <v>3057469.6705655758</v>
          </cell>
          <cell r="T1612" t="str">
            <v>2025-01-01T14:43:00.000Z</v>
          </cell>
        </row>
        <row r="1613">
          <cell r="C1613" t="str">
            <v>HMND</v>
          </cell>
          <cell r="D1613" t="str">
            <v>humanode</v>
          </cell>
          <cell r="E1613">
            <v>6</v>
          </cell>
          <cell r="F1613" t="str">
            <v>2023-03-30T15:02:38.000Z</v>
          </cell>
          <cell r="G1613" t="str">
            <v>[List]</v>
          </cell>
          <cell r="H1613">
            <v>400000000</v>
          </cell>
          <cell r="I1613">
            <v>31905741</v>
          </cell>
          <cell r="J1613">
            <v>400000000</v>
          </cell>
          <cell r="L1613">
            <v>1612</v>
          </cell>
          <cell r="M1613" t="str">
            <v>2025-01-01T14:43:00.000Z</v>
          </cell>
          <cell r="N1613">
            <v>9.5695121467733457E-2</v>
          </cell>
          <cell r="O1613">
            <v>579772.16037215001</v>
          </cell>
          <cell r="P1613">
            <v>0.10983656</v>
          </cell>
          <cell r="Q1613">
            <v>-5.6676516399999999</v>
          </cell>
          <cell r="R1613">
            <v>-9.9721423799999993</v>
          </cell>
          <cell r="S1613">
            <v>3053223.7605130435</v>
          </cell>
          <cell r="T1613" t="str">
            <v>2025-01-01T14:43:00.000Z</v>
          </cell>
        </row>
        <row r="1614">
          <cell r="C1614" t="str">
            <v>WTC</v>
          </cell>
          <cell r="D1614" t="str">
            <v>waltonchain</v>
          </cell>
          <cell r="E1614">
            <v>40</v>
          </cell>
          <cell r="F1614" t="str">
            <v>2017-08-27T00:00:00.000Z</v>
          </cell>
          <cell r="G1614" t="str">
            <v>[List]</v>
          </cell>
          <cell r="H1614">
            <v>100000000</v>
          </cell>
          <cell r="I1614">
            <v>89804264</v>
          </cell>
          <cell r="J1614">
            <v>89804264</v>
          </cell>
          <cell r="K1614" t="str">
            <v>[Record]</v>
          </cell>
          <cell r="L1614">
            <v>1613</v>
          </cell>
          <cell r="M1614" t="str">
            <v>2025-01-01T14:44:00.000Z</v>
          </cell>
          <cell r="N1614">
            <v>3.3864408617601267E-2</v>
          </cell>
          <cell r="O1614">
            <v>0</v>
          </cell>
          <cell r="P1614">
            <v>0</v>
          </cell>
          <cell r="Q1614">
            <v>0</v>
          </cell>
          <cell r="R1614">
            <v>-1.5996735500000001</v>
          </cell>
          <cell r="S1614">
            <v>3041168.2916989392</v>
          </cell>
          <cell r="T1614" t="str">
            <v>2025-01-01T14:44:00.000Z</v>
          </cell>
        </row>
        <row r="1615">
          <cell r="C1615" t="str">
            <v>UMB</v>
          </cell>
          <cell r="D1615" t="str">
            <v>umbrella-network</v>
          </cell>
          <cell r="E1615">
            <v>31</v>
          </cell>
          <cell r="F1615" t="str">
            <v>2021-02-09T00:00:00.000Z</v>
          </cell>
          <cell r="G1615" t="str">
            <v>[List]</v>
          </cell>
          <cell r="I1615">
            <v>292962636</v>
          </cell>
          <cell r="J1615">
            <v>332401437</v>
          </cell>
          <cell r="K1615" t="str">
            <v>[Record]</v>
          </cell>
          <cell r="L1615">
            <v>1614</v>
          </cell>
          <cell r="M1615" t="str">
            <v>2025-01-01T14:44:00.000Z</v>
          </cell>
          <cell r="N1615">
            <v>1.0375662621445824E-2</v>
          </cell>
          <cell r="O1615">
            <v>222386.46546343001</v>
          </cell>
          <cell r="P1615">
            <v>0.13901346000000001</v>
          </cell>
          <cell r="Q1615">
            <v>-7.2803369699999996</v>
          </cell>
          <cell r="R1615">
            <v>-17.271703129999999</v>
          </cell>
          <cell r="S1615">
            <v>3039681.4718254386</v>
          </cell>
          <cell r="T1615" t="str">
            <v>2025-01-01T14:44:00.000Z</v>
          </cell>
        </row>
        <row r="1616">
          <cell r="C1616" t="str">
            <v>PAJAMAS</v>
          </cell>
          <cell r="D1616" t="str">
            <v>the-first-youtube-cat</v>
          </cell>
          <cell r="E1616">
            <v>22</v>
          </cell>
          <cell r="F1616" t="str">
            <v>2024-03-14T08:28:45.000Z</v>
          </cell>
          <cell r="G1616" t="str">
            <v>[List]</v>
          </cell>
          <cell r="I1616">
            <v>979915056.89999998</v>
          </cell>
          <cell r="J1616">
            <v>1000000000</v>
          </cell>
          <cell r="K1616" t="str">
            <v>[Record]</v>
          </cell>
          <cell r="L1616">
            <v>1615</v>
          </cell>
          <cell r="M1616" t="str">
            <v>2025-01-01T14:43:00.000Z</v>
          </cell>
          <cell r="N1616">
            <v>3.0851047296634225E-3</v>
          </cell>
          <cell r="O1616">
            <v>94831.026824440007</v>
          </cell>
          <cell r="P1616">
            <v>0.22494443</v>
          </cell>
          <cell r="Q1616">
            <v>18.555181810000001</v>
          </cell>
          <cell r="R1616">
            <v>-1.12165293</v>
          </cell>
          <cell r="S1616">
            <v>3023140.5767105916</v>
          </cell>
          <cell r="T1616" t="str">
            <v>2025-01-01T14:43:00.000Z</v>
          </cell>
        </row>
        <row r="1617">
          <cell r="C1617" t="str">
            <v>IHC</v>
          </cell>
          <cell r="D1617" t="str">
            <v>inflation-hedging-coin</v>
          </cell>
          <cell r="E1617">
            <v>27</v>
          </cell>
          <cell r="F1617" t="str">
            <v>2021-11-11T18:06:18.000Z</v>
          </cell>
          <cell r="G1617" t="str">
            <v>[List]</v>
          </cell>
          <cell r="H1617">
            <v>1000000000000</v>
          </cell>
          <cell r="I1617">
            <v>119642987723.47</v>
          </cell>
          <cell r="J1617">
            <v>621439126933</v>
          </cell>
          <cell r="K1617" t="str">
            <v>[Record]</v>
          </cell>
          <cell r="L1617">
            <v>1616</v>
          </cell>
          <cell r="M1617" t="str">
            <v>2025-01-01T14:44:00.000Z</v>
          </cell>
          <cell r="N1617">
            <v>2.5193935650868037E-5</v>
          </cell>
          <cell r="O1617">
            <v>710.22586624999997</v>
          </cell>
          <cell r="P1617">
            <v>2.8578200000000001E-3</v>
          </cell>
          <cell r="Q1617">
            <v>-0.53574100999999996</v>
          </cell>
          <cell r="R1617">
            <v>-9.5644986400000001</v>
          </cell>
          <cell r="S1617">
            <v>3014277.7337826979</v>
          </cell>
          <cell r="T1617" t="str">
            <v>2025-01-01T14:44:00.000Z</v>
          </cell>
        </row>
        <row r="1618">
          <cell r="C1618" t="str">
            <v>JGN</v>
          </cell>
          <cell r="D1618" t="str">
            <v>juggernaut</v>
          </cell>
          <cell r="E1618">
            <v>39</v>
          </cell>
          <cell r="F1618" t="str">
            <v>2020-09-08T00:00:00.000Z</v>
          </cell>
          <cell r="G1618" t="str">
            <v>[List]</v>
          </cell>
          <cell r="H1618">
            <v>150000000</v>
          </cell>
          <cell r="I1618">
            <v>150000000</v>
          </cell>
          <cell r="J1618">
            <v>150000000</v>
          </cell>
          <cell r="K1618" t="str">
            <v>[Record]</v>
          </cell>
          <cell r="L1618">
            <v>1617</v>
          </cell>
          <cell r="M1618" t="str">
            <v>2025-01-01T14:44:00.000Z</v>
          </cell>
          <cell r="N1618">
            <v>1.9878015138094691E-2</v>
          </cell>
          <cell r="O1618">
            <v>70687.712428280007</v>
          </cell>
          <cell r="P1618">
            <v>2.358238E-2</v>
          </cell>
          <cell r="Q1618">
            <v>-0.40984207</v>
          </cell>
          <cell r="R1618">
            <v>-4.1543875000000003</v>
          </cell>
          <cell r="S1618">
            <v>2981702.2707142038</v>
          </cell>
          <cell r="T1618" t="str">
            <v>2025-01-01T14:44:00.000Z</v>
          </cell>
        </row>
        <row r="1619">
          <cell r="C1619" t="str">
            <v>SWTH</v>
          </cell>
          <cell r="D1619" t="str">
            <v>switcheo</v>
          </cell>
          <cell r="E1619">
            <v>32</v>
          </cell>
          <cell r="F1619" t="str">
            <v>2018-03-31T00:00:00.000Z</v>
          </cell>
          <cell r="G1619" t="str">
            <v>[List]</v>
          </cell>
          <cell r="H1619">
            <v>2160000000</v>
          </cell>
          <cell r="I1619">
            <v>1585510090.0877068</v>
          </cell>
          <cell r="J1619">
            <v>1719507587.7316053</v>
          </cell>
          <cell r="K1619" t="str">
            <v>[Record]</v>
          </cell>
          <cell r="L1619">
            <v>1619</v>
          </cell>
          <cell r="M1619" t="str">
            <v>2025-01-01T14:43:00.000Z</v>
          </cell>
          <cell r="N1619">
            <v>1.8783289763423744E-3</v>
          </cell>
          <cell r="O1619">
            <v>55259.713942349998</v>
          </cell>
          <cell r="P1619">
            <v>5.1979329999999997E-2</v>
          </cell>
          <cell r="Q1619">
            <v>-0.67092832000000002</v>
          </cell>
          <cell r="R1619">
            <v>-2.0883319899999999</v>
          </cell>
          <cell r="S1619">
            <v>2978109.5444949483</v>
          </cell>
          <cell r="T1619" t="str">
            <v>2025-01-01T14:43:00.000Z</v>
          </cell>
        </row>
        <row r="1620">
          <cell r="C1620" t="str">
            <v>DOCK</v>
          </cell>
          <cell r="D1620" t="str">
            <v>dock</v>
          </cell>
          <cell r="E1620">
            <v>53</v>
          </cell>
          <cell r="F1620" t="str">
            <v>2018-04-25T00:00:00.000Z</v>
          </cell>
          <cell r="G1620" t="str">
            <v>[List]</v>
          </cell>
          <cell r="H1620">
            <v>1000000000</v>
          </cell>
          <cell r="I1620">
            <v>876417166.39505506</v>
          </cell>
          <cell r="J1620">
            <v>876417166.39505506</v>
          </cell>
          <cell r="L1620">
            <v>1618</v>
          </cell>
          <cell r="M1620" t="str">
            <v>2025-01-01T14:44:00.000Z</v>
          </cell>
          <cell r="N1620">
            <v>3.3964360986456603E-3</v>
          </cell>
          <cell r="O1620">
            <v>3356.8218332199999</v>
          </cell>
          <cell r="P1620">
            <v>-7.9788650000000003E-2</v>
          </cell>
          <cell r="Q1620">
            <v>-2.8446945800000001</v>
          </cell>
          <cell r="R1620">
            <v>2.5873797199999999</v>
          </cell>
          <cell r="S1620">
            <v>2976694.9014169052</v>
          </cell>
          <cell r="T1620" t="str">
            <v>2025-01-01T14:44:00.000Z</v>
          </cell>
        </row>
        <row r="1621">
          <cell r="C1621" t="str">
            <v>LAVA</v>
          </cell>
          <cell r="D1621" t="str">
            <v>vulcan-forged-lava</v>
          </cell>
          <cell r="E1621">
            <v>11</v>
          </cell>
          <cell r="F1621" t="str">
            <v>2021-11-03T09:52:13.000Z</v>
          </cell>
          <cell r="G1621" t="str">
            <v>[List]</v>
          </cell>
          <cell r="H1621">
            <v>1000000000</v>
          </cell>
          <cell r="I1621">
            <v>245895290</v>
          </cell>
          <cell r="J1621">
            <v>1000000000</v>
          </cell>
          <cell r="L1621">
            <v>1620</v>
          </cell>
          <cell r="M1621" t="str">
            <v>2025-01-01T14:43:00.000Z</v>
          </cell>
          <cell r="N1621">
            <v>1.2071475642174442E-2</v>
          </cell>
          <cell r="O1621">
            <v>144315.19551456999</v>
          </cell>
          <cell r="P1621">
            <v>-3.5645360000000001E-2</v>
          </cell>
          <cell r="Q1621">
            <v>-4.3257378800000001</v>
          </cell>
          <cell r="R1621">
            <v>-9.5981984400000009</v>
          </cell>
          <cell r="S1621">
            <v>2968319.0037604207</v>
          </cell>
          <cell r="T1621" t="str">
            <v>2025-01-01T14:43:00.000Z</v>
          </cell>
        </row>
        <row r="1622">
          <cell r="C1622" t="str">
            <v>SIGNA</v>
          </cell>
          <cell r="D1622" t="str">
            <v>signum</v>
          </cell>
          <cell r="E1622">
            <v>19</v>
          </cell>
          <cell r="F1622" t="str">
            <v>2021-07-06T00:00:00.000Z</v>
          </cell>
          <cell r="G1622" t="str">
            <v>[List]</v>
          </cell>
          <cell r="I1622">
            <v>2129891582</v>
          </cell>
          <cell r="J1622">
            <v>2175753023.6709237</v>
          </cell>
          <cell r="L1622">
            <v>1621</v>
          </cell>
          <cell r="M1622" t="str">
            <v>2025-01-01T14:44:00.000Z</v>
          </cell>
          <cell r="N1622">
            <v>1.3922239419241124E-3</v>
          </cell>
          <cell r="O1622">
            <v>3438.6218744299999</v>
          </cell>
          <cell r="P1622">
            <v>0.14505445</v>
          </cell>
          <cell r="Q1622">
            <v>-0.23829151000000001</v>
          </cell>
          <cell r="R1622">
            <v>96.144332250000005</v>
          </cell>
          <cell r="S1622">
            <v>2965286.0541630238</v>
          </cell>
          <cell r="T1622" t="str">
            <v>2025-01-01T14:44:00.000Z</v>
          </cell>
        </row>
        <row r="1623">
          <cell r="C1623" t="str">
            <v>INTELLIQUE</v>
          </cell>
          <cell r="D1623" t="str">
            <v>karasou</v>
          </cell>
          <cell r="E1623">
            <v>2</v>
          </cell>
          <cell r="F1623" t="str">
            <v>2024-04-16T08:30:43.000Z</v>
          </cell>
          <cell r="G1623" t="str">
            <v>[List]</v>
          </cell>
          <cell r="H1623">
            <v>1000000</v>
          </cell>
          <cell r="I1623">
            <v>588753.39992293995</v>
          </cell>
          <cell r="J1623">
            <v>1000000</v>
          </cell>
          <cell r="K1623" t="str">
            <v>[Record]</v>
          </cell>
          <cell r="L1623">
            <v>1622</v>
          </cell>
          <cell r="M1623" t="str">
            <v>2025-01-01T14:44:00.000Z</v>
          </cell>
          <cell r="N1623">
            <v>5.0280253406762423</v>
          </cell>
          <cell r="O1623">
            <v>894.61963158000003</v>
          </cell>
          <cell r="P1623">
            <v>0</v>
          </cell>
          <cell r="Q1623">
            <v>-0.29040853999999999</v>
          </cell>
          <cell r="R1623">
            <v>-0.70980149999999997</v>
          </cell>
          <cell r="S1623">
            <v>2960267.0142218359</v>
          </cell>
          <cell r="T1623" t="str">
            <v>2025-01-01T14:44:00.000Z</v>
          </cell>
        </row>
        <row r="1624">
          <cell r="C1624" t="str">
            <v>APL</v>
          </cell>
          <cell r="D1624" t="str">
            <v>apollo-currency</v>
          </cell>
          <cell r="E1624">
            <v>11</v>
          </cell>
          <cell r="F1624" t="str">
            <v>2018-07-28T00:00:00.000Z</v>
          </cell>
          <cell r="G1624" t="str">
            <v>[List]</v>
          </cell>
          <cell r="H1624">
            <v>21165096531</v>
          </cell>
          <cell r="I1624">
            <v>21165096531</v>
          </cell>
          <cell r="J1624">
            <v>21165096531</v>
          </cell>
          <cell r="L1624">
            <v>1623</v>
          </cell>
          <cell r="M1624" t="str">
            <v>2025-01-01T14:43:00.000Z</v>
          </cell>
          <cell r="N1624">
            <v>1.397167591610982E-4</v>
          </cell>
          <cell r="O1624">
            <v>4.2050847400000002</v>
          </cell>
          <cell r="P1624">
            <v>-5.6263299999999997E-3</v>
          </cell>
          <cell r="Q1624">
            <v>-8.8326349999999998E-2</v>
          </cell>
          <cell r="R1624">
            <v>-0.11297570999999999</v>
          </cell>
          <cell r="S1624">
            <v>2957118.6946431221</v>
          </cell>
          <cell r="T1624" t="str">
            <v>2025-01-01T14:43:00.000Z</v>
          </cell>
        </row>
        <row r="1625">
          <cell r="C1625" t="str">
            <v>SAITAMA</v>
          </cell>
          <cell r="D1625" t="str">
            <v>saitama-eth</v>
          </cell>
          <cell r="E1625">
            <v>2</v>
          </cell>
          <cell r="F1625" t="str">
            <v>2024-07-22T03:29:32.000Z</v>
          </cell>
          <cell r="G1625" t="str">
            <v>[List]</v>
          </cell>
          <cell r="H1625">
            <v>1000000000</v>
          </cell>
          <cell r="I1625">
            <v>877691270</v>
          </cell>
          <cell r="J1625">
            <v>877691270</v>
          </cell>
          <cell r="K1625" t="str">
            <v>[Record]</v>
          </cell>
          <cell r="L1625">
            <v>1624</v>
          </cell>
          <cell r="M1625" t="str">
            <v>2025-01-01T14:44:00.000Z</v>
          </cell>
          <cell r="N1625">
            <v>3.3683065243474324E-3</v>
          </cell>
          <cell r="O1625">
            <v>14681.462692380001</v>
          </cell>
          <cell r="P1625">
            <v>0</v>
          </cell>
          <cell r="Q1625">
            <v>2.0484416099999998</v>
          </cell>
          <cell r="R1625">
            <v>-26.825611859999999</v>
          </cell>
          <cell r="S1625">
            <v>2956333.2311037839</v>
          </cell>
          <cell r="T1625" t="str">
            <v>2025-01-01T14:44:00.000Z</v>
          </cell>
        </row>
        <row r="1626">
          <cell r="C1626" t="str">
            <v>ERTHA</v>
          </cell>
          <cell r="D1626" t="str">
            <v>ertha</v>
          </cell>
          <cell r="E1626">
            <v>36</v>
          </cell>
          <cell r="F1626" t="str">
            <v>2021-10-04T13:11:40.000Z</v>
          </cell>
          <cell r="G1626" t="str">
            <v>[List]</v>
          </cell>
          <cell r="I1626">
            <v>1829014923</v>
          </cell>
          <cell r="J1626">
            <v>2000000000</v>
          </cell>
          <cell r="K1626" t="str">
            <v>[Record]</v>
          </cell>
          <cell r="L1626">
            <v>1625</v>
          </cell>
          <cell r="M1626" t="str">
            <v>2025-01-01T14:43:00.000Z</v>
          </cell>
          <cell r="N1626">
            <v>1.6133176262721532E-3</v>
          </cell>
          <cell r="O1626">
            <v>541186.18457936996</v>
          </cell>
          <cell r="P1626">
            <v>1.04310009</v>
          </cell>
          <cell r="Q1626">
            <v>32.21144357</v>
          </cell>
          <cell r="R1626">
            <v>24.296957949999999</v>
          </cell>
          <cell r="S1626">
            <v>2950782.0139907058</v>
          </cell>
          <cell r="T1626" t="str">
            <v>2025-01-01T14:43:00.000Z</v>
          </cell>
        </row>
        <row r="1627">
          <cell r="C1627" t="str">
            <v>SNC</v>
          </cell>
          <cell r="D1627" t="str">
            <v>suncontract</v>
          </cell>
          <cell r="E1627">
            <v>13</v>
          </cell>
          <cell r="F1627" t="str">
            <v>2017-07-06T00:00:00.000Z</v>
          </cell>
          <cell r="G1627" t="str">
            <v>[List]</v>
          </cell>
          <cell r="H1627">
            <v>122707503</v>
          </cell>
          <cell r="I1627">
            <v>75940170.190878496</v>
          </cell>
          <cell r="J1627">
            <v>122707502.69296218</v>
          </cell>
          <cell r="K1627" t="str">
            <v>[Record]</v>
          </cell>
          <cell r="L1627">
            <v>1626</v>
          </cell>
          <cell r="M1627" t="str">
            <v>2025-01-01T14:44:00.000Z</v>
          </cell>
          <cell r="N1627">
            <v>3.8822625739780015E-2</v>
          </cell>
          <cell r="O1627">
            <v>223215.55696883</v>
          </cell>
          <cell r="P1627">
            <v>0.13497112</v>
          </cell>
          <cell r="Q1627">
            <v>-1.9661748800000001</v>
          </cell>
          <cell r="R1627">
            <v>-3.6613357099999999</v>
          </cell>
          <cell r="S1627">
            <v>2948196.8059356743</v>
          </cell>
          <cell r="T1627" t="str">
            <v>2025-01-01T14:44:00.000Z</v>
          </cell>
        </row>
        <row r="1628">
          <cell r="C1628" t="str">
            <v>PKF</v>
          </cell>
          <cell r="D1628" t="str">
            <v>polkafoundry</v>
          </cell>
          <cell r="E1628">
            <v>21</v>
          </cell>
          <cell r="F1628" t="str">
            <v>2021-03-01T00:00:00.000Z</v>
          </cell>
          <cell r="G1628" t="str">
            <v>[List]</v>
          </cell>
          <cell r="H1628">
            <v>200000000</v>
          </cell>
          <cell r="I1628">
            <v>114692137.67773618</v>
          </cell>
          <cell r="J1628">
            <v>200000000</v>
          </cell>
          <cell r="K1628" t="str">
            <v>[Record]</v>
          </cell>
          <cell r="L1628">
            <v>1627</v>
          </cell>
          <cell r="M1628" t="str">
            <v>2025-01-01T14:43:00.000Z</v>
          </cell>
          <cell r="N1628">
            <v>2.5565545337512249E-2</v>
          </cell>
          <cell r="O1628">
            <v>11976.84883504</v>
          </cell>
          <cell r="P1628">
            <v>3.7400580000000003E-2</v>
          </cell>
          <cell r="Q1628">
            <v>-3.44040642</v>
          </cell>
          <cell r="R1628">
            <v>-5.3185863500000004</v>
          </cell>
          <cell r="S1628">
            <v>2932167.0456563612</v>
          </cell>
          <cell r="T1628" t="str">
            <v>2025-01-01T14:43:00.000Z</v>
          </cell>
        </row>
        <row r="1629">
          <cell r="C1629" t="str">
            <v>BUB</v>
          </cell>
          <cell r="D1629" t="str">
            <v>goodjobbub</v>
          </cell>
          <cell r="E1629">
            <v>6</v>
          </cell>
          <cell r="F1629" t="str">
            <v>2024-07-12T14:00:21.000Z</v>
          </cell>
          <cell r="G1629" t="str">
            <v>[List]</v>
          </cell>
          <cell r="I1629">
            <v>1000000000</v>
          </cell>
          <cell r="J1629">
            <v>1000000000</v>
          </cell>
          <cell r="K1629" t="str">
            <v>[Record]</v>
          </cell>
          <cell r="L1629">
            <v>1628</v>
          </cell>
          <cell r="M1629" t="str">
            <v>2025-01-01T14:43:00.000Z</v>
          </cell>
          <cell r="N1629">
            <v>2.924438701949212E-3</v>
          </cell>
          <cell r="O1629">
            <v>111565.3126302</v>
          </cell>
          <cell r="P1629">
            <v>0</v>
          </cell>
          <cell r="Q1629">
            <v>-6.8394347700000004</v>
          </cell>
          <cell r="R1629">
            <v>71.003890400000003</v>
          </cell>
          <cell r="S1629">
            <v>2924438.7019492118</v>
          </cell>
          <cell r="T1629" t="str">
            <v>2025-01-01T14:43:00.000Z</v>
          </cell>
        </row>
        <row r="1630">
          <cell r="C1630" t="str">
            <v>VEXT</v>
          </cell>
          <cell r="D1630" t="str">
            <v>veloce-vext</v>
          </cell>
          <cell r="E1630">
            <v>30</v>
          </cell>
          <cell r="F1630" t="str">
            <v>2023-09-04T10:04:03.000Z</v>
          </cell>
          <cell r="G1630" t="str">
            <v>[List]</v>
          </cell>
          <cell r="H1630">
            <v>300000000</v>
          </cell>
          <cell r="I1630">
            <v>226269176.53999999</v>
          </cell>
          <cell r="J1630">
            <v>300000000</v>
          </cell>
          <cell r="K1630" t="str">
            <v>[Record]</v>
          </cell>
          <cell r="L1630">
            <v>1629</v>
          </cell>
          <cell r="M1630" t="str">
            <v>2025-01-01T14:43:00.000Z</v>
          </cell>
          <cell r="N1630">
            <v>1.285611789438045E-2</v>
          </cell>
          <cell r="O1630">
            <v>274971.01658584003</v>
          </cell>
          <cell r="P1630">
            <v>1.8803167199999999</v>
          </cell>
          <cell r="Q1630">
            <v>7.8679777900000003</v>
          </cell>
          <cell r="R1630">
            <v>-14.541847750000001</v>
          </cell>
          <cell r="S1630">
            <v>2908943.2094626231</v>
          </cell>
          <cell r="T1630" t="str">
            <v>2025-01-01T14:43:00.000Z</v>
          </cell>
        </row>
        <row r="1631">
          <cell r="C1631" t="str">
            <v>MINT</v>
          </cell>
          <cell r="D1631" t="str">
            <v>mint-club</v>
          </cell>
          <cell r="E1631">
            <v>32</v>
          </cell>
          <cell r="F1631" t="str">
            <v>2021-07-20T00:00:00.000Z</v>
          </cell>
          <cell r="G1631" t="str">
            <v>[List]</v>
          </cell>
          <cell r="H1631">
            <v>1149363840000</v>
          </cell>
          <cell r="I1631">
            <v>1041314412631.2438</v>
          </cell>
          <cell r="J1631">
            <v>1149363840000</v>
          </cell>
          <cell r="K1631" t="str">
            <v>[Record]</v>
          </cell>
          <cell r="L1631">
            <v>1630</v>
          </cell>
          <cell r="M1631" t="str">
            <v>2025-01-01T14:43:00.000Z</v>
          </cell>
          <cell r="N1631">
            <v>2.7867230565957049E-6</v>
          </cell>
          <cell r="O1631">
            <v>1732.37380622</v>
          </cell>
          <cell r="P1631">
            <v>-3.0995769999999999E-2</v>
          </cell>
          <cell r="Q1631">
            <v>-0.56205793000000004</v>
          </cell>
          <cell r="R1631">
            <v>0.83972714000000004</v>
          </cell>
          <cell r="S1631">
            <v>2901854.8828449007</v>
          </cell>
          <cell r="T1631" t="str">
            <v>2025-01-01T14:43:00.000Z</v>
          </cell>
        </row>
        <row r="1632">
          <cell r="C1632" t="str">
            <v>CYBRO</v>
          </cell>
          <cell r="D1632" t="str">
            <v>cybro</v>
          </cell>
          <cell r="E1632">
            <v>4</v>
          </cell>
          <cell r="F1632" t="str">
            <v>2024-07-15T06:04:09.000Z</v>
          </cell>
          <cell r="G1632" t="str">
            <v>[List]</v>
          </cell>
          <cell r="H1632">
            <v>1000000000</v>
          </cell>
          <cell r="I1632">
            <v>55908984.872320563</v>
          </cell>
          <cell r="J1632">
            <v>500000000</v>
          </cell>
          <cell r="K1632" t="str">
            <v>[Record]</v>
          </cell>
          <cell r="L1632">
            <v>1631</v>
          </cell>
          <cell r="M1632" t="str">
            <v>2025-01-01T14:44:00.000Z</v>
          </cell>
          <cell r="N1632">
            <v>5.1852514103911861E-2</v>
          </cell>
          <cell r="O1632">
            <v>944084.73597054998</v>
          </cell>
          <cell r="P1632">
            <v>0.23496212</v>
          </cell>
          <cell r="Q1632">
            <v>2.0300126299999999</v>
          </cell>
          <cell r="R1632">
            <v>-16.03832573</v>
          </cell>
          <cell r="S1632">
            <v>2899021.4266273966</v>
          </cell>
          <cell r="T1632" t="str">
            <v>2025-01-01T14:44:00.000Z</v>
          </cell>
        </row>
        <row r="1633">
          <cell r="C1633" t="str">
            <v>XFC</v>
          </cell>
          <cell r="D1633" t="str">
            <v>footballcoin</v>
          </cell>
          <cell r="E1633">
            <v>5</v>
          </cell>
          <cell r="F1633" t="str">
            <v>2019-01-03T00:00:00.000Z</v>
          </cell>
          <cell r="G1633" t="str">
            <v>[List]</v>
          </cell>
          <cell r="I1633">
            <v>374660526.03334999</v>
          </cell>
          <cell r="J1633">
            <v>1000000000</v>
          </cell>
          <cell r="L1633">
            <v>1632</v>
          </cell>
          <cell r="M1633" t="str">
            <v>2025-01-01T14:44:00.000Z</v>
          </cell>
          <cell r="N1633">
            <v>7.7012001306880403E-3</v>
          </cell>
          <cell r="O1633">
            <v>26916.279590869999</v>
          </cell>
          <cell r="P1633">
            <v>0.14565497999999999</v>
          </cell>
          <cell r="Q1633">
            <v>-0.16712676000000001</v>
          </cell>
          <cell r="R1633">
            <v>-0.45882958000000001</v>
          </cell>
          <cell r="S1633">
            <v>2885335.6920516845</v>
          </cell>
          <cell r="T1633" t="str">
            <v>2025-01-01T14:44:00.000Z</v>
          </cell>
        </row>
        <row r="1634">
          <cell r="C1634" t="str">
            <v>VMINT</v>
          </cell>
          <cell r="D1634" t="str">
            <v>volumint</v>
          </cell>
          <cell r="E1634">
            <v>12</v>
          </cell>
          <cell r="F1634" t="str">
            <v>2024-01-06T17:57:11.000Z</v>
          </cell>
          <cell r="G1634" t="str">
            <v>[List]</v>
          </cell>
          <cell r="H1634">
            <v>1000000000</v>
          </cell>
          <cell r="I1634">
            <v>552136291</v>
          </cell>
          <cell r="J1634">
            <v>1000000000</v>
          </cell>
          <cell r="K1634" t="str">
            <v>[Record]</v>
          </cell>
          <cell r="L1634">
            <v>1633</v>
          </cell>
          <cell r="M1634" t="str">
            <v>2025-01-01T14:43:00.000Z</v>
          </cell>
          <cell r="N1634">
            <v>5.2012614323528692E-3</v>
          </cell>
          <cell r="O1634">
            <v>33881.714083899999</v>
          </cell>
          <cell r="P1634">
            <v>2.7947050000000001E-2</v>
          </cell>
          <cell r="Q1634">
            <v>-3.7971868600000001</v>
          </cell>
          <cell r="R1634">
            <v>-22.972131000000001</v>
          </cell>
          <cell r="S1634">
            <v>2871805.1957806605</v>
          </cell>
          <cell r="T1634" t="str">
            <v>2025-01-01T14:43:00.000Z</v>
          </cell>
        </row>
        <row r="1635">
          <cell r="C1635" t="str">
            <v>GRIN</v>
          </cell>
          <cell r="D1635" t="str">
            <v>grin</v>
          </cell>
          <cell r="E1635">
            <v>31</v>
          </cell>
          <cell r="F1635" t="str">
            <v>2019-01-27T00:00:00.000Z</v>
          </cell>
          <cell r="G1635" t="str">
            <v>[List]</v>
          </cell>
          <cell r="I1635">
            <v>98212860</v>
          </cell>
          <cell r="J1635">
            <v>98212860</v>
          </cell>
          <cell r="L1635">
            <v>1634</v>
          </cell>
          <cell r="M1635" t="str">
            <v>2025-01-01T14:43:00.000Z</v>
          </cell>
          <cell r="N1635">
            <v>2.9191720516474767E-2</v>
          </cell>
          <cell r="O1635">
            <v>23134.257579370002</v>
          </cell>
          <cell r="P1635">
            <v>-3.2045200000000003E-2</v>
          </cell>
          <cell r="Q1635">
            <v>-0.34076624999999999</v>
          </cell>
          <cell r="R1635">
            <v>-4.5746763499999998</v>
          </cell>
          <cell r="S1635">
            <v>2867002.3602436641</v>
          </cell>
          <cell r="T1635" t="str">
            <v>2025-01-01T14:43:00.000Z</v>
          </cell>
        </row>
        <row r="1636">
          <cell r="C1636" t="str">
            <v>CRASH</v>
          </cell>
          <cell r="D1636" t="str">
            <v>crash-on-base</v>
          </cell>
          <cell r="E1636">
            <v>11</v>
          </cell>
          <cell r="F1636" t="str">
            <v>2024-06-27T10:08:47.000Z</v>
          </cell>
          <cell r="G1636" t="str">
            <v>[List]</v>
          </cell>
          <cell r="H1636">
            <v>1000000000</v>
          </cell>
          <cell r="I1636">
            <v>978237337</v>
          </cell>
          <cell r="J1636">
            <v>1000000000</v>
          </cell>
          <cell r="K1636" t="str">
            <v>[Record]</v>
          </cell>
          <cell r="L1636">
            <v>1635</v>
          </cell>
          <cell r="M1636" t="str">
            <v>2025-01-01T14:44:00.000Z</v>
          </cell>
          <cell r="N1636">
            <v>2.8945048511102565E-3</v>
          </cell>
          <cell r="O1636">
            <v>60839.52461249</v>
          </cell>
          <cell r="P1636">
            <v>4.4547940000000001E-2</v>
          </cell>
          <cell r="Q1636">
            <v>-10.5649921</v>
          </cell>
          <cell r="R1636">
            <v>-15.14687339</v>
          </cell>
          <cell r="S1636">
            <v>2831512.7174836788</v>
          </cell>
          <cell r="T1636" t="str">
            <v>2025-01-01T14:44:00.000Z</v>
          </cell>
        </row>
        <row r="1637">
          <cell r="C1637" t="str">
            <v>AKRO</v>
          </cell>
          <cell r="D1637" t="str">
            <v>akropolis</v>
          </cell>
          <cell r="E1637">
            <v>110</v>
          </cell>
          <cell r="F1637" t="str">
            <v>2019-07-19T00:00:00.000Z</v>
          </cell>
          <cell r="G1637" t="str">
            <v>[List]</v>
          </cell>
          <cell r="I1637">
            <v>4436209629.9212017</v>
          </cell>
          <cell r="J1637">
            <v>15000000000</v>
          </cell>
          <cell r="K1637" t="str">
            <v>[Record]</v>
          </cell>
          <cell r="L1637">
            <v>1636</v>
          </cell>
          <cell r="M1637" t="str">
            <v>2025-01-01T14:44:00.000Z</v>
          </cell>
          <cell r="N1637">
            <v>6.3739674120269377E-4</v>
          </cell>
          <cell r="O1637">
            <v>6108116.9760803301</v>
          </cell>
          <cell r="P1637">
            <v>-0.71718601000000004</v>
          </cell>
          <cell r="Q1637">
            <v>-28.396780150000001</v>
          </cell>
          <cell r="R1637">
            <v>-37.103301639999998</v>
          </cell>
          <cell r="S1637">
            <v>2827625.5614037821</v>
          </cell>
          <cell r="T1637" t="str">
            <v>2025-01-01T14:44:00.000Z</v>
          </cell>
        </row>
        <row r="1638">
          <cell r="C1638" t="str">
            <v>NOM</v>
          </cell>
          <cell r="D1638" t="str">
            <v>onomy-protocol</v>
          </cell>
          <cell r="E1638">
            <v>11</v>
          </cell>
          <cell r="F1638" t="str">
            <v>2021-06-28T00:00:00.000Z</v>
          </cell>
          <cell r="G1638" t="str">
            <v>[List]</v>
          </cell>
          <cell r="I1638">
            <v>134630993.16706705</v>
          </cell>
          <cell r="J1638">
            <v>169666190.99622443</v>
          </cell>
          <cell r="L1638">
            <v>1637</v>
          </cell>
          <cell r="M1638" t="str">
            <v>2025-01-01T14:43:00.000Z</v>
          </cell>
          <cell r="N1638">
            <v>2.0920409825328522E-2</v>
          </cell>
          <cell r="O1638">
            <v>105700.56234118</v>
          </cell>
          <cell r="P1638">
            <v>-2.0134431099999999</v>
          </cell>
          <cell r="Q1638">
            <v>-2.13452441</v>
          </cell>
          <cell r="R1638">
            <v>-21.447426459999999</v>
          </cell>
          <cell r="S1638">
            <v>2816535.5522460463</v>
          </cell>
          <cell r="T1638" t="str">
            <v>2025-01-01T14:43:00.000Z</v>
          </cell>
        </row>
        <row r="1639">
          <cell r="C1639" t="str">
            <v>SPH</v>
          </cell>
          <cell r="D1639" t="str">
            <v>spheroid-universe</v>
          </cell>
          <cell r="E1639">
            <v>17</v>
          </cell>
          <cell r="F1639" t="str">
            <v>2020-08-05T00:00:00.000Z</v>
          </cell>
          <cell r="G1639" t="str">
            <v>[List]</v>
          </cell>
          <cell r="H1639">
            <v>10000000000</v>
          </cell>
          <cell r="I1639">
            <v>1982280859</v>
          </cell>
          <cell r="J1639">
            <v>2153698388.2800002</v>
          </cell>
          <cell r="K1639" t="str">
            <v>[Record]</v>
          </cell>
          <cell r="L1639">
            <v>1638</v>
          </cell>
          <cell r="M1639" t="str">
            <v>2025-01-01T14:43:00.000Z</v>
          </cell>
          <cell r="N1639">
            <v>1.4143358089132724E-3</v>
          </cell>
          <cell r="O1639">
            <v>295.10497597</v>
          </cell>
          <cell r="P1639">
            <v>-1.1832500000000001E-3</v>
          </cell>
          <cell r="Q1639">
            <v>-8.77880766</v>
          </cell>
          <cell r="R1639">
            <v>-1.9563631100000001</v>
          </cell>
          <cell r="S1639">
            <v>2803610.8022070616</v>
          </cell>
          <cell r="T1639" t="str">
            <v>2025-01-01T14:43:00.000Z</v>
          </cell>
        </row>
        <row r="1640">
          <cell r="C1640" t="str">
            <v>USDC(WormHole)</v>
          </cell>
          <cell r="D1640" t="str">
            <v>usd-coin-wormhole-from-ethereum</v>
          </cell>
          <cell r="E1640">
            <v>101</v>
          </cell>
          <cell r="F1640" t="str">
            <v>2022-06-17T06:30:24.000Z</v>
          </cell>
          <cell r="G1640" t="str">
            <v>[List]</v>
          </cell>
          <cell r="I1640">
            <v>2802093.1197569999</v>
          </cell>
          <cell r="J1640">
            <v>2802093.1197569999</v>
          </cell>
          <cell r="K1640" t="str">
            <v>[Record]</v>
          </cell>
          <cell r="L1640">
            <v>1639</v>
          </cell>
          <cell r="M1640" t="str">
            <v>2025-01-01T14:44:00.000Z</v>
          </cell>
          <cell r="N1640">
            <v>0.99974570623479198</v>
          </cell>
          <cell r="O1640">
            <v>15010464.45490911</v>
          </cell>
          <cell r="P1640">
            <v>-3.6901829999999997E-2</v>
          </cell>
          <cell r="Q1640">
            <v>-7.1412519999999993E-2</v>
          </cell>
          <cell r="R1640">
            <v>-3.8235989999999997E-2</v>
          </cell>
          <cell r="S1640">
            <v>2801380.5649471134</v>
          </cell>
          <cell r="T1640" t="str">
            <v>2025-01-01T14:44:00.000Z</v>
          </cell>
        </row>
        <row r="1641">
          <cell r="C1641" t="str">
            <v>CHI</v>
          </cell>
          <cell r="D1641" t="str">
            <v>xaya</v>
          </cell>
          <cell r="E1641">
            <v>16</v>
          </cell>
          <cell r="F1641" t="str">
            <v>2020-05-05T00:00:00.000Z</v>
          </cell>
          <cell r="G1641" t="str">
            <v>[List]</v>
          </cell>
          <cell r="I1641">
            <v>56098671.146840423</v>
          </cell>
          <cell r="J1641">
            <v>65240798.146840423</v>
          </cell>
          <cell r="L1641">
            <v>1640</v>
          </cell>
          <cell r="M1641" t="str">
            <v>2025-01-01T14:44:00.000Z</v>
          </cell>
          <cell r="N1641">
            <v>4.9816943597316372E-2</v>
          </cell>
          <cell r="O1641">
            <v>23403.214685300001</v>
          </cell>
          <cell r="P1641">
            <v>0.73787508000000002</v>
          </cell>
          <cell r="Q1641">
            <v>23.580082789999999</v>
          </cell>
          <cell r="R1641">
            <v>27.705590780000001</v>
          </cell>
          <cell r="S1641">
            <v>2794664.336406549</v>
          </cell>
          <cell r="T1641" t="str">
            <v>2025-01-01T14:44:00.000Z</v>
          </cell>
        </row>
        <row r="1642">
          <cell r="C1642" t="str">
            <v>COVAL</v>
          </cell>
          <cell r="D1642" t="str">
            <v>circuits-of-value</v>
          </cell>
          <cell r="E1642">
            <v>39</v>
          </cell>
          <cell r="F1642" t="str">
            <v>2015-01-23T00:00:00.000Z</v>
          </cell>
          <cell r="G1642" t="str">
            <v>[List]</v>
          </cell>
          <cell r="I1642">
            <v>1784838483.9070642</v>
          </cell>
          <cell r="J1642">
            <v>1786752135.9070642</v>
          </cell>
          <cell r="K1642" t="str">
            <v>[Record]</v>
          </cell>
          <cell r="L1642">
            <v>1641</v>
          </cell>
          <cell r="M1642" t="str">
            <v>2025-01-01T14:44:00.000Z</v>
          </cell>
          <cell r="N1642">
            <v>1.5623550733275826E-3</v>
          </cell>
          <cell r="O1642">
            <v>21615.90314902</v>
          </cell>
          <cell r="P1642">
            <v>-7.1213837800000004</v>
          </cell>
          <cell r="Q1642">
            <v>-15.008814900000001</v>
          </cell>
          <cell r="R1642">
            <v>-27.388016369999999</v>
          </cell>
          <cell r="S1642">
            <v>2788551.4604025125</v>
          </cell>
          <cell r="T1642" t="str">
            <v>2025-01-01T14:44:00.000Z</v>
          </cell>
        </row>
        <row r="1643">
          <cell r="C1643" t="str">
            <v>DDBAM</v>
          </cell>
          <cell r="D1643" t="str">
            <v>didi-bam-bam</v>
          </cell>
          <cell r="E1643">
            <v>2</v>
          </cell>
          <cell r="F1643" t="str">
            <v>2024-11-22T03:33:28.000Z</v>
          </cell>
          <cell r="G1643" t="str">
            <v>[List]</v>
          </cell>
          <cell r="H1643">
            <v>21000000</v>
          </cell>
          <cell r="I1643">
            <v>21000000</v>
          </cell>
          <cell r="J1643">
            <v>21000000</v>
          </cell>
          <cell r="K1643" t="str">
            <v>[Record]</v>
          </cell>
          <cell r="L1643">
            <v>1642</v>
          </cell>
          <cell r="M1643" t="str">
            <v>2025-01-01T14:44:00.000Z</v>
          </cell>
          <cell r="N1643">
            <v>0.13258072451521327</v>
          </cell>
          <cell r="O1643">
            <v>124564.44495469</v>
          </cell>
          <cell r="P1643">
            <v>0.18844864</v>
          </cell>
          <cell r="Q1643">
            <v>-0.90891372999999998</v>
          </cell>
          <cell r="R1643">
            <v>-31.878720399999999</v>
          </cell>
          <cell r="S1643">
            <v>2784195.2148194788</v>
          </cell>
          <cell r="T1643" t="str">
            <v>2025-01-01T14:44:00.000Z</v>
          </cell>
        </row>
        <row r="1644">
          <cell r="C1644" t="str">
            <v>CATBOY</v>
          </cell>
          <cell r="D1644" t="str">
            <v>cat-boy</v>
          </cell>
          <cell r="E1644">
            <v>14</v>
          </cell>
          <cell r="F1644" t="str">
            <v>2023-12-08T07:39:30.000Z</v>
          </cell>
          <cell r="G1644" t="str">
            <v>[List]</v>
          </cell>
          <cell r="H1644">
            <v>199999716.26139545</v>
          </cell>
          <cell r="I1644">
            <v>189731718.35441121</v>
          </cell>
          <cell r="J1644">
            <v>199999716.26139545</v>
          </cell>
          <cell r="K1644" t="str">
            <v>[Record]</v>
          </cell>
          <cell r="L1644">
            <v>1643</v>
          </cell>
          <cell r="M1644" t="str">
            <v>2025-01-01T14:44:00.000Z</v>
          </cell>
          <cell r="N1644">
            <v>1.4642433764685298E-2</v>
          </cell>
          <cell r="O1644">
            <v>299482.27913049998</v>
          </cell>
          <cell r="P1644">
            <v>0.55507817999999998</v>
          </cell>
          <cell r="Q1644">
            <v>-1.3122137700000001</v>
          </cell>
          <cell r="R1644">
            <v>-3.9383565300000001</v>
          </cell>
          <cell r="S1644">
            <v>2778134.1190643916</v>
          </cell>
          <cell r="T1644" t="str">
            <v>2025-01-01T14:44:00.000Z</v>
          </cell>
        </row>
        <row r="1645">
          <cell r="C1645" t="str">
            <v>WITCH</v>
          </cell>
          <cell r="D1645" t="str">
            <v>witch-token</v>
          </cell>
          <cell r="E1645">
            <v>11</v>
          </cell>
          <cell r="F1645" t="str">
            <v>2021-07-21T00:00:00.000Z</v>
          </cell>
          <cell r="G1645" t="str">
            <v>[List]</v>
          </cell>
          <cell r="H1645">
            <v>100000000</v>
          </cell>
          <cell r="I1645">
            <v>27299365.379999999</v>
          </cell>
          <cell r="J1645">
            <v>100000000</v>
          </cell>
          <cell r="K1645" t="str">
            <v>[Record]</v>
          </cell>
          <cell r="L1645">
            <v>1644</v>
          </cell>
          <cell r="M1645" t="str">
            <v>2025-01-01T14:43:00.000Z</v>
          </cell>
          <cell r="N1645">
            <v>0.10171580827555102</v>
          </cell>
          <cell r="O1645">
            <v>56275.93209591</v>
          </cell>
          <cell r="P1645">
            <v>-1.4926622199999999</v>
          </cell>
          <cell r="Q1645">
            <v>-4.0754532599999997</v>
          </cell>
          <cell r="R1645">
            <v>-14.066409849999999</v>
          </cell>
          <cell r="S1645">
            <v>2776777.0150362947</v>
          </cell>
          <cell r="T1645" t="str">
            <v>2025-01-01T14:43:00.000Z</v>
          </cell>
        </row>
        <row r="1646">
          <cell r="C1646" t="str">
            <v>SIN</v>
          </cell>
          <cell r="D1646" t="str">
            <v>sincity-token</v>
          </cell>
          <cell r="E1646">
            <v>25</v>
          </cell>
          <cell r="F1646" t="str">
            <v>2021-10-17T13:16:59.000Z</v>
          </cell>
          <cell r="G1646" t="str">
            <v>[List]</v>
          </cell>
          <cell r="H1646">
            <v>1000000000</v>
          </cell>
          <cell r="I1646">
            <v>735944168.61658287</v>
          </cell>
          <cell r="J1646">
            <v>1000000000</v>
          </cell>
          <cell r="K1646" t="str">
            <v>[Record]</v>
          </cell>
          <cell r="L1646">
            <v>1645</v>
          </cell>
          <cell r="M1646" t="str">
            <v>2025-01-01T14:44:00.000Z</v>
          </cell>
          <cell r="N1646">
            <v>3.756623659413893E-3</v>
          </cell>
          <cell r="O1646">
            <v>485842.00359467999</v>
          </cell>
          <cell r="P1646">
            <v>-0.2990216</v>
          </cell>
          <cell r="Q1646">
            <v>7.2170093299999998</v>
          </cell>
          <cell r="R1646">
            <v>11.828955280000001</v>
          </cell>
          <cell r="S1646">
            <v>2764665.2758327425</v>
          </cell>
          <cell r="T1646" t="str">
            <v>2025-01-01T14:44:00.000Z</v>
          </cell>
        </row>
        <row r="1647">
          <cell r="C1647" t="str">
            <v>XTM</v>
          </cell>
          <cell r="D1647" t="str">
            <v>torum</v>
          </cell>
          <cell r="E1647">
            <v>28</v>
          </cell>
          <cell r="F1647" t="str">
            <v>2021-06-14T00:00:00.000Z</v>
          </cell>
          <cell r="G1647" t="str">
            <v>[List]</v>
          </cell>
          <cell r="I1647">
            <v>194096316.96000001</v>
          </cell>
          <cell r="J1647">
            <v>800000000</v>
          </cell>
          <cell r="K1647" t="str">
            <v>[Record]</v>
          </cell>
          <cell r="L1647">
            <v>1646</v>
          </cell>
          <cell r="M1647" t="str">
            <v>2025-01-01T14:44:00.000Z</v>
          </cell>
          <cell r="N1647">
            <v>1.4179066113791092E-2</v>
          </cell>
          <cell r="O1647">
            <v>132472.58166893999</v>
          </cell>
          <cell r="P1647">
            <v>-0.15420856999999999</v>
          </cell>
          <cell r="Q1647">
            <v>-2.69780921</v>
          </cell>
          <cell r="R1647">
            <v>-5.7677629100000001</v>
          </cell>
          <cell r="S1647">
            <v>2752104.5106191915</v>
          </cell>
          <cell r="T1647" t="str">
            <v>2025-01-01T14:44:00.000Z</v>
          </cell>
        </row>
        <row r="1648">
          <cell r="C1648" t="str">
            <v>BABYBNB</v>
          </cell>
          <cell r="D1648" t="str">
            <v>baby-bnb</v>
          </cell>
          <cell r="E1648">
            <v>16</v>
          </cell>
          <cell r="F1648" t="str">
            <v>2024-09-29T01:27:52.000Z</v>
          </cell>
          <cell r="G1648" t="str">
            <v>[List]</v>
          </cell>
          <cell r="H1648">
            <v>1000000000</v>
          </cell>
          <cell r="I1648">
            <v>554838709.67741942</v>
          </cell>
          <cell r="J1648">
            <v>1000000000</v>
          </cell>
          <cell r="K1648" t="str">
            <v>[Record]</v>
          </cell>
          <cell r="L1648">
            <v>1647</v>
          </cell>
          <cell r="M1648" t="str">
            <v>2025-01-01T14:43:00.000Z</v>
          </cell>
          <cell r="N1648">
            <v>4.9397453045976194E-3</v>
          </cell>
          <cell r="O1648">
            <v>570031.25732872996</v>
          </cell>
          <cell r="P1648">
            <v>-0.31001036999999998</v>
          </cell>
          <cell r="Q1648">
            <v>-6.2887034699999997</v>
          </cell>
          <cell r="R1648">
            <v>-28.652363189999999</v>
          </cell>
          <cell r="S1648">
            <v>2740761.9109380343</v>
          </cell>
          <cell r="T1648" t="str">
            <v>2025-01-01T14:43:00.000Z</v>
          </cell>
        </row>
        <row r="1649">
          <cell r="C1649" t="str">
            <v>BUBBLE</v>
          </cell>
          <cell r="D1649" t="str">
            <v>bubble-imaginaryones</v>
          </cell>
          <cell r="E1649">
            <v>24</v>
          </cell>
          <cell r="F1649" t="str">
            <v>2024-05-17T08:44:16.000Z</v>
          </cell>
          <cell r="G1649" t="str">
            <v>[List]</v>
          </cell>
          <cell r="H1649">
            <v>10000000000</v>
          </cell>
          <cell r="I1649">
            <v>831335892.30999994</v>
          </cell>
          <cell r="J1649">
            <v>10000000000</v>
          </cell>
          <cell r="K1649" t="str">
            <v>[Record]</v>
          </cell>
          <cell r="L1649">
            <v>1648</v>
          </cell>
          <cell r="M1649" t="str">
            <v>2025-01-01T14:43:00.000Z</v>
          </cell>
          <cell r="N1649">
            <v>3.2918545416136427E-3</v>
          </cell>
          <cell r="O1649">
            <v>1817082.1845821401</v>
          </cell>
          <cell r="P1649">
            <v>-6.3921799999999999E-3</v>
          </cell>
          <cell r="Q1649">
            <v>-0.48052399000000001</v>
          </cell>
          <cell r="R1649">
            <v>-17.119385619999999</v>
          </cell>
          <cell r="S1649">
            <v>2736636.8327071033</v>
          </cell>
          <cell r="T1649" t="str">
            <v>2025-01-01T14:43:00.000Z</v>
          </cell>
        </row>
        <row r="1650">
          <cell r="C1650" t="str">
            <v>XR</v>
          </cell>
          <cell r="D1650" t="str">
            <v>xraders</v>
          </cell>
          <cell r="E1650">
            <v>42</v>
          </cell>
          <cell r="F1650" t="str">
            <v>2024-07-09T11:42:10.000Z</v>
          </cell>
          <cell r="G1650" t="str">
            <v>[List]</v>
          </cell>
          <cell r="I1650">
            <v>18600000</v>
          </cell>
          <cell r="J1650">
            <v>100000000</v>
          </cell>
          <cell r="K1650" t="str">
            <v>[Record]</v>
          </cell>
          <cell r="L1650">
            <v>1649</v>
          </cell>
          <cell r="M1650" t="str">
            <v>2025-01-01T14:43:00.000Z</v>
          </cell>
          <cell r="N1650">
            <v>0.14688675127880518</v>
          </cell>
          <cell r="O1650">
            <v>2609094.02676852</v>
          </cell>
          <cell r="P1650">
            <v>-0.24594938</v>
          </cell>
          <cell r="Q1650">
            <v>-1.20684798</v>
          </cell>
          <cell r="R1650">
            <v>-11.927568389999999</v>
          </cell>
          <cell r="S1650">
            <v>2732093.5737857763</v>
          </cell>
          <cell r="T1650" t="str">
            <v>2025-01-01T14:43:00.000Z</v>
          </cell>
        </row>
        <row r="1651">
          <cell r="C1651" t="str">
            <v>QOM</v>
          </cell>
          <cell r="D1651" t="str">
            <v>shiba-predator</v>
          </cell>
          <cell r="E1651">
            <v>26</v>
          </cell>
          <cell r="F1651" t="str">
            <v>2022-03-18T01:52:31.000Z</v>
          </cell>
          <cell r="G1651" t="str">
            <v>[List]</v>
          </cell>
          <cell r="H1651">
            <v>1000000000000000</v>
          </cell>
          <cell r="I1651">
            <v>599886333333333</v>
          </cell>
          <cell r="J1651">
            <v>599886333333333</v>
          </cell>
          <cell r="K1651" t="str">
            <v>[Record]</v>
          </cell>
          <cell r="L1651">
            <v>1650</v>
          </cell>
          <cell r="M1651" t="str">
            <v>2025-01-01T14:43:00.000Z</v>
          </cell>
          <cell r="N1651">
            <v>4.5435247384785544E-9</v>
          </cell>
          <cell r="O1651">
            <v>8801.6807917999995</v>
          </cell>
          <cell r="P1651">
            <v>0</v>
          </cell>
          <cell r="Q1651">
            <v>-0.51149383999999998</v>
          </cell>
          <cell r="R1651">
            <v>-4.6041310800000002</v>
          </cell>
          <cell r="S1651">
            <v>2725598.3957751906</v>
          </cell>
          <cell r="T1651" t="str">
            <v>2025-01-01T14:43:00.000Z</v>
          </cell>
        </row>
        <row r="1652">
          <cell r="C1652" t="str">
            <v>CTA</v>
          </cell>
          <cell r="D1652" t="str">
            <v>cross-the-ages</v>
          </cell>
          <cell r="E1652">
            <v>13</v>
          </cell>
          <cell r="F1652" t="str">
            <v>2024-05-10T08:38:13.000Z</v>
          </cell>
          <cell r="G1652" t="str">
            <v>[List]</v>
          </cell>
          <cell r="H1652">
            <v>500000000</v>
          </cell>
          <cell r="I1652">
            <v>119584642.13585354</v>
          </cell>
          <cell r="J1652">
            <v>500000000</v>
          </cell>
          <cell r="K1652" t="str">
            <v>[Record]</v>
          </cell>
          <cell r="L1652">
            <v>1651</v>
          </cell>
          <cell r="M1652" t="str">
            <v>2025-01-01T14:44:00.000Z</v>
          </cell>
          <cell r="N1652">
            <v>2.2728946102353025E-2</v>
          </cell>
          <cell r="O1652">
            <v>618084.07356152998</v>
          </cell>
          <cell r="P1652">
            <v>-0.60383050000000005</v>
          </cell>
          <cell r="Q1652">
            <v>8.5049E-2</v>
          </cell>
          <cell r="R1652">
            <v>-20.655474980000001</v>
          </cell>
          <cell r="S1652">
            <v>2718032.8857749891</v>
          </cell>
          <cell r="T1652" t="str">
            <v>2025-01-01T14:44:00.000Z</v>
          </cell>
        </row>
        <row r="1653">
          <cell r="C1653" t="str">
            <v>XRT</v>
          </cell>
          <cell r="D1653" t="str">
            <v>robonomics-network</v>
          </cell>
          <cell r="E1653">
            <v>35</v>
          </cell>
          <cell r="F1653" t="str">
            <v>2019-10-07T00:00:00.000Z</v>
          </cell>
          <cell r="G1653" t="str">
            <v>[List]</v>
          </cell>
          <cell r="I1653">
            <v>1703083.67865487</v>
          </cell>
          <cell r="J1653">
            <v>1915498.0933175201</v>
          </cell>
          <cell r="K1653" t="str">
            <v>[Record]</v>
          </cell>
          <cell r="L1653">
            <v>1652</v>
          </cell>
          <cell r="M1653" t="str">
            <v>2025-01-01T14:44:00.000Z</v>
          </cell>
          <cell r="N1653">
            <v>1.5918781905604464</v>
          </cell>
          <cell r="O1653">
            <v>17521.254090310002</v>
          </cell>
          <cell r="P1653">
            <v>0.40732971000000001</v>
          </cell>
          <cell r="Q1653">
            <v>-4.89006936</v>
          </cell>
          <cell r="R1653">
            <v>-13.331229090000001</v>
          </cell>
          <cell r="S1653">
            <v>2711101.7647501435</v>
          </cell>
          <cell r="T1653" t="str">
            <v>2025-01-01T14:44:00.000Z</v>
          </cell>
        </row>
        <row r="1654">
          <cell r="C1654" t="str">
            <v>HONK</v>
          </cell>
          <cell r="D1654" t="str">
            <v>pepoclown</v>
          </cell>
          <cell r="E1654">
            <v>2</v>
          </cell>
          <cell r="F1654" t="str">
            <v>2024-06-11T19:57:02.000Z</v>
          </cell>
          <cell r="G1654" t="str">
            <v>[List]</v>
          </cell>
          <cell r="H1654">
            <v>420690000000000</v>
          </cell>
          <cell r="I1654">
            <v>402658070308702.63</v>
          </cell>
          <cell r="J1654">
            <v>420690000000000</v>
          </cell>
          <cell r="K1654" t="str">
            <v>[Record]</v>
          </cell>
          <cell r="L1654">
            <v>1653</v>
          </cell>
          <cell r="M1654" t="str">
            <v>2025-01-01T14:43:00.000Z</v>
          </cell>
          <cell r="N1654">
            <v>6.7249476997609817E-9</v>
          </cell>
          <cell r="O1654">
            <v>114222.25443489999</v>
          </cell>
          <cell r="P1654">
            <v>-2.8887294200000002</v>
          </cell>
          <cell r="Q1654">
            <v>38.467005270000001</v>
          </cell>
          <cell r="R1654">
            <v>42.866138970000002</v>
          </cell>
          <cell r="S1654">
            <v>2707854.4637127053</v>
          </cell>
          <cell r="T1654" t="str">
            <v>2025-01-01T14:43:00.000Z</v>
          </cell>
        </row>
        <row r="1655">
          <cell r="C1655" t="str">
            <v>TOWER</v>
          </cell>
          <cell r="D1655" t="str">
            <v>tower-token</v>
          </cell>
          <cell r="E1655">
            <v>96</v>
          </cell>
          <cell r="F1655" t="str">
            <v>2021-03-01T00:00:00.000Z</v>
          </cell>
          <cell r="G1655" t="str">
            <v>[List]</v>
          </cell>
          <cell r="I1655">
            <v>1762347176.2511065</v>
          </cell>
          <cell r="J1655">
            <v>10000000000</v>
          </cell>
          <cell r="K1655" t="str">
            <v>[Record]</v>
          </cell>
          <cell r="L1655">
            <v>1654</v>
          </cell>
          <cell r="M1655" t="str">
            <v>2025-01-01T14:43:00.000Z</v>
          </cell>
          <cell r="N1655">
            <v>1.5354431259280751E-3</v>
          </cell>
          <cell r="O1655">
            <v>23435.203058949999</v>
          </cell>
          <cell r="P1655">
            <v>-0.11719759</v>
          </cell>
          <cell r="Q1655">
            <v>-3.4952329400000002</v>
          </cell>
          <cell r="R1655">
            <v>-14.71693024</v>
          </cell>
          <cell r="S1655">
            <v>2705983.8572735153</v>
          </cell>
          <cell r="T1655" t="str">
            <v>2025-01-01T14:43:00.000Z</v>
          </cell>
        </row>
        <row r="1656">
          <cell r="C1656" t="str">
            <v>ADM</v>
          </cell>
          <cell r="D1656" t="str">
            <v>adamant-messenger</v>
          </cell>
          <cell r="E1656">
            <v>15</v>
          </cell>
          <cell r="F1656" t="str">
            <v>2019-01-17T00:00:00.000Z</v>
          </cell>
          <cell r="G1656" t="str">
            <v>[List]</v>
          </cell>
          <cell r="H1656">
            <v>200000000</v>
          </cell>
          <cell r="I1656">
            <v>110370831</v>
          </cell>
          <cell r="J1656">
            <v>111837463</v>
          </cell>
          <cell r="L1656">
            <v>1655</v>
          </cell>
          <cell r="M1656" t="str">
            <v>2025-01-01T14:44:00.000Z</v>
          </cell>
          <cell r="N1656">
            <v>2.4497875935657575E-2</v>
          </cell>
          <cell r="O1656">
            <v>513386.75188529998</v>
          </cell>
          <cell r="P1656">
            <v>0.24641272</v>
          </cell>
          <cell r="Q1656">
            <v>4.8922158800000002</v>
          </cell>
          <cell r="R1656">
            <v>4.2371770000000003E-2</v>
          </cell>
          <cell r="S1656">
            <v>2703850.9247534294</v>
          </cell>
          <cell r="T1656" t="str">
            <v>2025-01-01T14:44:00.000Z</v>
          </cell>
        </row>
        <row r="1657">
          <cell r="C1657" t="str">
            <v>VFX</v>
          </cell>
          <cell r="D1657" t="str">
            <v>vabble-v2</v>
          </cell>
          <cell r="E1657">
            <v>1</v>
          </cell>
          <cell r="F1657" t="str">
            <v>2021-08-05T00:00:00.000Z</v>
          </cell>
          <cell r="G1657" t="str">
            <v>[List]</v>
          </cell>
          <cell r="I1657">
            <v>145625000</v>
          </cell>
          <cell r="J1657">
            <v>145625000</v>
          </cell>
          <cell r="K1657" t="str">
            <v>[Record]</v>
          </cell>
          <cell r="L1657">
            <v>1656</v>
          </cell>
          <cell r="M1657" t="str">
            <v>2025-01-01T14:43:00.000Z</v>
          </cell>
          <cell r="N1657">
            <v>1.8511939855255961E-2</v>
          </cell>
          <cell r="O1657">
            <v>324.36393923000003</v>
          </cell>
          <cell r="P1657">
            <v>-1.38707449</v>
          </cell>
          <cell r="Q1657">
            <v>-4.9541218799999998</v>
          </cell>
          <cell r="R1657">
            <v>-18.203258330000001</v>
          </cell>
          <cell r="S1657">
            <v>2695801.2414216488</v>
          </cell>
          <cell r="T1657" t="str">
            <v>2025-01-01T14:43:00.000Z</v>
          </cell>
        </row>
        <row r="1658">
          <cell r="C1658" t="str">
            <v>ASK</v>
          </cell>
          <cell r="D1658" t="str">
            <v>permission-coin</v>
          </cell>
          <cell r="E1658">
            <v>12</v>
          </cell>
          <cell r="F1658" t="str">
            <v>2020-09-18T00:00:00.000Z</v>
          </cell>
          <cell r="G1658" t="str">
            <v>[List]</v>
          </cell>
          <cell r="I1658">
            <v>16166619298</v>
          </cell>
          <cell r="J1658">
            <v>100000000000</v>
          </cell>
          <cell r="K1658" t="str">
            <v>[Record]</v>
          </cell>
          <cell r="L1658">
            <v>1657</v>
          </cell>
          <cell r="M1658" t="str">
            <v>2025-01-01T14:43:00.000Z</v>
          </cell>
          <cell r="N1658">
            <v>1.6629113778420123E-4</v>
          </cell>
          <cell r="O1658">
            <v>1256.90133793</v>
          </cell>
          <cell r="P1658">
            <v>2.06083E-3</v>
          </cell>
          <cell r="Q1658">
            <v>-2.9656441099999999</v>
          </cell>
          <cell r="R1658">
            <v>5.7368380300000004</v>
          </cell>
          <cell r="S1658">
            <v>2688365.5171884447</v>
          </cell>
          <cell r="T1658" t="str">
            <v>2025-01-01T14:43:00.000Z</v>
          </cell>
        </row>
        <row r="1659">
          <cell r="C1659" t="str">
            <v>CARLO</v>
          </cell>
          <cell r="D1659" t="str">
            <v>carlo</v>
          </cell>
          <cell r="E1659">
            <v>7</v>
          </cell>
          <cell r="F1659" t="str">
            <v>2024-05-02T12:04:37.000Z</v>
          </cell>
          <cell r="G1659" t="str">
            <v>[List]</v>
          </cell>
          <cell r="H1659">
            <v>1000000000</v>
          </cell>
          <cell r="I1659">
            <v>926931816</v>
          </cell>
          <cell r="J1659">
            <v>1000000000</v>
          </cell>
          <cell r="K1659" t="str">
            <v>[Record]</v>
          </cell>
          <cell r="L1659">
            <v>1658</v>
          </cell>
          <cell r="M1659" t="str">
            <v>2025-01-01T14:44:00.000Z</v>
          </cell>
          <cell r="N1659">
            <v>2.8999600172427316E-3</v>
          </cell>
          <cell r="O1659">
            <v>153213.18269222</v>
          </cell>
          <cell r="P1659">
            <v>1.3300623300000001</v>
          </cell>
          <cell r="Q1659">
            <v>-19.74200677</v>
          </cell>
          <cell r="R1659">
            <v>-49.598519590000002</v>
          </cell>
          <cell r="S1659">
            <v>2688065.2051101965</v>
          </cell>
          <cell r="T1659" t="str">
            <v>2025-01-01T14:44:00.000Z</v>
          </cell>
        </row>
        <row r="1660">
          <cell r="C1660" t="str">
            <v>TUP</v>
          </cell>
          <cell r="D1660" t="str">
            <v>tenup</v>
          </cell>
          <cell r="E1660">
            <v>20</v>
          </cell>
          <cell r="F1660" t="str">
            <v>2019-09-03T00:00:00.000Z</v>
          </cell>
          <cell r="G1660" t="str">
            <v>[List]</v>
          </cell>
          <cell r="H1660">
            <v>191998848.87493399</v>
          </cell>
          <cell r="I1660">
            <v>105371800.26000001</v>
          </cell>
          <cell r="J1660">
            <v>191998848.87493399</v>
          </cell>
          <cell r="L1660">
            <v>1659</v>
          </cell>
          <cell r="M1660" t="str">
            <v>2025-01-01T14:44:00.000Z</v>
          </cell>
          <cell r="N1660">
            <v>2.5290344046119951E-2</v>
          </cell>
          <cell r="O1660">
            <v>471139.75106797001</v>
          </cell>
          <cell r="P1660">
            <v>-0.43811918999999999</v>
          </cell>
          <cell r="Q1660">
            <v>-0.66945337000000005</v>
          </cell>
          <cell r="R1660">
            <v>-8.8211841100000008</v>
          </cell>
          <cell r="S1660">
            <v>2664889.0813344321</v>
          </cell>
          <cell r="T1660" t="str">
            <v>2025-01-01T14:44:00.000Z</v>
          </cell>
        </row>
        <row r="1661">
          <cell r="C1661" t="str">
            <v>UMT</v>
          </cell>
          <cell r="D1661" t="str">
            <v>unitymeta</v>
          </cell>
          <cell r="E1661">
            <v>5</v>
          </cell>
          <cell r="F1661" t="str">
            <v>2023-02-02T06:00:37.000Z</v>
          </cell>
          <cell r="G1661" t="str">
            <v>[List]</v>
          </cell>
          <cell r="H1661">
            <v>97900.45</v>
          </cell>
          <cell r="I1661">
            <v>23555</v>
          </cell>
          <cell r="J1661">
            <v>97900.45</v>
          </cell>
          <cell r="K1661" t="str">
            <v>[Record]</v>
          </cell>
          <cell r="L1661">
            <v>1660</v>
          </cell>
          <cell r="M1661" t="str">
            <v>2025-01-01T14:44:00.000Z</v>
          </cell>
          <cell r="N1661">
            <v>113.12550895422009</v>
          </cell>
          <cell r="O1661">
            <v>6248.7094165799999</v>
          </cell>
          <cell r="P1661">
            <v>0.11833987999999999</v>
          </cell>
          <cell r="Q1661">
            <v>-0.39170691000000002</v>
          </cell>
          <cell r="R1661">
            <v>0.40354396999999997</v>
          </cell>
          <cell r="S1661">
            <v>2664671.3634166545</v>
          </cell>
          <cell r="T1661" t="str">
            <v>2025-01-01T14:44:00.000Z</v>
          </cell>
        </row>
        <row r="1662">
          <cell r="C1662" t="str">
            <v>PUCCA</v>
          </cell>
          <cell r="D1662" t="str">
            <v>pucca</v>
          </cell>
          <cell r="E1662">
            <v>3</v>
          </cell>
          <cell r="F1662" t="str">
            <v>2024-08-23T09:48:30.000Z</v>
          </cell>
          <cell r="G1662" t="str">
            <v>[List]</v>
          </cell>
          <cell r="H1662">
            <v>1000000000</v>
          </cell>
          <cell r="I1662">
            <v>842998999</v>
          </cell>
          <cell r="J1662">
            <v>842998999</v>
          </cell>
          <cell r="K1662" t="str">
            <v>[Record]</v>
          </cell>
          <cell r="L1662">
            <v>1661</v>
          </cell>
          <cell r="M1662" t="str">
            <v>2025-01-01T14:44:00.000Z</v>
          </cell>
          <cell r="N1662">
            <v>3.155746716915838E-3</v>
          </cell>
          <cell r="O1662">
            <v>116724.0686982</v>
          </cell>
          <cell r="P1662">
            <v>-7.3199780000000006E-2</v>
          </cell>
          <cell r="Q1662">
            <v>-4.1434182000000002</v>
          </cell>
          <cell r="R1662">
            <v>-1.7715033600000001</v>
          </cell>
          <cell r="S1662">
            <v>2660291.323457588</v>
          </cell>
          <cell r="T1662" t="str">
            <v>2025-01-01T14:44:00.000Z</v>
          </cell>
        </row>
        <row r="1663">
          <cell r="C1663" t="str">
            <v>PZP</v>
          </cell>
          <cell r="D1663" t="str">
            <v>playzap</v>
          </cell>
          <cell r="E1663">
            <v>45</v>
          </cell>
          <cell r="F1663" t="str">
            <v>2022-11-04T16:46:56.000Z</v>
          </cell>
          <cell r="G1663" t="str">
            <v>[List]</v>
          </cell>
          <cell r="I1663">
            <v>61603884.333119988</v>
          </cell>
          <cell r="J1663">
            <v>146599998</v>
          </cell>
          <cell r="K1663" t="str">
            <v>[Record]</v>
          </cell>
          <cell r="L1663">
            <v>1662</v>
          </cell>
          <cell r="M1663" t="str">
            <v>2025-01-01T14:43:00.000Z</v>
          </cell>
          <cell r="N1663">
            <v>4.3079320038502442E-2</v>
          </cell>
          <cell r="O1663">
            <v>281245.97074904997</v>
          </cell>
          <cell r="P1663">
            <v>0.61325454999999995</v>
          </cell>
          <cell r="Q1663">
            <v>-4.4983873599999997</v>
          </cell>
          <cell r="R1663">
            <v>-20.828197249999999</v>
          </cell>
          <cell r="S1663">
            <v>2653853.4488013624</v>
          </cell>
          <cell r="T1663" t="str">
            <v>2025-01-01T14:43:00.000Z</v>
          </cell>
        </row>
        <row r="1664">
          <cell r="C1664" t="str">
            <v>FURY</v>
          </cell>
          <cell r="D1664" t="str">
            <v>engines-of-fury</v>
          </cell>
          <cell r="E1664">
            <v>28</v>
          </cell>
          <cell r="F1664" t="str">
            <v>2022-01-25T03:13:55.000Z</v>
          </cell>
          <cell r="G1664" t="str">
            <v>[List]</v>
          </cell>
          <cell r="H1664">
            <v>120000000</v>
          </cell>
          <cell r="I1664">
            <v>25538187</v>
          </cell>
          <cell r="J1664">
            <v>120000000</v>
          </cell>
          <cell r="K1664" t="str">
            <v>[Record]</v>
          </cell>
          <cell r="L1664">
            <v>1663</v>
          </cell>
          <cell r="M1664" t="str">
            <v>2025-01-01T14:44:00.000Z</v>
          </cell>
          <cell r="N1664">
            <v>0.10364695017292409</v>
          </cell>
          <cell r="O1664">
            <v>823129.31245070999</v>
          </cell>
          <cell r="P1664">
            <v>1.2825534300000001</v>
          </cell>
          <cell r="Q1664">
            <v>-10.13092586</v>
          </cell>
          <cell r="R1664">
            <v>-12.89026011</v>
          </cell>
          <cell r="S1664">
            <v>2646955.1954958178</v>
          </cell>
          <cell r="T1664" t="str">
            <v>2025-01-01T14:44:00.000Z</v>
          </cell>
        </row>
        <row r="1665">
          <cell r="C1665" t="str">
            <v>STRUMP</v>
          </cell>
          <cell r="D1665" t="str">
            <v>super-trump-io</v>
          </cell>
          <cell r="E1665">
            <v>46</v>
          </cell>
          <cell r="F1665" t="str">
            <v>2024-02-27T11:50:01.000Z</v>
          </cell>
          <cell r="G1665" t="str">
            <v>[List]</v>
          </cell>
          <cell r="H1665">
            <v>2600000000</v>
          </cell>
          <cell r="I1665">
            <v>1837382589</v>
          </cell>
          <cell r="J1665">
            <v>2339600236</v>
          </cell>
          <cell r="K1665" t="str">
            <v>[Record]</v>
          </cell>
          <cell r="L1665">
            <v>1664</v>
          </cell>
          <cell r="M1665" t="str">
            <v>2025-01-01T14:44:00.000Z</v>
          </cell>
          <cell r="N1665">
            <v>1.4398424095932608E-3</v>
          </cell>
          <cell r="O1665">
            <v>1195794.75644822</v>
          </cell>
          <cell r="P1665">
            <v>4.0085790000000003E-2</v>
          </cell>
          <cell r="Q1665">
            <v>-25.668021029999998</v>
          </cell>
          <cell r="R1665">
            <v>-21.799878400000001</v>
          </cell>
          <cell r="S1665">
            <v>2645541.374290464</v>
          </cell>
          <cell r="T1665" t="str">
            <v>2025-01-01T14:44:00.000Z</v>
          </cell>
        </row>
        <row r="1666">
          <cell r="C1666" t="str">
            <v>DHB</v>
          </cell>
          <cell r="D1666" t="str">
            <v>dehub</v>
          </cell>
          <cell r="E1666">
            <v>15</v>
          </cell>
          <cell r="F1666" t="str">
            <v>2021-09-01T20:42:38.000Z</v>
          </cell>
          <cell r="G1666" t="str">
            <v>[List]</v>
          </cell>
          <cell r="I1666">
            <v>4075792623.0405469</v>
          </cell>
          <cell r="J1666">
            <v>4075792633.4785872</v>
          </cell>
          <cell r="K1666" t="str">
            <v>[Record]</v>
          </cell>
          <cell r="L1666">
            <v>1665</v>
          </cell>
          <cell r="M1666" t="str">
            <v>2025-01-01T14:43:00.000Z</v>
          </cell>
          <cell r="N1666">
            <v>6.4577785550346478E-4</v>
          </cell>
          <cell r="O1666">
            <v>5450.1004575699999</v>
          </cell>
          <cell r="P1666">
            <v>-0.10315567</v>
          </cell>
          <cell r="Q1666">
            <v>-4.0124967500000004</v>
          </cell>
          <cell r="R1666">
            <v>-10.70252619</v>
          </cell>
          <cell r="S1666">
            <v>2632056.6195839657</v>
          </cell>
          <cell r="T1666" t="str">
            <v>2025-01-01T14:43:00.000Z</v>
          </cell>
        </row>
        <row r="1667">
          <cell r="C1667" t="str">
            <v>BIDZ</v>
          </cell>
          <cell r="D1667" t="str">
            <v>bidz-coin</v>
          </cell>
          <cell r="E1667">
            <v>14</v>
          </cell>
          <cell r="F1667" t="str">
            <v>2023-04-19T07:49:09.000Z</v>
          </cell>
          <cell r="G1667" t="str">
            <v>[List]</v>
          </cell>
          <cell r="I1667">
            <v>850000000</v>
          </cell>
          <cell r="J1667">
            <v>13850000000</v>
          </cell>
          <cell r="K1667" t="str">
            <v>[Record]</v>
          </cell>
          <cell r="L1667">
            <v>1666</v>
          </cell>
          <cell r="M1667" t="str">
            <v>2025-01-01T14:44:00.000Z</v>
          </cell>
          <cell r="N1667">
            <v>3.0959408810385049E-3</v>
          </cell>
          <cell r="O1667">
            <v>147758.02593529</v>
          </cell>
          <cell r="P1667">
            <v>-0.80677043000000004</v>
          </cell>
          <cell r="Q1667">
            <v>-2.5331625199999999</v>
          </cell>
          <cell r="R1667">
            <v>-27.285973219999999</v>
          </cell>
          <cell r="S1667">
            <v>2631549.7488827291</v>
          </cell>
          <cell r="T1667" t="str">
            <v>2025-01-01T14:44:00.000Z</v>
          </cell>
        </row>
        <row r="1668">
          <cell r="C1668" t="str">
            <v>SHC</v>
          </cell>
          <cell r="D1668" t="str">
            <v>school-hack-coin</v>
          </cell>
          <cell r="E1668">
            <v>5</v>
          </cell>
          <cell r="F1668" t="str">
            <v>2024-05-21T03:42:29.000Z</v>
          </cell>
          <cell r="G1668" t="str">
            <v>[List]</v>
          </cell>
          <cell r="I1668">
            <v>226062500</v>
          </cell>
          <cell r="J1668">
            <v>500000000</v>
          </cell>
          <cell r="K1668" t="str">
            <v>[Record]</v>
          </cell>
          <cell r="L1668">
            <v>1667</v>
          </cell>
          <cell r="M1668" t="str">
            <v>2025-01-01T14:43:00.000Z</v>
          </cell>
          <cell r="N1668">
            <v>1.1624457588196562E-2</v>
          </cell>
          <cell r="O1668">
            <v>280.39719243000002</v>
          </cell>
          <cell r="P1668">
            <v>-13.920091620000001</v>
          </cell>
          <cell r="Q1668">
            <v>-16.125742249999998</v>
          </cell>
          <cell r="R1668">
            <v>-51.096477440000001</v>
          </cell>
          <cell r="S1668">
            <v>2627853.9435316855</v>
          </cell>
          <cell r="T1668" t="str">
            <v>2025-01-01T14:43:00.000Z</v>
          </cell>
        </row>
        <row r="1669">
          <cell r="C1669" t="str">
            <v>FSN</v>
          </cell>
          <cell r="D1669" t="str">
            <v>fusion</v>
          </cell>
          <cell r="E1669">
            <v>34</v>
          </cell>
          <cell r="F1669" t="str">
            <v>2018-02-16T00:00:00.000Z</v>
          </cell>
          <cell r="G1669" t="str">
            <v>[List]</v>
          </cell>
          <cell r="I1669">
            <v>77403614.263725728</v>
          </cell>
          <cell r="J1669">
            <v>77403614.263725728</v>
          </cell>
          <cell r="L1669">
            <v>1668</v>
          </cell>
          <cell r="M1669" t="str">
            <v>2025-01-01T14:43:00.000Z</v>
          </cell>
          <cell r="N1669">
            <v>3.3949902100380396E-2</v>
          </cell>
          <cell r="O1669">
            <v>64456.84403126</v>
          </cell>
          <cell r="P1669">
            <v>-0.11405034999999999</v>
          </cell>
          <cell r="Q1669">
            <v>-4.4550481099999999</v>
          </cell>
          <cell r="R1669">
            <v>-15.364429400000001</v>
          </cell>
          <cell r="S1669">
            <v>2627845.1264690962</v>
          </cell>
          <cell r="T1669" t="str">
            <v>2025-01-01T14:43:00.000Z</v>
          </cell>
        </row>
        <row r="1670">
          <cell r="C1670" t="str">
            <v>UX</v>
          </cell>
          <cell r="D1670" t="str">
            <v>ux</v>
          </cell>
          <cell r="E1670">
            <v>27</v>
          </cell>
          <cell r="F1670" t="str">
            <v>2021-12-23T03:57:49.000Z</v>
          </cell>
          <cell r="G1670" t="str">
            <v>[List]</v>
          </cell>
          <cell r="I1670">
            <v>3984164930</v>
          </cell>
          <cell r="J1670">
            <v>12303154593</v>
          </cell>
          <cell r="K1670" t="str">
            <v>[Record]</v>
          </cell>
          <cell r="L1670">
            <v>1669</v>
          </cell>
          <cell r="M1670" t="str">
            <v>2025-01-01T14:44:00.000Z</v>
          </cell>
          <cell r="N1670">
            <v>6.5716883111468041E-4</v>
          </cell>
          <cell r="O1670">
            <v>70433.925049090001</v>
          </cell>
          <cell r="P1670">
            <v>0.35317968999999999</v>
          </cell>
          <cell r="Q1670">
            <v>-3.85598756</v>
          </cell>
          <cell r="R1670">
            <v>-24.486254599999999</v>
          </cell>
          <cell r="S1670">
            <v>2618269.0100162025</v>
          </cell>
          <cell r="T1670" t="str">
            <v>2025-01-01T14:44:00.000Z</v>
          </cell>
        </row>
        <row r="1671">
          <cell r="C1671" t="str">
            <v>CPU</v>
          </cell>
          <cell r="D1671" t="str">
            <v>cpucoin</v>
          </cell>
          <cell r="E1671">
            <v>5</v>
          </cell>
          <cell r="F1671" t="str">
            <v>2021-01-20T00:00:00.000Z</v>
          </cell>
          <cell r="G1671" t="str">
            <v>[List]</v>
          </cell>
          <cell r="H1671">
            <v>5000000000</v>
          </cell>
          <cell r="I1671">
            <v>433557201</v>
          </cell>
          <cell r="J1671">
            <v>5000000000</v>
          </cell>
          <cell r="K1671" t="str">
            <v>[Record]</v>
          </cell>
          <cell r="L1671">
            <v>1670</v>
          </cell>
          <cell r="M1671" t="str">
            <v>2025-01-01T14:44:00.000Z</v>
          </cell>
          <cell r="N1671">
            <v>6.0192271291550073E-3</v>
          </cell>
          <cell r="O1671">
            <v>26143.35415771</v>
          </cell>
          <cell r="P1671">
            <v>0.24749873999999999</v>
          </cell>
          <cell r="Q1671">
            <v>-18.61639589</v>
          </cell>
          <cell r="R1671">
            <v>-33.359491269999999</v>
          </cell>
          <cell r="S1671">
            <v>2609679.2662997106</v>
          </cell>
          <cell r="T1671" t="str">
            <v>2025-01-01T14:44:00.000Z</v>
          </cell>
        </row>
        <row r="1672">
          <cell r="C1672" t="str">
            <v>SAM</v>
          </cell>
          <cell r="D1672" t="str">
            <v>samsunspor-fan-token</v>
          </cell>
          <cell r="E1672">
            <v>3</v>
          </cell>
          <cell r="F1672" t="str">
            <v>2021-11-08T03:07:53.000Z</v>
          </cell>
          <cell r="G1672" t="str">
            <v>[List]</v>
          </cell>
          <cell r="H1672">
            <v>5500000</v>
          </cell>
          <cell r="I1672">
            <v>5499960</v>
          </cell>
          <cell r="J1672">
            <v>5500000</v>
          </cell>
          <cell r="K1672" t="str">
            <v>[Record]</v>
          </cell>
          <cell r="L1672">
            <v>1671</v>
          </cell>
          <cell r="M1672" t="str">
            <v>2025-01-01T14:43:00.000Z</v>
          </cell>
          <cell r="N1672">
            <v>0.46958443266483502</v>
          </cell>
          <cell r="O1672">
            <v>49472.101010869999</v>
          </cell>
          <cell r="P1672">
            <v>-1.5130330000000001E-2</v>
          </cell>
          <cell r="Q1672">
            <v>-0.31870495999999998</v>
          </cell>
          <cell r="R1672">
            <v>-2.93386908</v>
          </cell>
          <cell r="S1672">
            <v>2582695.5962792863</v>
          </cell>
          <cell r="T1672" t="str">
            <v>2025-01-01T14:43:00.000Z</v>
          </cell>
        </row>
        <row r="1673">
          <cell r="C1673" t="str">
            <v>YOOSHI</v>
          </cell>
          <cell r="D1673" t="str">
            <v>yooshi</v>
          </cell>
          <cell r="E1673">
            <v>42</v>
          </cell>
          <cell r="F1673" t="str">
            <v>2021-05-18T00:00:00.000Z</v>
          </cell>
          <cell r="G1673" t="str">
            <v>[List]</v>
          </cell>
          <cell r="H1673">
            <v>1000000000000000</v>
          </cell>
          <cell r="I1673">
            <v>367121653390687</v>
          </cell>
          <cell r="J1673">
            <v>1000000000000000</v>
          </cell>
          <cell r="K1673" t="str">
            <v>[Record]</v>
          </cell>
          <cell r="L1673">
            <v>1672</v>
          </cell>
          <cell r="M1673" t="str">
            <v>2025-01-01T14:44:00.000Z</v>
          </cell>
          <cell r="N1673">
            <v>7.0207771938324179E-9</v>
          </cell>
          <cell r="O1673">
            <v>59959.405822100001</v>
          </cell>
          <cell r="P1673">
            <v>0.33095702999999999</v>
          </cell>
          <cell r="Q1673">
            <v>0.77575514000000001</v>
          </cell>
          <cell r="R1673">
            <v>-12.262889039999999</v>
          </cell>
          <cell r="S1673">
            <v>2577479.3314873851</v>
          </cell>
          <cell r="T1673" t="str">
            <v>2025-01-01T14:44:00.000Z</v>
          </cell>
        </row>
        <row r="1674">
          <cell r="C1674" t="str">
            <v>PLANET</v>
          </cell>
          <cell r="D1674" t="str">
            <v>planettoken</v>
          </cell>
          <cell r="E1674">
            <v>46</v>
          </cell>
          <cell r="F1674" t="str">
            <v>2023-06-02T06:49:38.000Z</v>
          </cell>
          <cell r="G1674" t="str">
            <v>[List]</v>
          </cell>
          <cell r="H1674">
            <v>1000000000010</v>
          </cell>
          <cell r="I1674">
            <v>851450000000</v>
          </cell>
          <cell r="J1674">
            <v>1000000000010</v>
          </cell>
          <cell r="K1674" t="str">
            <v>[Record]</v>
          </cell>
          <cell r="L1674">
            <v>1673</v>
          </cell>
          <cell r="M1674" t="str">
            <v>2025-01-01T14:43:00.000Z</v>
          </cell>
          <cell r="N1674">
            <v>3.025603602970297E-6</v>
          </cell>
          <cell r="O1674">
            <v>242727.10010077999</v>
          </cell>
          <cell r="P1674">
            <v>0.53506271999999999</v>
          </cell>
          <cell r="Q1674">
            <v>-2.1667303900000001</v>
          </cell>
          <cell r="R1674">
            <v>-9.7486678900000001</v>
          </cell>
          <cell r="S1674">
            <v>2576150.1877490594</v>
          </cell>
          <cell r="T1674" t="str">
            <v>2025-01-01T14:43:00.000Z</v>
          </cell>
        </row>
        <row r="1675">
          <cell r="C1675" t="str">
            <v>DERI</v>
          </cell>
          <cell r="D1675" t="str">
            <v>deri-protocol</v>
          </cell>
          <cell r="E1675">
            <v>51</v>
          </cell>
          <cell r="F1675" t="str">
            <v>2021-02-11T00:00:00.000Z</v>
          </cell>
          <cell r="G1675" t="str">
            <v>[List]</v>
          </cell>
          <cell r="I1675">
            <v>124695829</v>
          </cell>
          <cell r="J1675">
            <v>483012978.59257698</v>
          </cell>
          <cell r="K1675" t="str">
            <v>[Record]</v>
          </cell>
          <cell r="L1675">
            <v>1674</v>
          </cell>
          <cell r="M1675" t="str">
            <v>2025-01-01T14:43:00.000Z</v>
          </cell>
          <cell r="N1675">
            <v>2.059821444975634E-2</v>
          </cell>
          <cell r="O1675">
            <v>78030.807863170005</v>
          </cell>
          <cell r="P1675">
            <v>2.46598E-3</v>
          </cell>
          <cell r="Q1675">
            <v>2.2528297899999998</v>
          </cell>
          <cell r="R1675">
            <v>-42.130432300000002</v>
          </cell>
          <cell r="S1675">
            <v>2568511.4267321457</v>
          </cell>
          <cell r="T1675" t="str">
            <v>2025-01-01T14:43:00.000Z</v>
          </cell>
        </row>
        <row r="1676">
          <cell r="C1676" t="str">
            <v>TOP</v>
          </cell>
          <cell r="D1676" t="str">
            <v>top</v>
          </cell>
          <cell r="E1676">
            <v>9</v>
          </cell>
          <cell r="F1676" t="str">
            <v>2019-03-28T00:00:00.000Z</v>
          </cell>
          <cell r="G1676" t="str">
            <v>[List]</v>
          </cell>
          <cell r="I1676">
            <v>14400583004</v>
          </cell>
          <cell r="J1676">
            <v>20000000000</v>
          </cell>
          <cell r="K1676" t="str">
            <v>[Record]</v>
          </cell>
          <cell r="L1676">
            <v>1675</v>
          </cell>
          <cell r="M1676" t="str">
            <v>2025-01-01T14:44:00.000Z</v>
          </cell>
          <cell r="N1676">
            <v>1.7702619434426081E-4</v>
          </cell>
          <cell r="O1676">
            <v>453348.18143593002</v>
          </cell>
          <cell r="P1676">
            <v>2.0920620000000001E-2</v>
          </cell>
          <cell r="Q1676">
            <v>1.37992366</v>
          </cell>
          <cell r="R1676">
            <v>1.30367999</v>
          </cell>
          <cell r="S1676">
            <v>2549280.4055367629</v>
          </cell>
          <cell r="T1676" t="str">
            <v>2025-01-01T14:44:00.000Z</v>
          </cell>
        </row>
        <row r="1677">
          <cell r="C1677" t="str">
            <v>GMCOIN</v>
          </cell>
          <cell r="D1677" t="str">
            <v>gmcoin</v>
          </cell>
          <cell r="E1677">
            <v>4</v>
          </cell>
          <cell r="F1677" t="str">
            <v>2021-11-01T07:32:44.000Z</v>
          </cell>
          <cell r="G1677" t="str">
            <v>[List]</v>
          </cell>
          <cell r="H1677">
            <v>80000000</v>
          </cell>
          <cell r="I1677">
            <v>41183481.149999999</v>
          </cell>
          <cell r="J1677">
            <v>80000000</v>
          </cell>
          <cell r="K1677" t="str">
            <v>[Record]</v>
          </cell>
          <cell r="L1677">
            <v>1676</v>
          </cell>
          <cell r="M1677" t="str">
            <v>2025-01-01T14:44:00.000Z</v>
          </cell>
          <cell r="N1677">
            <v>6.1805130148220526E-2</v>
          </cell>
          <cell r="O1677">
            <v>19641.379531070001</v>
          </cell>
          <cell r="P1677">
            <v>1.10148245</v>
          </cell>
          <cell r="Q1677">
            <v>-1.0354386099999999</v>
          </cell>
          <cell r="R1677">
            <v>-6.5486698600000004</v>
          </cell>
          <cell r="S1677">
            <v>2545350.4124325365</v>
          </cell>
          <cell r="T1677" t="str">
            <v>2025-01-01T14:44:00.000Z</v>
          </cell>
        </row>
        <row r="1678">
          <cell r="C1678" t="str">
            <v>GSWAP</v>
          </cell>
          <cell r="D1678" t="str">
            <v>gameswap</v>
          </cell>
          <cell r="E1678">
            <v>5</v>
          </cell>
          <cell r="F1678" t="str">
            <v>2020-11-04T00:00:00.000Z</v>
          </cell>
          <cell r="G1678" t="str">
            <v>[List]</v>
          </cell>
          <cell r="H1678">
            <v>20000000</v>
          </cell>
          <cell r="I1678">
            <v>11846719.495703191</v>
          </cell>
          <cell r="J1678">
            <v>20000000</v>
          </cell>
          <cell r="K1678" t="str">
            <v>[Record]</v>
          </cell>
          <cell r="L1678">
            <v>1677</v>
          </cell>
          <cell r="M1678" t="str">
            <v>2025-01-01T14:43:00.000Z</v>
          </cell>
          <cell r="N1678">
            <v>0.2145065274552844</v>
          </cell>
          <cell r="O1678">
            <v>650.25474070999996</v>
          </cell>
          <cell r="P1678">
            <v>0</v>
          </cell>
          <cell r="Q1678">
            <v>-2.16191712</v>
          </cell>
          <cell r="R1678">
            <v>-11.72918484</v>
          </cell>
          <cell r="S1678">
            <v>2541198.6607601093</v>
          </cell>
          <cell r="T1678" t="str">
            <v>2025-01-01T14:43:00.000Z</v>
          </cell>
        </row>
        <row r="1679">
          <cell r="C1679" t="str">
            <v>WLKN</v>
          </cell>
          <cell r="D1679" t="str">
            <v>walken</v>
          </cell>
          <cell r="E1679">
            <v>32</v>
          </cell>
          <cell r="F1679" t="str">
            <v>2022-03-14T07:59:43.000Z</v>
          </cell>
          <cell r="G1679" t="str">
            <v>[List]</v>
          </cell>
          <cell r="I1679">
            <v>1156227427.840591</v>
          </cell>
          <cell r="J1679">
            <v>2000000000</v>
          </cell>
          <cell r="K1679" t="str">
            <v>[Record]</v>
          </cell>
          <cell r="L1679">
            <v>1678</v>
          </cell>
          <cell r="M1679" t="str">
            <v>2025-01-01T14:44:00.000Z</v>
          </cell>
          <cell r="N1679">
            <v>2.1962644577091569E-3</v>
          </cell>
          <cell r="O1679">
            <v>1015452.54673434</v>
          </cell>
          <cell r="P1679">
            <v>-0.49731220999999998</v>
          </cell>
          <cell r="Q1679">
            <v>-1.7800326900000001</v>
          </cell>
          <cell r="R1679">
            <v>-8.9225159000000005</v>
          </cell>
          <cell r="S1679">
            <v>2539381.2047947687</v>
          </cell>
          <cell r="T1679" t="str">
            <v>2025-01-01T14:44:00.000Z</v>
          </cell>
        </row>
        <row r="1680">
          <cell r="C1680" t="str">
            <v>vDOT</v>
          </cell>
          <cell r="D1680" t="str">
            <v>venus-dot</v>
          </cell>
          <cell r="E1680">
            <v>2</v>
          </cell>
          <cell r="F1680" t="str">
            <v>2020-12-14T00:00:00.000Z</v>
          </cell>
          <cell r="G1680" t="str">
            <v>[List]</v>
          </cell>
          <cell r="I1680">
            <v>16649243</v>
          </cell>
          <cell r="J1680">
            <v>16649243</v>
          </cell>
          <cell r="K1680" t="str">
            <v>[Record]</v>
          </cell>
          <cell r="L1680">
            <v>1679</v>
          </cell>
          <cell r="M1680" t="str">
            <v>2025-01-01T14:44:00.000Z</v>
          </cell>
          <cell r="N1680">
            <v>0.15111656495082995</v>
          </cell>
          <cell r="O1680">
            <v>0</v>
          </cell>
          <cell r="P1680">
            <v>-0.18542164999999999</v>
          </cell>
          <cell r="Q1680">
            <v>-2.7474930299999998</v>
          </cell>
          <cell r="R1680">
            <v>-3.9407125399999998</v>
          </cell>
          <cell r="S1680">
            <v>2515976.4111916511</v>
          </cell>
          <cell r="T1680" t="str">
            <v>2025-01-01T14:44:00.000Z</v>
          </cell>
        </row>
        <row r="1681">
          <cell r="C1681" t="str">
            <v>DUST</v>
          </cell>
          <cell r="D1681" t="str">
            <v>dust-protocol</v>
          </cell>
          <cell r="E1681">
            <v>32</v>
          </cell>
          <cell r="F1681" t="str">
            <v>2022-03-14T13:00:32.000Z</v>
          </cell>
          <cell r="G1681" t="str">
            <v>[List]</v>
          </cell>
          <cell r="I1681">
            <v>19143962</v>
          </cell>
          <cell r="J1681">
            <v>33297819</v>
          </cell>
          <cell r="K1681" t="str">
            <v>[Record]</v>
          </cell>
          <cell r="L1681">
            <v>1680</v>
          </cell>
          <cell r="M1681" t="str">
            <v>2025-01-01T14:44:00.000Z</v>
          </cell>
          <cell r="N1681">
            <v>0.13140822062233973</v>
          </cell>
          <cell r="O1681">
            <v>23398.828913509999</v>
          </cell>
          <cell r="P1681">
            <v>9.51193E-3</v>
          </cell>
          <cell r="Q1681">
            <v>2.9190303000000002</v>
          </cell>
          <cell r="R1681">
            <v>-8.4282704899999992</v>
          </cell>
          <cell r="S1681">
            <v>2515673.982081688</v>
          </cell>
          <cell r="T1681" t="str">
            <v>2025-01-01T14:44:00.000Z</v>
          </cell>
        </row>
        <row r="1682">
          <cell r="C1682" t="str">
            <v>RMRK</v>
          </cell>
          <cell r="D1682" t="str">
            <v>rmrk</v>
          </cell>
          <cell r="E1682">
            <v>26</v>
          </cell>
          <cell r="F1682" t="str">
            <v>2021-09-25T07:30:41.000Z</v>
          </cell>
          <cell r="G1682" t="str">
            <v>[List]</v>
          </cell>
          <cell r="H1682">
            <v>10000000</v>
          </cell>
          <cell r="I1682">
            <v>9090948.6866900008</v>
          </cell>
          <cell r="J1682">
            <v>10000000</v>
          </cell>
          <cell r="K1682" t="str">
            <v>[Record]</v>
          </cell>
          <cell r="L1682">
            <v>1681</v>
          </cell>
          <cell r="M1682" t="str">
            <v>2025-01-01T14:44:00.000Z</v>
          </cell>
          <cell r="N1682">
            <v>0.27647107113828584</v>
          </cell>
          <cell r="O1682">
            <v>15920.96412076</v>
          </cell>
          <cell r="P1682">
            <v>1.3231644600000001</v>
          </cell>
          <cell r="Q1682">
            <v>-2.1724588699999998</v>
          </cell>
          <cell r="R1682">
            <v>-15.3823995</v>
          </cell>
          <cell r="S1682">
            <v>2513384.3210723773</v>
          </cell>
          <cell r="T1682" t="str">
            <v>2025-01-01T14:44:00.000Z</v>
          </cell>
        </row>
        <row r="1683">
          <cell r="C1683" t="str">
            <v>VSP</v>
          </cell>
          <cell r="D1683" t="str">
            <v>vesper</v>
          </cell>
          <cell r="E1683">
            <v>27</v>
          </cell>
          <cell r="F1683" t="str">
            <v>2021-02-17T00:00:00.000Z</v>
          </cell>
          <cell r="G1683" t="str">
            <v>[List]</v>
          </cell>
          <cell r="H1683">
            <v>10000000</v>
          </cell>
          <cell r="I1683">
            <v>9263794.0806386005</v>
          </cell>
          <cell r="J1683">
            <v>10000000</v>
          </cell>
          <cell r="K1683" t="str">
            <v>[Record]</v>
          </cell>
          <cell r="L1683">
            <v>1682</v>
          </cell>
          <cell r="M1683" t="str">
            <v>2025-01-01T14:44:00.000Z</v>
          </cell>
          <cell r="N1683">
            <v>0.27126709407439281</v>
          </cell>
          <cell r="O1683">
            <v>2666.0315005900002</v>
          </cell>
          <cell r="P1683">
            <v>14.5754038</v>
          </cell>
          <cell r="Q1683">
            <v>5.9814604100000004</v>
          </cell>
          <cell r="R1683">
            <v>-7.9642857400000002</v>
          </cell>
          <cell r="S1683">
            <v>2512962.5003583943</v>
          </cell>
          <cell r="T1683" t="str">
            <v>2025-01-01T14:44:00.000Z</v>
          </cell>
        </row>
        <row r="1684">
          <cell r="C1684" t="str">
            <v>STRP</v>
          </cell>
          <cell r="D1684" t="str">
            <v>strips-finance</v>
          </cell>
          <cell r="E1684">
            <v>28</v>
          </cell>
          <cell r="F1684" t="str">
            <v>2021-09-13T10:19:03.000Z</v>
          </cell>
          <cell r="G1684" t="str">
            <v>[List]</v>
          </cell>
          <cell r="H1684">
            <v>100000000</v>
          </cell>
          <cell r="I1684">
            <v>4125963</v>
          </cell>
          <cell r="J1684">
            <v>100000000</v>
          </cell>
          <cell r="K1684" t="str">
            <v>[Record]</v>
          </cell>
          <cell r="L1684">
            <v>1683</v>
          </cell>
          <cell r="M1684" t="str">
            <v>2025-01-01T14:43:00.000Z</v>
          </cell>
          <cell r="N1684">
            <v>0.60517993246359114</v>
          </cell>
          <cell r="O1684">
            <v>749.03975824999998</v>
          </cell>
          <cell r="P1684">
            <v>-4.5077099999999998E-3</v>
          </cell>
          <cell r="Q1684">
            <v>-12.85762356</v>
          </cell>
          <cell r="R1684">
            <v>-19.8192056</v>
          </cell>
          <cell r="S1684">
            <v>2496950.0096872761</v>
          </cell>
          <cell r="T1684" t="str">
            <v>2025-01-01T14:43:00.000Z</v>
          </cell>
        </row>
        <row r="1685">
          <cell r="C1685" t="str">
            <v>WEST</v>
          </cell>
          <cell r="D1685" t="str">
            <v>waves-enterprise</v>
          </cell>
          <cell r="E1685">
            <v>13</v>
          </cell>
          <cell r="F1685" t="str">
            <v>2020-01-22T00:00:00.000Z</v>
          </cell>
          <cell r="G1685" t="str">
            <v>[List]</v>
          </cell>
          <cell r="I1685">
            <v>225000000</v>
          </cell>
          <cell r="J1685">
            <v>400000000</v>
          </cell>
          <cell r="K1685" t="str">
            <v>[Record]</v>
          </cell>
          <cell r="L1685">
            <v>1684</v>
          </cell>
          <cell r="M1685" t="str">
            <v>2025-01-01T14:43:00.000Z</v>
          </cell>
          <cell r="N1685">
            <v>1.0999823904376158E-2</v>
          </cell>
          <cell r="O1685">
            <v>929.96866562000002</v>
          </cell>
          <cell r="P1685">
            <v>-4.5077099999999998E-3</v>
          </cell>
          <cell r="Q1685">
            <v>0.11753715000000001</v>
          </cell>
          <cell r="R1685">
            <v>8.7192470499999999</v>
          </cell>
          <cell r="S1685">
            <v>2474960.3784846356</v>
          </cell>
          <cell r="T1685" t="str">
            <v>2025-01-01T14:43:00.000Z</v>
          </cell>
        </row>
        <row r="1686">
          <cell r="C1686" t="str">
            <v>VIDYA</v>
          </cell>
          <cell r="D1686" t="str">
            <v>vidya</v>
          </cell>
          <cell r="E1686">
            <v>12</v>
          </cell>
          <cell r="F1686" t="str">
            <v>2020-08-25T00:00:00.000Z</v>
          </cell>
          <cell r="G1686" t="str">
            <v>[List]</v>
          </cell>
          <cell r="H1686">
            <v>50000000</v>
          </cell>
          <cell r="I1686">
            <v>39572549.96866712</v>
          </cell>
          <cell r="J1686">
            <v>50000000</v>
          </cell>
          <cell r="K1686" t="str">
            <v>[Record]</v>
          </cell>
          <cell r="L1686">
            <v>1685</v>
          </cell>
          <cell r="M1686" t="str">
            <v>2025-01-01T14:43:00.000Z</v>
          </cell>
          <cell r="N1686">
            <v>6.2386660365366879E-2</v>
          </cell>
          <cell r="O1686">
            <v>194.47693199</v>
          </cell>
          <cell r="P1686">
            <v>0</v>
          </cell>
          <cell r="Q1686">
            <v>-0.37287492</v>
          </cell>
          <cell r="R1686">
            <v>-5.6450374600000002</v>
          </cell>
          <cell r="S1686">
            <v>2468799.2346867453</v>
          </cell>
          <cell r="T1686" t="str">
            <v>2025-01-01T14:43:00.000Z</v>
          </cell>
        </row>
        <row r="1687">
          <cell r="C1687" t="str">
            <v>KEKE</v>
          </cell>
          <cell r="D1687" t="str">
            <v>kek</v>
          </cell>
          <cell r="E1687">
            <v>12</v>
          </cell>
          <cell r="F1687" t="str">
            <v>2023-05-06T11:28:15.000Z</v>
          </cell>
          <cell r="G1687" t="str">
            <v>[List]</v>
          </cell>
          <cell r="H1687">
            <v>77777777777777</v>
          </cell>
          <cell r="I1687">
            <v>74280393141279</v>
          </cell>
          <cell r="J1687">
            <v>77777777777777</v>
          </cell>
          <cell r="K1687" t="str">
            <v>[Record]</v>
          </cell>
          <cell r="L1687">
            <v>1686</v>
          </cell>
          <cell r="M1687" t="str">
            <v>2025-01-01T14:43:00.000Z</v>
          </cell>
          <cell r="N1687">
            <v>3.3221600104538222E-8</v>
          </cell>
          <cell r="O1687">
            <v>1080312.7088702</v>
          </cell>
          <cell r="P1687">
            <v>14.972785050000001</v>
          </cell>
          <cell r="Q1687">
            <v>72.867833709999999</v>
          </cell>
          <cell r="R1687">
            <v>263.27869427000002</v>
          </cell>
          <cell r="S1687">
            <v>2467713.5165474545</v>
          </cell>
          <cell r="T1687" t="str">
            <v>2025-01-01T14:43:00.000Z</v>
          </cell>
        </row>
        <row r="1688">
          <cell r="C1688" t="str">
            <v>HAM</v>
          </cell>
          <cell r="D1688" t="str">
            <v>hamster</v>
          </cell>
          <cell r="E1688">
            <v>40</v>
          </cell>
          <cell r="F1688" t="str">
            <v>2021-06-08T00:00:00.000Z</v>
          </cell>
          <cell r="G1688" t="str">
            <v>[List]</v>
          </cell>
          <cell r="H1688">
            <v>1E+16</v>
          </cell>
          <cell r="I1688">
            <v>2384230000000000</v>
          </cell>
          <cell r="J1688">
            <v>1E+16</v>
          </cell>
          <cell r="K1688" t="str">
            <v>[Record]</v>
          </cell>
          <cell r="L1688">
            <v>1687</v>
          </cell>
          <cell r="M1688" t="str">
            <v>2025-01-01T14:44:00.000Z</v>
          </cell>
          <cell r="N1688">
            <v>1.0306674612283901E-9</v>
          </cell>
          <cell r="O1688">
            <v>359832.03678324999</v>
          </cell>
          <cell r="P1688">
            <v>-0.26400318</v>
          </cell>
          <cell r="Q1688">
            <v>-3.5715503200000001</v>
          </cell>
          <cell r="R1688">
            <v>-4.7393970599999999</v>
          </cell>
          <cell r="S1688">
            <v>2457348.2810845645</v>
          </cell>
          <cell r="T1688" t="str">
            <v>2025-01-01T14:44:00.000Z</v>
          </cell>
        </row>
        <row r="1689">
          <cell r="C1689" t="str">
            <v>CTI</v>
          </cell>
          <cell r="D1689" t="str">
            <v>clintex-cti</v>
          </cell>
          <cell r="E1689">
            <v>22</v>
          </cell>
          <cell r="F1689" t="str">
            <v>2020-12-04T00:00:00.000Z</v>
          </cell>
          <cell r="G1689" t="str">
            <v>[List]</v>
          </cell>
          <cell r="H1689">
            <v>191311840</v>
          </cell>
          <cell r="I1689">
            <v>124445175.17229618</v>
          </cell>
          <cell r="J1689">
            <v>181311840</v>
          </cell>
          <cell r="K1689" t="str">
            <v>[Record]</v>
          </cell>
          <cell r="L1689">
            <v>1688</v>
          </cell>
          <cell r="M1689" t="str">
            <v>2025-01-01T14:44:00.000Z</v>
          </cell>
          <cell r="N1689">
            <v>1.9740786307307863E-2</v>
          </cell>
          <cell r="O1689">
            <v>42664.712641810002</v>
          </cell>
          <cell r="P1689">
            <v>-0.43616106999999998</v>
          </cell>
          <cell r="Q1689">
            <v>1.5180732299999999</v>
          </cell>
          <cell r="R1689">
            <v>-12.38731479</v>
          </cell>
          <cell r="S1689">
            <v>2456645.6100517935</v>
          </cell>
          <cell r="T1689" t="str">
            <v>2025-01-01T14:44:00.000Z</v>
          </cell>
        </row>
        <row r="1690">
          <cell r="C1690" t="str">
            <v>MIND</v>
          </cell>
          <cell r="D1690" t="str">
            <v>morpheus-labs-v2</v>
          </cell>
          <cell r="E1690">
            <v>6</v>
          </cell>
          <cell r="F1690" t="str">
            <v>2018-05-04T00:00:00.000Z</v>
          </cell>
          <cell r="G1690" t="str">
            <v>[List]</v>
          </cell>
          <cell r="I1690">
            <v>1366201800</v>
          </cell>
          <cell r="J1690">
            <v>2100000000</v>
          </cell>
          <cell r="K1690" t="str">
            <v>[Record]</v>
          </cell>
          <cell r="L1690">
            <v>1689</v>
          </cell>
          <cell r="M1690" t="str">
            <v>2025-01-01T14:44:00.000Z</v>
          </cell>
          <cell r="N1690">
            <v>1.7815796781304029E-3</v>
          </cell>
          <cell r="O1690">
            <v>145478.18766676</v>
          </cell>
          <cell r="P1690">
            <v>0.76668263000000003</v>
          </cell>
          <cell r="Q1690">
            <v>-2.76002247</v>
          </cell>
          <cell r="R1690">
            <v>-9.9012810800000004</v>
          </cell>
          <cell r="S1690">
            <v>2433997.3631051769</v>
          </cell>
          <cell r="T1690" t="str">
            <v>2025-01-01T14:44:00.000Z</v>
          </cell>
        </row>
        <row r="1691">
          <cell r="C1691" t="str">
            <v>TABOO</v>
          </cell>
          <cell r="D1691" t="str">
            <v>taboo-token</v>
          </cell>
          <cell r="E1691">
            <v>22</v>
          </cell>
          <cell r="F1691" t="str">
            <v>2021-06-23T00:00:00.000Z</v>
          </cell>
          <cell r="G1691" t="str">
            <v>[List]</v>
          </cell>
          <cell r="H1691">
            <v>9782678080</v>
          </cell>
          <cell r="I1691">
            <v>9782678080</v>
          </cell>
          <cell r="J1691">
            <v>9782678080</v>
          </cell>
          <cell r="K1691" t="str">
            <v>[Record]</v>
          </cell>
          <cell r="L1691">
            <v>1690</v>
          </cell>
          <cell r="M1691" t="str">
            <v>2025-01-01T14:43:00.000Z</v>
          </cell>
          <cell r="N1691">
            <v>2.4775329444375375E-4</v>
          </cell>
          <cell r="O1691">
            <v>1411.3066806700001</v>
          </cell>
          <cell r="P1691">
            <v>-0.29721652999999998</v>
          </cell>
          <cell r="Q1691">
            <v>1.07705951</v>
          </cell>
          <cell r="R1691">
            <v>-11.81940625</v>
          </cell>
          <cell r="S1691">
            <v>2423690.7228026954</v>
          </cell>
          <cell r="T1691" t="str">
            <v>2025-01-01T14:43:00.000Z</v>
          </cell>
        </row>
        <row r="1692">
          <cell r="C1692" t="str">
            <v>GAINS</v>
          </cell>
          <cell r="D1692" t="str">
            <v>gains-associates</v>
          </cell>
          <cell r="E1692">
            <v>10</v>
          </cell>
          <cell r="F1692" t="str">
            <v>2021-04-07T00:00:00.000Z</v>
          </cell>
          <cell r="G1692" t="str">
            <v>[List]</v>
          </cell>
          <cell r="H1692">
            <v>100000000</v>
          </cell>
          <cell r="I1692">
            <v>38694301</v>
          </cell>
          <cell r="J1692">
            <v>100000000</v>
          </cell>
          <cell r="K1692" t="str">
            <v>[Record]</v>
          </cell>
          <cell r="L1692">
            <v>1691</v>
          </cell>
          <cell r="M1692" t="str">
            <v>2025-01-01T14:43:00.000Z</v>
          </cell>
          <cell r="N1692">
            <v>6.2254097621452176E-2</v>
          </cell>
          <cell r="O1692">
            <v>110989.7073833</v>
          </cell>
          <cell r="P1692">
            <v>1.068153E-2</v>
          </cell>
          <cell r="Q1692">
            <v>-12.54888452</v>
          </cell>
          <cell r="R1692">
            <v>-11.604933709999999</v>
          </cell>
          <cell r="S1692">
            <v>2408878.7918478544</v>
          </cell>
          <cell r="T1692" t="str">
            <v>2025-01-01T14:43:00.000Z</v>
          </cell>
        </row>
        <row r="1693">
          <cell r="C1693" t="str">
            <v>ETHAX</v>
          </cell>
          <cell r="D1693" t="str">
            <v>ethax</v>
          </cell>
          <cell r="E1693">
            <v>12</v>
          </cell>
          <cell r="F1693" t="str">
            <v>2022-05-11T11:49:40.000Z</v>
          </cell>
          <cell r="G1693" t="str">
            <v>[List]</v>
          </cell>
          <cell r="H1693">
            <v>800000008</v>
          </cell>
          <cell r="I1693">
            <v>136139688</v>
          </cell>
          <cell r="J1693">
            <v>800000008</v>
          </cell>
          <cell r="K1693" t="str">
            <v>[Record]</v>
          </cell>
          <cell r="L1693">
            <v>1692</v>
          </cell>
          <cell r="M1693" t="str">
            <v>2025-01-01T14:44:00.000Z</v>
          </cell>
          <cell r="N1693">
            <v>1.7675567201470531E-2</v>
          </cell>
          <cell r="O1693">
            <v>4.9226379700000003</v>
          </cell>
          <cell r="P1693">
            <v>-5.6263299999999997E-3</v>
          </cell>
          <cell r="Q1693">
            <v>-1.4345208599999999</v>
          </cell>
          <cell r="R1693">
            <v>-1.4588380999999999</v>
          </cell>
          <cell r="S1693">
            <v>2406346.2040312313</v>
          </cell>
          <cell r="T1693" t="str">
            <v>2025-01-01T14:44:00.000Z</v>
          </cell>
        </row>
        <row r="1694">
          <cell r="C1694" t="str">
            <v>SCS</v>
          </cell>
          <cell r="D1694" t="str">
            <v>solcasino-token</v>
          </cell>
          <cell r="E1694">
            <v>26</v>
          </cell>
          <cell r="F1694" t="str">
            <v>2023-05-09T05:14:07.000Z</v>
          </cell>
          <cell r="G1694" t="str">
            <v>[List]</v>
          </cell>
          <cell r="I1694">
            <v>1226945031</v>
          </cell>
          <cell r="J1694">
            <v>6494778982</v>
          </cell>
          <cell r="K1694" t="str">
            <v>[Record]</v>
          </cell>
          <cell r="L1694">
            <v>1693</v>
          </cell>
          <cell r="M1694" t="str">
            <v>2025-01-01T14:43:00.000Z</v>
          </cell>
          <cell r="N1694">
            <v>1.9581768161484009E-3</v>
          </cell>
          <cell r="O1694">
            <v>52771.01163049</v>
          </cell>
          <cell r="P1694">
            <v>0.61394377</v>
          </cell>
          <cell r="Q1694">
            <v>-2.81478451</v>
          </cell>
          <cell r="R1694">
            <v>-13.8941047</v>
          </cell>
          <cell r="S1694">
            <v>2402575.3143926812</v>
          </cell>
          <cell r="T1694" t="str">
            <v>2025-01-01T14:43:00.000Z</v>
          </cell>
        </row>
        <row r="1695">
          <cell r="C1695" t="str">
            <v>PESTO</v>
          </cell>
          <cell r="D1695" t="str">
            <v>pesto-the-baby-king-penguin</v>
          </cell>
          <cell r="E1695">
            <v>35</v>
          </cell>
          <cell r="F1695" t="str">
            <v>2024-09-27T08:22:34.000Z</v>
          </cell>
          <cell r="G1695" t="str">
            <v>[List]</v>
          </cell>
          <cell r="H1695">
            <v>1000000000</v>
          </cell>
          <cell r="I1695">
            <v>1000000000</v>
          </cell>
          <cell r="J1695">
            <v>1000000000</v>
          </cell>
          <cell r="K1695" t="str">
            <v>[Record]</v>
          </cell>
          <cell r="L1695">
            <v>1694</v>
          </cell>
          <cell r="M1695" t="str">
            <v>2025-01-01T14:44:00.000Z</v>
          </cell>
          <cell r="N1695">
            <v>2.3918525632608762E-3</v>
          </cell>
          <cell r="O1695">
            <v>1468769.4045299401</v>
          </cell>
          <cell r="P1695">
            <v>-0.28243427999999998</v>
          </cell>
          <cell r="Q1695">
            <v>-7.2476511400000003</v>
          </cell>
          <cell r="R1695">
            <v>-16.892175210000001</v>
          </cell>
          <cell r="S1695">
            <v>2391852.5632608761</v>
          </cell>
          <cell r="T1695" t="str">
            <v>2025-01-01T14:44:00.000Z</v>
          </cell>
        </row>
        <row r="1696">
          <cell r="C1696" t="str">
            <v>BLS</v>
          </cell>
          <cell r="D1696" t="str">
            <v>bloodloop</v>
          </cell>
          <cell r="E1696">
            <v>8</v>
          </cell>
          <cell r="F1696" t="str">
            <v>2024-06-05T10:35:17.000Z</v>
          </cell>
          <cell r="G1696" t="str">
            <v>[List]</v>
          </cell>
          <cell r="H1696">
            <v>350000000</v>
          </cell>
          <cell r="I1696">
            <v>23249751</v>
          </cell>
          <cell r="J1696">
            <v>350000000</v>
          </cell>
          <cell r="K1696" t="str">
            <v>[Record]</v>
          </cell>
          <cell r="L1696">
            <v>1695</v>
          </cell>
          <cell r="M1696" t="str">
            <v>2025-01-01T14:44:00.000Z</v>
          </cell>
          <cell r="N1696">
            <v>0.1027401882160842</v>
          </cell>
          <cell r="O1696">
            <v>62960.575494559998</v>
          </cell>
          <cell r="P1696">
            <v>-0.67570297999999995</v>
          </cell>
          <cell r="Q1696">
            <v>3.19922365</v>
          </cell>
          <cell r="R1696">
            <v>-19.867439470000001</v>
          </cell>
          <cell r="S1696">
            <v>2388683.7937170919</v>
          </cell>
          <cell r="T1696" t="str">
            <v>2025-01-01T14:44:00.000Z</v>
          </cell>
        </row>
        <row r="1697">
          <cell r="C1697" t="str">
            <v>RBT</v>
          </cell>
          <cell r="D1697" t="str">
            <v>polycaps</v>
          </cell>
          <cell r="E1697">
            <v>19</v>
          </cell>
          <cell r="F1697" t="str">
            <v>2021-05-14T00:00:00.000Z</v>
          </cell>
          <cell r="G1697" t="str">
            <v>[List]</v>
          </cell>
          <cell r="I1697">
            <v>407187030849.09003</v>
          </cell>
          <cell r="J1697">
            <v>407187030849.09003</v>
          </cell>
          <cell r="K1697" t="str">
            <v>[Record]</v>
          </cell>
          <cell r="L1697">
            <v>1696</v>
          </cell>
          <cell r="M1697" t="str">
            <v>2025-01-01T14:44:00.000Z</v>
          </cell>
          <cell r="N1697">
            <v>5.8601590596911645E-6</v>
          </cell>
          <cell r="O1697">
            <v>49508.648148430002</v>
          </cell>
          <cell r="P1697">
            <v>-1.63059372</v>
          </cell>
          <cell r="Q1697">
            <v>-2.5003844200000001</v>
          </cell>
          <cell r="R1697">
            <v>-14.638087990000001</v>
          </cell>
          <cell r="S1697">
            <v>2386180.7678190405</v>
          </cell>
          <cell r="T1697" t="str">
            <v>2025-01-01T14:44:00.000Z</v>
          </cell>
        </row>
        <row r="1698">
          <cell r="C1698" t="str">
            <v>GEEQ</v>
          </cell>
          <cell r="D1698" t="str">
            <v>geeq</v>
          </cell>
          <cell r="E1698">
            <v>16</v>
          </cell>
          <cell r="F1698" t="str">
            <v>2020-08-04T00:00:00.000Z</v>
          </cell>
          <cell r="G1698" t="str">
            <v>[List]</v>
          </cell>
          <cell r="H1698">
            <v>100000000</v>
          </cell>
          <cell r="I1698">
            <v>38522222</v>
          </cell>
          <cell r="J1698">
            <v>100000000</v>
          </cell>
          <cell r="K1698" t="str">
            <v>[Record]</v>
          </cell>
          <cell r="L1698">
            <v>1697</v>
          </cell>
          <cell r="M1698" t="str">
            <v>2025-01-01T14:43:00.000Z</v>
          </cell>
          <cell r="N1698">
            <v>6.1620092833632865E-2</v>
          </cell>
          <cell r="O1698">
            <v>220964.41865561999</v>
          </cell>
          <cell r="P1698">
            <v>-0.32086590999999998</v>
          </cell>
          <cell r="Q1698">
            <v>-2.6356749499999998</v>
          </cell>
          <cell r="R1698">
            <v>-38.443860919999999</v>
          </cell>
          <cell r="S1698">
            <v>2373742.8957978142</v>
          </cell>
          <cell r="T1698" t="str">
            <v>2025-01-01T14:43:00.000Z</v>
          </cell>
        </row>
        <row r="1699">
          <cell r="C1699" t="str">
            <v>LEMON</v>
          </cell>
          <cell r="D1699" t="str">
            <v>lemonrocks</v>
          </cell>
          <cell r="E1699">
            <v>3</v>
          </cell>
          <cell r="F1699" t="str">
            <v>2024-09-23T14:28:19.000Z</v>
          </cell>
          <cell r="G1699" t="str">
            <v>[List]</v>
          </cell>
          <cell r="H1699">
            <v>1000000000</v>
          </cell>
          <cell r="I1699">
            <v>706000000</v>
          </cell>
          <cell r="J1699">
            <v>1000000000</v>
          </cell>
          <cell r="K1699" t="str">
            <v>[Record]</v>
          </cell>
          <cell r="L1699">
            <v>1698</v>
          </cell>
          <cell r="M1699" t="str">
            <v>2025-01-01T14:43:00.000Z</v>
          </cell>
          <cell r="N1699">
            <v>3.3565348880139076E-3</v>
          </cell>
          <cell r="O1699">
            <v>7397.9575239200003</v>
          </cell>
          <cell r="P1699">
            <v>-0.11350127</v>
          </cell>
          <cell r="Q1699">
            <v>-5.35142338</v>
          </cell>
          <cell r="R1699">
            <v>-45.774480920000002</v>
          </cell>
          <cell r="S1699">
            <v>2369713.6309378189</v>
          </cell>
          <cell r="T1699" t="str">
            <v>2025-01-01T14:43:00.000Z</v>
          </cell>
        </row>
        <row r="1700">
          <cell r="C1700" t="str">
            <v>PERC</v>
          </cell>
          <cell r="D1700" t="str">
            <v>perion</v>
          </cell>
          <cell r="E1700">
            <v>7</v>
          </cell>
          <cell r="F1700" t="str">
            <v>2022-02-03T23:09:37.000Z</v>
          </cell>
          <cell r="G1700" t="str">
            <v>[List]</v>
          </cell>
          <cell r="I1700">
            <v>13375394</v>
          </cell>
          <cell r="J1700">
            <v>100000000</v>
          </cell>
          <cell r="K1700" t="str">
            <v>[Record]</v>
          </cell>
          <cell r="L1700">
            <v>1699</v>
          </cell>
          <cell r="M1700" t="str">
            <v>2025-01-01T14:43:00.000Z</v>
          </cell>
          <cell r="N1700">
            <v>0.17702416358332757</v>
          </cell>
          <cell r="O1700">
            <v>44614.487276280001</v>
          </cell>
          <cell r="P1700">
            <v>0.17399719</v>
          </cell>
          <cell r="Q1700">
            <v>-2.07431315</v>
          </cell>
          <cell r="R1700">
            <v>-14.11933619</v>
          </cell>
          <cell r="S1700">
            <v>2367767.9354474582</v>
          </cell>
          <cell r="T1700" t="str">
            <v>2025-01-01T14:43:00.000Z</v>
          </cell>
        </row>
        <row r="1701">
          <cell r="C1701" t="str">
            <v>RUSSELL</v>
          </cell>
          <cell r="D1701" t="str">
            <v>russell</v>
          </cell>
          <cell r="E1701">
            <v>11</v>
          </cell>
          <cell r="F1701" t="str">
            <v>2024-11-05T18:17:30.000Z</v>
          </cell>
          <cell r="G1701" t="str">
            <v>[List]</v>
          </cell>
          <cell r="I1701">
            <v>970983463</v>
          </cell>
          <cell r="J1701">
            <v>970983463</v>
          </cell>
          <cell r="K1701" t="str">
            <v>[Record]</v>
          </cell>
          <cell r="L1701">
            <v>1700</v>
          </cell>
          <cell r="M1701" t="str">
            <v>2025-01-01T14:43:00.000Z</v>
          </cell>
          <cell r="N1701">
            <v>2.4380890898549751E-3</v>
          </cell>
          <cell r="O1701">
            <v>167618.65468966</v>
          </cell>
          <cell r="P1701">
            <v>0.95933822999999996</v>
          </cell>
          <cell r="Q1701">
            <v>0.14698062000000001</v>
          </cell>
          <cell r="R1701">
            <v>-20.239190199999999</v>
          </cell>
          <cell r="S1701">
            <v>2367344.1875699018</v>
          </cell>
          <cell r="T1701" t="str">
            <v>2025-01-01T14:43:00.000Z</v>
          </cell>
        </row>
        <row r="1702">
          <cell r="C1702" t="str">
            <v>ACE</v>
          </cell>
          <cell r="D1702" t="str">
            <v>acent</v>
          </cell>
          <cell r="E1702">
            <v>9</v>
          </cell>
          <cell r="F1702" t="str">
            <v>2021-05-13T00:00:00.000Z</v>
          </cell>
          <cell r="G1702" t="str">
            <v>[List]</v>
          </cell>
          <cell r="I1702">
            <v>624765334</v>
          </cell>
          <cell r="J1702">
            <v>2000000000</v>
          </cell>
          <cell r="K1702" t="str">
            <v>[Record]</v>
          </cell>
          <cell r="L1702">
            <v>1701</v>
          </cell>
          <cell r="M1702" t="str">
            <v>2025-01-01T14:43:00.000Z</v>
          </cell>
          <cell r="N1702">
            <v>3.7843705539279968E-3</v>
          </cell>
          <cell r="O1702">
            <v>97328.281597459994</v>
          </cell>
          <cell r="P1702">
            <v>0.87334577000000002</v>
          </cell>
          <cell r="Q1702">
            <v>-2.02019006</v>
          </cell>
          <cell r="R1702">
            <v>2.9520165999999999</v>
          </cell>
          <cell r="S1702">
            <v>2364343.5331045901</v>
          </cell>
          <cell r="T1702" t="str">
            <v>2025-01-01T14:43:00.000Z</v>
          </cell>
        </row>
        <row r="1703">
          <cell r="C1703" t="str">
            <v>ILC</v>
          </cell>
          <cell r="D1703" t="str">
            <v>ilcoin</v>
          </cell>
          <cell r="E1703">
            <v>20</v>
          </cell>
          <cell r="F1703" t="str">
            <v>2018-11-26T00:00:00.000Z</v>
          </cell>
          <cell r="G1703" t="str">
            <v>[List]</v>
          </cell>
          <cell r="H1703">
            <v>2500000000</v>
          </cell>
          <cell r="I1703">
            <v>1027648760.5912852</v>
          </cell>
          <cell r="J1703">
            <v>1981345180.6558633</v>
          </cell>
          <cell r="L1703">
            <v>1702</v>
          </cell>
          <cell r="M1703" t="str">
            <v>2025-01-01T14:43:00.000Z</v>
          </cell>
          <cell r="N1703">
            <v>2.2953852456028636E-3</v>
          </cell>
          <cell r="O1703">
            <v>1754.1445232599999</v>
          </cell>
          <cell r="P1703">
            <v>2.3422700000000001E-2</v>
          </cell>
          <cell r="Q1703">
            <v>6.1926935500000004</v>
          </cell>
          <cell r="R1703">
            <v>3.04614216</v>
          </cell>
          <cell r="S1703">
            <v>2358849.8027233058</v>
          </cell>
          <cell r="T1703" t="str">
            <v>2025-01-01T14:43:00.000Z</v>
          </cell>
        </row>
        <row r="1704">
          <cell r="C1704" t="str">
            <v>PRX</v>
          </cell>
          <cell r="D1704" t="str">
            <v>parex</v>
          </cell>
          <cell r="E1704">
            <v>12</v>
          </cell>
          <cell r="F1704" t="str">
            <v>2022-02-15T07:02:39.000Z</v>
          </cell>
          <cell r="G1704" t="str">
            <v>[List]</v>
          </cell>
          <cell r="H1704">
            <v>77000000</v>
          </cell>
          <cell r="I1704">
            <v>13660249</v>
          </cell>
          <cell r="J1704">
            <v>41512309</v>
          </cell>
          <cell r="L1704">
            <v>1703</v>
          </cell>
          <cell r="M1704" t="str">
            <v>2025-01-01T14:43:00.000Z</v>
          </cell>
          <cell r="N1704">
            <v>0.17256321142713854</v>
          </cell>
          <cell r="O1704">
            <v>184452.43867857999</v>
          </cell>
          <cell r="P1704">
            <v>0.20287722999999999</v>
          </cell>
          <cell r="Q1704">
            <v>-2.9591370800000001</v>
          </cell>
          <cell r="R1704">
            <v>-14.512457100000001</v>
          </cell>
          <cell r="S1704">
            <v>2357256.4363343576</v>
          </cell>
          <cell r="T1704" t="str">
            <v>2025-01-01T14:43:00.000Z</v>
          </cell>
        </row>
        <row r="1705">
          <cell r="C1705" t="str">
            <v>LNDX</v>
          </cell>
          <cell r="D1705" t="str">
            <v>landx-finance</v>
          </cell>
          <cell r="E1705">
            <v>15</v>
          </cell>
          <cell r="F1705" t="str">
            <v>2024-02-13T04:48:34.000Z</v>
          </cell>
          <cell r="G1705" t="str">
            <v>[List]</v>
          </cell>
          <cell r="H1705">
            <v>80000000</v>
          </cell>
          <cell r="I1705">
            <v>9554677.0403969996</v>
          </cell>
          <cell r="J1705">
            <v>67217971.568543002</v>
          </cell>
          <cell r="K1705" t="str">
            <v>[Record]</v>
          </cell>
          <cell r="L1705">
            <v>1704</v>
          </cell>
          <cell r="M1705" t="str">
            <v>2025-01-01T14:43:00.000Z</v>
          </cell>
          <cell r="N1705">
            <v>0.24591703402112181</v>
          </cell>
          <cell r="O1705">
            <v>583054.43687034003</v>
          </cell>
          <cell r="P1705">
            <v>-0.19446193000000001</v>
          </cell>
          <cell r="Q1705">
            <v>-5.5084361800000003</v>
          </cell>
          <cell r="R1705">
            <v>-20.74846814</v>
          </cell>
          <cell r="S1705">
            <v>2349657.8388041402</v>
          </cell>
          <cell r="T1705" t="str">
            <v>2025-01-01T14:43:00.000Z</v>
          </cell>
        </row>
        <row r="1706">
          <cell r="C1706" t="str">
            <v>RIDE</v>
          </cell>
          <cell r="D1706" t="str">
            <v>holoride</v>
          </cell>
          <cell r="E1706">
            <v>9</v>
          </cell>
          <cell r="F1706" t="str">
            <v>2022-01-07T14:43:12.000Z</v>
          </cell>
          <cell r="G1706" t="str">
            <v>[List]</v>
          </cell>
          <cell r="H1706">
            <v>1000000000</v>
          </cell>
          <cell r="I1706">
            <v>878116980</v>
          </cell>
          <cell r="J1706">
            <v>999794371</v>
          </cell>
          <cell r="K1706" t="str">
            <v>[Record]</v>
          </cell>
          <cell r="L1706">
            <v>1705</v>
          </cell>
          <cell r="M1706" t="str">
            <v>2025-01-01T14:43:00.000Z</v>
          </cell>
          <cell r="N1706">
            <v>2.6664748431195883E-3</v>
          </cell>
          <cell r="O1706">
            <v>13622.486720659999</v>
          </cell>
          <cell r="P1706">
            <v>-0.16519051000000001</v>
          </cell>
          <cell r="Q1706">
            <v>-1.8793664000000001</v>
          </cell>
          <cell r="R1706">
            <v>-4.4226912199999999</v>
          </cell>
          <cell r="S1706">
            <v>2341476.8364861468</v>
          </cell>
          <cell r="T1706" t="str">
            <v>2025-01-01T14:43:00.000Z</v>
          </cell>
        </row>
        <row r="1707">
          <cell r="C1707" t="str">
            <v>DEFIT</v>
          </cell>
          <cell r="D1707" t="str">
            <v>digital-fitness</v>
          </cell>
          <cell r="E1707">
            <v>14</v>
          </cell>
          <cell r="F1707" t="str">
            <v>2021-04-07T00:00:00.000Z</v>
          </cell>
          <cell r="G1707" t="str">
            <v>[List]</v>
          </cell>
          <cell r="I1707">
            <v>29764367.759962</v>
          </cell>
          <cell r="J1707">
            <v>50000000</v>
          </cell>
          <cell r="K1707" t="str">
            <v>[Record]</v>
          </cell>
          <cell r="L1707">
            <v>1706</v>
          </cell>
          <cell r="M1707" t="str">
            <v>2025-01-01T14:43:00.000Z</v>
          </cell>
          <cell r="N1707">
            <v>7.8283459537946146E-2</v>
          </cell>
          <cell r="O1707">
            <v>3433.8182762199999</v>
          </cell>
          <cell r="P1707">
            <v>-0.28443545999999997</v>
          </cell>
          <cell r="Q1707">
            <v>-0.40255782000000001</v>
          </cell>
          <cell r="R1707">
            <v>-6.2458138700000001</v>
          </cell>
          <cell r="S1707">
            <v>2330057.6792095341</v>
          </cell>
          <cell r="T1707" t="str">
            <v>2025-01-01T14:43:00.000Z</v>
          </cell>
        </row>
        <row r="1708">
          <cell r="C1708" t="str">
            <v>CLS</v>
          </cell>
          <cell r="D1708" t="str">
            <v>coldstack</v>
          </cell>
          <cell r="E1708">
            <v>25</v>
          </cell>
          <cell r="F1708" t="str">
            <v>2021-05-04T00:00:00.000Z</v>
          </cell>
          <cell r="G1708" t="str">
            <v>[List]</v>
          </cell>
          <cell r="H1708">
            <v>50000000</v>
          </cell>
          <cell r="I1708">
            <v>23514168</v>
          </cell>
          <cell r="J1708">
            <v>49763520</v>
          </cell>
          <cell r="K1708" t="str">
            <v>[Record]</v>
          </cell>
          <cell r="L1708">
            <v>1707</v>
          </cell>
          <cell r="M1708" t="str">
            <v>2025-01-01T14:44:00.000Z</v>
          </cell>
          <cell r="N1708">
            <v>9.8808839535877005E-2</v>
          </cell>
          <cell r="O1708">
            <v>75902.169836960005</v>
          </cell>
          <cell r="P1708">
            <v>34.570329860000001</v>
          </cell>
          <cell r="Q1708">
            <v>-4.9113785200000004</v>
          </cell>
          <cell r="R1708">
            <v>14.6358633</v>
          </cell>
          <cell r="S1708">
            <v>2323407.6527316538</v>
          </cell>
          <cell r="T1708" t="str">
            <v>2025-01-01T14:44:00.000Z</v>
          </cell>
        </row>
        <row r="1709">
          <cell r="C1709" t="str">
            <v>BIZA</v>
          </cell>
          <cell r="D1709" t="str">
            <v>bizauto</v>
          </cell>
          <cell r="E1709">
            <v>10</v>
          </cell>
          <cell r="F1709" t="str">
            <v>2022-10-17T12:03:23.000Z</v>
          </cell>
          <cell r="G1709" t="str">
            <v>[List]</v>
          </cell>
          <cell r="I1709">
            <v>2615710367</v>
          </cell>
          <cell r="J1709">
            <v>3800000000</v>
          </cell>
          <cell r="L1709">
            <v>1708</v>
          </cell>
          <cell r="M1709" t="str">
            <v>2025-01-01T14:43:00.000Z</v>
          </cell>
          <cell r="N1709">
            <v>8.8734351911791192E-4</v>
          </cell>
          <cell r="O1709">
            <v>1231057.1662580301</v>
          </cell>
          <cell r="P1709">
            <v>-1.2925867</v>
          </cell>
          <cell r="Q1709">
            <v>-2.3273718900000002</v>
          </cell>
          <cell r="R1709">
            <v>-9.4494232799999995</v>
          </cell>
          <cell r="S1709">
            <v>2321033.6420469848</v>
          </cell>
          <cell r="T1709" t="str">
            <v>2025-01-01T14:43:00.000Z</v>
          </cell>
        </row>
        <row r="1710">
          <cell r="C1710" t="str">
            <v>WSI</v>
          </cell>
          <cell r="D1710" t="str">
            <v>wesendit</v>
          </cell>
          <cell r="E1710">
            <v>20</v>
          </cell>
          <cell r="F1710" t="str">
            <v>2022-07-02T16:21:19.000Z</v>
          </cell>
          <cell r="G1710" t="str">
            <v>[List]</v>
          </cell>
          <cell r="I1710">
            <v>548000855.86913645</v>
          </cell>
          <cell r="J1710">
            <v>1242875296.1063442</v>
          </cell>
          <cell r="K1710" t="str">
            <v>[Record]</v>
          </cell>
          <cell r="L1710">
            <v>1709</v>
          </cell>
          <cell r="M1710" t="str">
            <v>2025-01-01T14:43:00.000Z</v>
          </cell>
          <cell r="N1710">
            <v>4.2139841276722014E-3</v>
          </cell>
          <cell r="O1710">
            <v>57188.767431970002</v>
          </cell>
          <cell r="P1710">
            <v>-0.37365048000000001</v>
          </cell>
          <cell r="Q1710">
            <v>-6.2678673600000003</v>
          </cell>
          <cell r="R1710">
            <v>-21.98039953</v>
          </cell>
          <cell r="S1710">
            <v>2309266.9085833225</v>
          </cell>
          <cell r="T1710" t="str">
            <v>2025-01-01T14:43:00.000Z</v>
          </cell>
        </row>
        <row r="1711">
          <cell r="C1711" t="str">
            <v>torsy</v>
          </cell>
          <cell r="D1711" t="str">
            <v>torsy</v>
          </cell>
          <cell r="E1711">
            <v>5</v>
          </cell>
          <cell r="F1711" t="str">
            <v>2024-07-18T12:49:46.000Z</v>
          </cell>
          <cell r="G1711" t="str">
            <v>[List]</v>
          </cell>
          <cell r="H1711">
            <v>699999673</v>
          </cell>
          <cell r="I1711">
            <v>699999673</v>
          </cell>
          <cell r="J1711">
            <v>699999673</v>
          </cell>
          <cell r="K1711" t="str">
            <v>[Record]</v>
          </cell>
          <cell r="L1711">
            <v>1710</v>
          </cell>
          <cell r="M1711" t="str">
            <v>2025-01-01T14:43:00.000Z</v>
          </cell>
          <cell r="N1711">
            <v>3.2916262983391409E-3</v>
          </cell>
          <cell r="O1711">
            <v>60801.378254720003</v>
          </cell>
          <cell r="P1711">
            <v>-6.2929600499999996</v>
          </cell>
          <cell r="Q1711">
            <v>-18.46184405</v>
          </cell>
          <cell r="R1711">
            <v>1.3412030100000001</v>
          </cell>
          <cell r="S1711">
            <v>2304137.3324755989</v>
          </cell>
          <cell r="T1711" t="str">
            <v>2025-01-01T14:43:00.000Z</v>
          </cell>
        </row>
        <row r="1712">
          <cell r="C1712" t="str">
            <v>SFD</v>
          </cell>
          <cell r="D1712" t="str">
            <v>safe-deal</v>
          </cell>
          <cell r="E1712">
            <v>8</v>
          </cell>
          <cell r="F1712" t="str">
            <v>2020-10-01T00:00:00.000Z</v>
          </cell>
          <cell r="G1712" t="str">
            <v>[List]</v>
          </cell>
          <cell r="I1712">
            <v>31613145.128406029</v>
          </cell>
          <cell r="J1712">
            <v>31640287.128406029</v>
          </cell>
          <cell r="L1712">
            <v>1711</v>
          </cell>
          <cell r="M1712" t="str">
            <v>2025-01-01T14:43:00.000Z</v>
          </cell>
          <cell r="N1712">
            <v>7.258880627509702E-2</v>
          </cell>
          <cell r="O1712">
            <v>2.92416096</v>
          </cell>
          <cell r="P1712">
            <v>1.96639517</v>
          </cell>
          <cell r="Q1712">
            <v>-75.898184409999999</v>
          </cell>
          <cell r="R1712">
            <v>-77.154299109999997</v>
          </cell>
          <cell r="S1712">
            <v>2294760.4674723926</v>
          </cell>
          <cell r="T1712" t="str">
            <v>2025-01-01T14:43:00.000Z</v>
          </cell>
        </row>
        <row r="1713">
          <cell r="C1713" t="str">
            <v>AGLA</v>
          </cell>
          <cell r="D1713" t="str">
            <v>angola</v>
          </cell>
          <cell r="E1713">
            <v>7</v>
          </cell>
          <cell r="F1713" t="str">
            <v>2022-10-03T02:04:58.000Z</v>
          </cell>
          <cell r="G1713" t="str">
            <v>[List]</v>
          </cell>
          <cell r="H1713">
            <v>3000000000</v>
          </cell>
          <cell r="I1713">
            <v>475450000</v>
          </cell>
          <cell r="J1713">
            <v>3000000000</v>
          </cell>
          <cell r="K1713" t="str">
            <v>[Record]</v>
          </cell>
          <cell r="L1713">
            <v>1712</v>
          </cell>
          <cell r="M1713" t="str">
            <v>2025-01-01T14:44:00.000Z</v>
          </cell>
          <cell r="N1713">
            <v>4.8225005412885829E-3</v>
          </cell>
          <cell r="O1713">
            <v>291045.94264194998</v>
          </cell>
          <cell r="P1713">
            <v>-0.34750047000000001</v>
          </cell>
          <cell r="Q1713">
            <v>-8.79500378</v>
          </cell>
          <cell r="R1713">
            <v>4.5090334299999997</v>
          </cell>
          <cell r="S1713">
            <v>2292857.8823556569</v>
          </cell>
          <cell r="T1713" t="str">
            <v>2025-01-01T14:44:00.000Z</v>
          </cell>
        </row>
        <row r="1714">
          <cell r="C1714" t="str">
            <v>HAMI</v>
          </cell>
          <cell r="D1714" t="str">
            <v>hami</v>
          </cell>
          <cell r="E1714">
            <v>5</v>
          </cell>
          <cell r="F1714" t="str">
            <v>2024-04-11T12:01:43.000Z</v>
          </cell>
          <cell r="G1714" t="str">
            <v>[List]</v>
          </cell>
          <cell r="I1714">
            <v>962230718.57355642</v>
          </cell>
          <cell r="J1714">
            <v>999696107.57355642</v>
          </cell>
          <cell r="K1714" t="str">
            <v>[Record]</v>
          </cell>
          <cell r="L1714">
            <v>1713</v>
          </cell>
          <cell r="M1714" t="str">
            <v>2025-01-01T14:44:00.000Z</v>
          </cell>
          <cell r="N1714">
            <v>2.3766540327388539E-3</v>
          </cell>
          <cell r="O1714">
            <v>215209.81194519001</v>
          </cell>
          <cell r="P1714">
            <v>0.49390518999999999</v>
          </cell>
          <cell r="Q1714">
            <v>3.1159528999999999</v>
          </cell>
          <cell r="R1714">
            <v>-4.8995399700000002</v>
          </cell>
          <cell r="S1714">
            <v>2286889.5177230486</v>
          </cell>
          <cell r="T1714" t="str">
            <v>2025-01-01T14:44:00.000Z</v>
          </cell>
        </row>
        <row r="1715">
          <cell r="C1715" t="str">
            <v>UFI</v>
          </cell>
          <cell r="D1715" t="str">
            <v>purefi-protocol</v>
          </cell>
          <cell r="E1715">
            <v>29</v>
          </cell>
          <cell r="F1715" t="str">
            <v>2021-07-20T00:00:00.000Z</v>
          </cell>
          <cell r="G1715" t="str">
            <v>[List]</v>
          </cell>
          <cell r="H1715">
            <v>100000000</v>
          </cell>
          <cell r="I1715">
            <v>58422831</v>
          </cell>
          <cell r="J1715">
            <v>100000000</v>
          </cell>
          <cell r="K1715" t="str">
            <v>[Record]</v>
          </cell>
          <cell r="L1715">
            <v>1714</v>
          </cell>
          <cell r="M1715" t="str">
            <v>2025-01-01T14:44:00.000Z</v>
          </cell>
          <cell r="N1715">
            <v>3.8979821869639178E-2</v>
          </cell>
          <cell r="O1715">
            <v>10458.39509933</v>
          </cell>
          <cell r="P1715">
            <v>2.91176038</v>
          </cell>
          <cell r="Q1715">
            <v>-5.6792620899999999</v>
          </cell>
          <cell r="R1715">
            <v>-4.6647243300000003</v>
          </cell>
          <cell r="S1715">
            <v>2277311.5455000335</v>
          </cell>
          <cell r="T1715" t="str">
            <v>2025-01-01T14:44:00.000Z</v>
          </cell>
        </row>
        <row r="1716">
          <cell r="C1716" t="str">
            <v>DICE</v>
          </cell>
          <cell r="D1716" t="str">
            <v>klaydice</v>
          </cell>
          <cell r="E1716">
            <v>4</v>
          </cell>
          <cell r="F1716" t="str">
            <v>2022-08-03T04:08:38.000Z</v>
          </cell>
          <cell r="G1716" t="str">
            <v>[List]</v>
          </cell>
          <cell r="H1716">
            <v>1000000000</v>
          </cell>
          <cell r="I1716">
            <v>377003645.99000001</v>
          </cell>
          <cell r="J1716">
            <v>999999999</v>
          </cell>
          <cell r="K1716" t="str">
            <v>[Record]</v>
          </cell>
          <cell r="L1716">
            <v>1715</v>
          </cell>
          <cell r="M1716" t="str">
            <v>2025-01-01T14:43:00.000Z</v>
          </cell>
          <cell r="N1716">
            <v>6.0358471367706031E-3</v>
          </cell>
          <cell r="O1716">
            <v>12783.248532019999</v>
          </cell>
          <cell r="P1716">
            <v>5.4498709999999999E-2</v>
          </cell>
          <cell r="Q1716">
            <v>-1.89435193</v>
          </cell>
          <cell r="R1716">
            <v>-10.437702870000001</v>
          </cell>
          <cell r="S1716">
            <v>2275536.3772008196</v>
          </cell>
          <cell r="T1716" t="str">
            <v>2025-01-01T14:43:00.000Z</v>
          </cell>
        </row>
        <row r="1717">
          <cell r="C1717" t="str">
            <v>SMILE</v>
          </cell>
          <cell r="D1717" t="str">
            <v>bitsmiley</v>
          </cell>
          <cell r="E1717">
            <v>20</v>
          </cell>
          <cell r="F1717" t="str">
            <v>2024-11-06T06:13:45.000Z</v>
          </cell>
          <cell r="G1717" t="str">
            <v>[List]</v>
          </cell>
          <cell r="H1717">
            <v>210000000</v>
          </cell>
          <cell r="I1717">
            <v>26317948.7742659</v>
          </cell>
          <cell r="J1717">
            <v>210000000</v>
          </cell>
          <cell r="K1717" t="str">
            <v>[Record]</v>
          </cell>
          <cell r="L1717">
            <v>1716</v>
          </cell>
          <cell r="M1717" t="str">
            <v>2025-01-01T14:43:00.000Z</v>
          </cell>
          <cell r="N1717">
            <v>8.6242682052198413E-2</v>
          </cell>
          <cell r="O1717">
            <v>1907106.24337734</v>
          </cell>
          <cell r="P1717">
            <v>0.21697913999999999</v>
          </cell>
          <cell r="Q1717">
            <v>-3.1753105000000001</v>
          </cell>
          <cell r="R1717">
            <v>-24.56745639</v>
          </cell>
          <cell r="S1717">
            <v>2269730.4884050591</v>
          </cell>
          <cell r="T1717" t="str">
            <v>2025-01-01T14:43:00.000Z</v>
          </cell>
        </row>
        <row r="1718">
          <cell r="C1718" t="str">
            <v>DTEC</v>
          </cell>
          <cell r="D1718" t="str">
            <v>dtec-token</v>
          </cell>
          <cell r="E1718">
            <v>7</v>
          </cell>
          <cell r="F1718" t="str">
            <v>2024-02-20T01:18:25.000Z</v>
          </cell>
          <cell r="G1718" t="str">
            <v>[List]</v>
          </cell>
          <cell r="H1718">
            <v>450000000</v>
          </cell>
          <cell r="I1718">
            <v>16356646.2573041</v>
          </cell>
          <cell r="J1718">
            <v>338415647.49448001</v>
          </cell>
          <cell r="K1718" t="str">
            <v>[Record]</v>
          </cell>
          <cell r="L1718">
            <v>1717</v>
          </cell>
          <cell r="M1718" t="str">
            <v>2025-01-01T14:44:00.000Z</v>
          </cell>
          <cell r="N1718">
            <v>0.13819543103779891</v>
          </cell>
          <cell r="O1718">
            <v>269272.03566996002</v>
          </cell>
          <cell r="P1718">
            <v>-1.96832462</v>
          </cell>
          <cell r="Q1718">
            <v>-2.77137973</v>
          </cell>
          <cell r="R1718">
            <v>19.355926820000001</v>
          </cell>
          <cell r="S1718">
            <v>2260413.7798609403</v>
          </cell>
          <cell r="T1718" t="str">
            <v>2025-01-01T14:44:00.000Z</v>
          </cell>
        </row>
        <row r="1719">
          <cell r="C1719" t="str">
            <v>CTG</v>
          </cell>
          <cell r="D1719" t="str">
            <v>city-tycoon-games</v>
          </cell>
          <cell r="E1719">
            <v>6</v>
          </cell>
          <cell r="F1719" t="str">
            <v>2022-11-04T15:22:51.000Z</v>
          </cell>
          <cell r="G1719" t="str">
            <v>[List]</v>
          </cell>
          <cell r="H1719">
            <v>1000000000</v>
          </cell>
          <cell r="I1719">
            <v>10000000</v>
          </cell>
          <cell r="J1719">
            <v>1000000000</v>
          </cell>
          <cell r="K1719" t="str">
            <v>[Record]</v>
          </cell>
          <cell r="L1719">
            <v>1718</v>
          </cell>
          <cell r="M1719" t="str">
            <v>2025-01-01T14:43:00.000Z</v>
          </cell>
          <cell r="N1719">
            <v>0.2251871510541868</v>
          </cell>
          <cell r="O1719">
            <v>89046.907644349994</v>
          </cell>
          <cell r="P1719">
            <v>0.24428374999999999</v>
          </cell>
          <cell r="Q1719">
            <v>-1.6626198000000001</v>
          </cell>
          <cell r="R1719">
            <v>-4.9768658300000004</v>
          </cell>
          <cell r="S1719">
            <v>2251871.5105418684</v>
          </cell>
          <cell r="T1719" t="str">
            <v>2025-01-01T14:43:00.000Z</v>
          </cell>
        </row>
        <row r="1720">
          <cell r="C1720" t="str">
            <v>SOULS</v>
          </cell>
          <cell r="D1720" t="str">
            <v>the-unfettered</v>
          </cell>
          <cell r="E1720">
            <v>18</v>
          </cell>
          <cell r="F1720" t="str">
            <v>2023-05-23T12:10:48.000Z</v>
          </cell>
          <cell r="G1720" t="str">
            <v>[List]</v>
          </cell>
          <cell r="H1720">
            <v>2250000000</v>
          </cell>
          <cell r="I1720">
            <v>1144598660</v>
          </cell>
          <cell r="J1720">
            <v>2250000000</v>
          </cell>
          <cell r="K1720" t="str">
            <v>[Record]</v>
          </cell>
          <cell r="L1720">
            <v>1719</v>
          </cell>
          <cell r="M1720" t="str">
            <v>2025-01-01T14:43:00.000Z</v>
          </cell>
          <cell r="N1720">
            <v>1.9632667129668132E-3</v>
          </cell>
          <cell r="O1720">
            <v>96763.484637689995</v>
          </cell>
          <cell r="P1720">
            <v>0.54702812999999995</v>
          </cell>
          <cell r="Q1720">
            <v>-4.8865251299999999</v>
          </cell>
          <cell r="R1720">
            <v>-12.02773043</v>
          </cell>
          <cell r="S1720">
            <v>2247152.4488844192</v>
          </cell>
          <cell r="T1720" t="str">
            <v>2025-01-01T14:43:00.000Z</v>
          </cell>
        </row>
        <row r="1721">
          <cell r="C1721" t="str">
            <v>AEG</v>
          </cell>
          <cell r="D1721" t="str">
            <v>aethergames</v>
          </cell>
          <cell r="E1721">
            <v>24</v>
          </cell>
          <cell r="F1721" t="str">
            <v>2022-01-25T01:56:33.000Z</v>
          </cell>
          <cell r="G1721" t="str">
            <v>[List]</v>
          </cell>
          <cell r="I1721">
            <v>255561111</v>
          </cell>
          <cell r="J1721">
            <v>1000000000</v>
          </cell>
          <cell r="K1721" t="str">
            <v>[Record]</v>
          </cell>
          <cell r="L1721">
            <v>1720</v>
          </cell>
          <cell r="M1721" t="str">
            <v>2025-01-01T14:43:00.000Z</v>
          </cell>
          <cell r="N1721">
            <v>8.7733002129104544E-3</v>
          </cell>
          <cell r="O1721">
            <v>65053.492457350003</v>
          </cell>
          <cell r="P1721">
            <v>-0.14765718999999999</v>
          </cell>
          <cell r="Q1721">
            <v>-4.1425467600000001</v>
          </cell>
          <cell r="R1721">
            <v>-4.7869033300000003</v>
          </cell>
          <cell r="S1721">
            <v>2242114.3495479324</v>
          </cell>
          <cell r="T1721" t="str">
            <v>2025-01-01T14:43:00.000Z</v>
          </cell>
        </row>
        <row r="1722">
          <cell r="C1722" t="str">
            <v>BOX</v>
          </cell>
          <cell r="D1722" t="str">
            <v>debox</v>
          </cell>
          <cell r="E1722">
            <v>14</v>
          </cell>
          <cell r="F1722" t="str">
            <v>2024-09-23T15:07:23.000Z</v>
          </cell>
          <cell r="G1722" t="str">
            <v>[List]</v>
          </cell>
          <cell r="H1722">
            <v>1000000000</v>
          </cell>
          <cell r="I1722">
            <v>99513889</v>
          </cell>
          <cell r="J1722">
            <v>1000000000</v>
          </cell>
          <cell r="K1722" t="str">
            <v>[Record]</v>
          </cell>
          <cell r="L1722">
            <v>1721</v>
          </cell>
          <cell r="M1722" t="str">
            <v>2025-01-01T14:43:00.000Z</v>
          </cell>
          <cell r="N1722">
            <v>2.2507008093525883E-2</v>
          </cell>
          <cell r="O1722">
            <v>3136578.29715834</v>
          </cell>
          <cell r="P1722">
            <v>0.34464630000000002</v>
          </cell>
          <cell r="Q1722">
            <v>-1.3131516299999999</v>
          </cell>
          <cell r="R1722">
            <v>-9.5616702199999999</v>
          </cell>
          <cell r="S1722">
            <v>2239759.9051412363</v>
          </cell>
          <cell r="T1722" t="str">
            <v>2025-01-01T14:43:00.000Z</v>
          </cell>
        </row>
        <row r="1723">
          <cell r="C1723" t="str">
            <v>SENSO</v>
          </cell>
          <cell r="D1723" t="str">
            <v>senso</v>
          </cell>
          <cell r="E1723">
            <v>21</v>
          </cell>
          <cell r="F1723" t="str">
            <v>2020-05-04T00:00:00.000Z</v>
          </cell>
          <cell r="G1723" t="str">
            <v>[List]</v>
          </cell>
          <cell r="H1723">
            <v>715280000</v>
          </cell>
          <cell r="I1723">
            <v>70269127</v>
          </cell>
          <cell r="J1723">
            <v>715280000</v>
          </cell>
          <cell r="K1723" t="str">
            <v>[Record]</v>
          </cell>
          <cell r="L1723">
            <v>1722</v>
          </cell>
          <cell r="M1723" t="str">
            <v>2025-01-01T14:43:00.000Z</v>
          </cell>
          <cell r="N1723">
            <v>3.1803214307541142E-2</v>
          </cell>
          <cell r="O1723">
            <v>296851.96907271002</v>
          </cell>
          <cell r="P1723">
            <v>-0.1009401</v>
          </cell>
          <cell r="Q1723">
            <v>1.0458157400000001</v>
          </cell>
          <cell r="R1723">
            <v>9.4780937999999999</v>
          </cell>
          <cell r="S1723">
            <v>2234784.1051848256</v>
          </cell>
          <cell r="T1723" t="str">
            <v>2025-01-01T14:43:00.000Z</v>
          </cell>
        </row>
        <row r="1724">
          <cell r="C1724" t="str">
            <v>PART</v>
          </cell>
          <cell r="D1724" t="str">
            <v>particl</v>
          </cell>
          <cell r="E1724">
            <v>7</v>
          </cell>
          <cell r="F1724" t="str">
            <v>2017-07-20T00:00:00.000Z</v>
          </cell>
          <cell r="G1724" t="str">
            <v>[List]</v>
          </cell>
          <cell r="I1724">
            <v>14571892.543847799</v>
          </cell>
          <cell r="J1724">
            <v>14596350.387233879</v>
          </cell>
          <cell r="L1724">
            <v>1723</v>
          </cell>
          <cell r="M1724" t="str">
            <v>2025-01-01T14:43:00.000Z</v>
          </cell>
          <cell r="N1724">
            <v>0.15227035969060784</v>
          </cell>
          <cell r="O1724">
            <v>2948.3651236800001</v>
          </cell>
          <cell r="P1724">
            <v>0.58370330999999998</v>
          </cell>
          <cell r="Q1724">
            <v>-7.0872890699999997</v>
          </cell>
          <cell r="R1724">
            <v>-17.63425883</v>
          </cell>
          <cell r="S1724">
            <v>2218867.3190245908</v>
          </cell>
          <cell r="T1724" t="str">
            <v>2025-01-01T14:43:00.000Z</v>
          </cell>
        </row>
        <row r="1725">
          <cell r="C1725" t="str">
            <v>FORWARD</v>
          </cell>
          <cell r="D1725" t="str">
            <v>forward-protocol</v>
          </cell>
          <cell r="E1725">
            <v>6</v>
          </cell>
          <cell r="F1725" t="str">
            <v>2024-02-06T13:13:52.000Z</v>
          </cell>
          <cell r="G1725" t="str">
            <v>[List]</v>
          </cell>
          <cell r="H1725">
            <v>5000000000</v>
          </cell>
          <cell r="I1725">
            <v>1264027651</v>
          </cell>
          <cell r="J1725">
            <v>5000000000</v>
          </cell>
          <cell r="K1725" t="str">
            <v>[Record]</v>
          </cell>
          <cell r="L1725">
            <v>1724</v>
          </cell>
          <cell r="M1725" t="str">
            <v>2025-01-01T14:43:00.000Z</v>
          </cell>
          <cell r="N1725">
            <v>1.7528881919635663E-3</v>
          </cell>
          <cell r="O1725">
            <v>147162.08029308001</v>
          </cell>
          <cell r="P1725">
            <v>-0.21512907000000001</v>
          </cell>
          <cell r="Q1725">
            <v>-2.1375379300000001</v>
          </cell>
          <cell r="R1725">
            <v>2.2335053</v>
          </cell>
          <cell r="S1725">
            <v>2215699.1437533442</v>
          </cell>
          <cell r="T1725" t="str">
            <v>2025-01-01T14:43:00.000Z</v>
          </cell>
        </row>
        <row r="1726">
          <cell r="C1726" t="str">
            <v>PICKLE</v>
          </cell>
          <cell r="D1726" t="str">
            <v>pickle-finance</v>
          </cell>
          <cell r="E1726">
            <v>24</v>
          </cell>
          <cell r="F1726" t="str">
            <v>2020-09-12T00:00:00.000Z</v>
          </cell>
          <cell r="G1726" t="str">
            <v>[List]</v>
          </cell>
          <cell r="I1726">
            <v>1908030.3680172099</v>
          </cell>
          <cell r="J1726">
            <v>1912382.8126992399</v>
          </cell>
          <cell r="K1726" t="str">
            <v>[Record]</v>
          </cell>
          <cell r="L1726">
            <v>1725</v>
          </cell>
          <cell r="M1726" t="str">
            <v>2025-01-01T14:44:00.000Z</v>
          </cell>
          <cell r="N1726">
            <v>1.1578908805415431</v>
          </cell>
          <cell r="O1726">
            <v>1879.43882942</v>
          </cell>
          <cell r="P1726">
            <v>-2.250427E-2</v>
          </cell>
          <cell r="Q1726">
            <v>-3.3840338999999999</v>
          </cell>
          <cell r="R1726">
            <v>-7.0705662199999999</v>
          </cell>
          <cell r="S1726">
            <v>2209290.9629234523</v>
          </cell>
          <cell r="T1726" t="str">
            <v>2025-01-01T14:44:00.000Z</v>
          </cell>
        </row>
        <row r="1727">
          <cell r="C1727" t="str">
            <v>AXIS</v>
          </cell>
          <cell r="D1727" t="str">
            <v>axis-token</v>
          </cell>
          <cell r="E1727">
            <v>4</v>
          </cell>
          <cell r="F1727" t="str">
            <v>2021-03-17T00:00:00.000Z</v>
          </cell>
          <cell r="G1727" t="str">
            <v>[List]</v>
          </cell>
          <cell r="I1727">
            <v>320303188</v>
          </cell>
          <cell r="J1727">
            <v>1500000000</v>
          </cell>
          <cell r="K1727" t="str">
            <v>[Record]</v>
          </cell>
          <cell r="L1727">
            <v>1726</v>
          </cell>
          <cell r="M1727" t="str">
            <v>2025-01-01T14:44:00.000Z</v>
          </cell>
          <cell r="N1727">
            <v>6.8901808811588959E-3</v>
          </cell>
          <cell r="O1727">
            <v>57.26982838</v>
          </cell>
          <cell r="P1727">
            <v>0.13325781</v>
          </cell>
          <cell r="Q1727">
            <v>14.78071871</v>
          </cell>
          <cell r="R1727">
            <v>89.793042479999997</v>
          </cell>
          <cell r="S1727">
            <v>2206946.9021318434</v>
          </cell>
          <cell r="T1727" t="str">
            <v>2025-01-01T14:44:00.000Z</v>
          </cell>
        </row>
        <row r="1728">
          <cell r="C1728" t="str">
            <v>NVT</v>
          </cell>
          <cell r="D1728" t="str">
            <v>nervenetwork</v>
          </cell>
          <cell r="E1728">
            <v>22</v>
          </cell>
          <cell r="F1728" t="str">
            <v>2020-07-27T00:00:00.000Z</v>
          </cell>
          <cell r="G1728" t="str">
            <v>[List]</v>
          </cell>
          <cell r="H1728">
            <v>2100000000</v>
          </cell>
          <cell r="I1728">
            <v>276983684</v>
          </cell>
          <cell r="J1728">
            <v>1122857486</v>
          </cell>
          <cell r="L1728">
            <v>1727</v>
          </cell>
          <cell r="M1728" t="str">
            <v>2025-01-01T14:43:00.000Z</v>
          </cell>
          <cell r="N1728">
            <v>7.9338878820402331E-3</v>
          </cell>
          <cell r="O1728">
            <v>4.8721766899999999</v>
          </cell>
          <cell r="P1728">
            <v>0</v>
          </cell>
          <cell r="Q1728">
            <v>-9.0213989999999994E-2</v>
          </cell>
          <cell r="R1728">
            <v>-7.3197231800000004</v>
          </cell>
          <cell r="S1728">
            <v>2197557.494010461</v>
          </cell>
          <cell r="T1728" t="str">
            <v>2025-01-01T14:43:00.000Z</v>
          </cell>
        </row>
        <row r="1729">
          <cell r="C1729" t="str">
            <v>OAX</v>
          </cell>
          <cell r="D1729" t="str">
            <v>oax</v>
          </cell>
          <cell r="E1729">
            <v>39</v>
          </cell>
          <cell r="F1729" t="str">
            <v>2017-07-31T00:00:00.000Z</v>
          </cell>
          <cell r="G1729" t="str">
            <v>[List]</v>
          </cell>
          <cell r="H1729">
            <v>100000000</v>
          </cell>
          <cell r="I1729">
            <v>77034446.48617065</v>
          </cell>
          <cell r="J1729">
            <v>100000000</v>
          </cell>
          <cell r="K1729" t="str">
            <v>[Record]</v>
          </cell>
          <cell r="L1729">
            <v>1728</v>
          </cell>
          <cell r="M1729" t="str">
            <v>2025-01-01T14:43:00.000Z</v>
          </cell>
          <cell r="N1729">
            <v>2.8496617638191904E-2</v>
          </cell>
          <cell r="O1729">
            <v>51519.435315950002</v>
          </cell>
          <cell r="P1729">
            <v>-0.42020321999999999</v>
          </cell>
          <cell r="Q1729">
            <v>-0.21360224999999999</v>
          </cell>
          <cell r="R1729">
            <v>-22.921832850000001</v>
          </cell>
          <cell r="S1729">
            <v>2195221.1664861608</v>
          </cell>
          <cell r="T1729" t="str">
            <v>2025-01-01T14:43:00.000Z</v>
          </cell>
        </row>
        <row r="1730">
          <cell r="C1730" t="str">
            <v>COK</v>
          </cell>
          <cell r="D1730" t="str">
            <v>cat-own-kimono</v>
          </cell>
          <cell r="E1730">
            <v>13</v>
          </cell>
          <cell r="F1730" t="str">
            <v>2024-06-12T07:32:05.000Z</v>
          </cell>
          <cell r="G1730" t="str">
            <v>[List]</v>
          </cell>
          <cell r="H1730">
            <v>998607362396</v>
          </cell>
          <cell r="I1730">
            <v>998607362396</v>
          </cell>
          <cell r="J1730">
            <v>998607362396</v>
          </cell>
          <cell r="K1730" t="str">
            <v>[Record]</v>
          </cell>
          <cell r="L1730">
            <v>1729</v>
          </cell>
          <cell r="M1730" t="str">
            <v>2025-01-01T14:43:00.000Z</v>
          </cell>
          <cell r="N1730">
            <v>2.1770540919943302E-6</v>
          </cell>
          <cell r="O1730">
            <v>243824.45254729001</v>
          </cell>
          <cell r="P1730">
            <v>-0.18436605</v>
          </cell>
          <cell r="Q1730">
            <v>-4.7973833099999998</v>
          </cell>
          <cell r="R1730">
            <v>-20.214096569999999</v>
          </cell>
          <cell r="S1730">
            <v>2174022.2445998769</v>
          </cell>
          <cell r="T1730" t="str">
            <v>2025-01-01T14:43:00.000Z</v>
          </cell>
        </row>
        <row r="1731">
          <cell r="C1731" t="str">
            <v>MTLX</v>
          </cell>
          <cell r="D1731" t="str">
            <v>mettalex</v>
          </cell>
          <cell r="E1731">
            <v>24</v>
          </cell>
          <cell r="F1731" t="str">
            <v>2020-09-30T00:00:00.000Z</v>
          </cell>
          <cell r="G1731" t="str">
            <v>[List]</v>
          </cell>
          <cell r="I1731">
            <v>1123003</v>
          </cell>
          <cell r="J1731">
            <v>40000000</v>
          </cell>
          <cell r="K1731" t="str">
            <v>[Record]</v>
          </cell>
          <cell r="L1731">
            <v>1730</v>
          </cell>
          <cell r="M1731" t="str">
            <v>2025-01-01T14:43:00.000Z</v>
          </cell>
          <cell r="N1731">
            <v>1.931865597910329</v>
          </cell>
          <cell r="O1731">
            <v>17335.70412704</v>
          </cell>
          <cell r="P1731">
            <v>-0.18314817</v>
          </cell>
          <cell r="Q1731">
            <v>-3.78473404</v>
          </cell>
          <cell r="R1731">
            <v>-15.37396375</v>
          </cell>
          <cell r="S1731">
            <v>2169490.8620500932</v>
          </cell>
          <cell r="T1731" t="str">
            <v>2025-01-01T14:43:00.000Z</v>
          </cell>
        </row>
        <row r="1732">
          <cell r="C1732" t="str">
            <v>SHOPX</v>
          </cell>
          <cell r="D1732" t="str">
            <v>shopx-token</v>
          </cell>
          <cell r="E1732">
            <v>16</v>
          </cell>
          <cell r="F1732" t="str">
            <v>2021-03-31T00:00:00.000Z</v>
          </cell>
          <cell r="G1732" t="str">
            <v>[List]</v>
          </cell>
          <cell r="H1732">
            <v>500000000</v>
          </cell>
          <cell r="I1732">
            <v>478954077.88073248</v>
          </cell>
          <cell r="J1732">
            <v>500000000</v>
          </cell>
          <cell r="K1732" t="str">
            <v>[Record]</v>
          </cell>
          <cell r="L1732">
            <v>1731</v>
          </cell>
          <cell r="M1732" t="str">
            <v>2025-01-01T14:43:00.000Z</v>
          </cell>
          <cell r="N1732">
            <v>4.5290914640301674E-3</v>
          </cell>
          <cell r="O1732">
            <v>269712.12969572999</v>
          </cell>
          <cell r="P1732">
            <v>-0.12923366999999999</v>
          </cell>
          <cell r="Q1732">
            <v>-0.12573353000000001</v>
          </cell>
          <cell r="R1732">
            <v>-0.15288885999999999</v>
          </cell>
          <cell r="S1732">
            <v>2169226.8257920658</v>
          </cell>
          <cell r="T1732" t="str">
            <v>2025-01-01T14:43:00.000Z</v>
          </cell>
        </row>
        <row r="1733">
          <cell r="C1733" t="str">
            <v>JMPT</v>
          </cell>
          <cell r="D1733" t="str">
            <v>jumptoken</v>
          </cell>
          <cell r="E1733">
            <v>33</v>
          </cell>
          <cell r="F1733" t="str">
            <v>2022-01-15T10:09:12.000Z</v>
          </cell>
          <cell r="G1733" t="str">
            <v>[List]</v>
          </cell>
          <cell r="I1733">
            <v>1893990</v>
          </cell>
          <cell r="J1733">
            <v>42849990</v>
          </cell>
          <cell r="K1733" t="str">
            <v>[Record]</v>
          </cell>
          <cell r="L1733">
            <v>1732</v>
          </cell>
          <cell r="M1733" t="str">
            <v>2025-01-01T14:43:00.000Z</v>
          </cell>
          <cell r="N1733">
            <v>1.1431708884441023</v>
          </cell>
          <cell r="O1733">
            <v>4665.9646708399996</v>
          </cell>
          <cell r="P1733">
            <v>-0.34506901000000001</v>
          </cell>
          <cell r="Q1733">
            <v>-1.1822858599999999</v>
          </cell>
          <cell r="R1733">
            <v>-2.1215886199999998</v>
          </cell>
          <cell r="S1733">
            <v>2165154.2310042451</v>
          </cell>
          <cell r="T1733" t="str">
            <v>2025-01-01T14:43:00.000Z</v>
          </cell>
        </row>
        <row r="1734">
          <cell r="C1734" t="str">
            <v>KOM</v>
          </cell>
          <cell r="D1734" t="str">
            <v>kommunitas</v>
          </cell>
          <cell r="E1734">
            <v>53</v>
          </cell>
          <cell r="F1734" t="str">
            <v>2021-08-03T00:00:00.000Z</v>
          </cell>
          <cell r="G1734" t="str">
            <v>[List]</v>
          </cell>
          <cell r="I1734">
            <v>1682228018.523</v>
          </cell>
          <cell r="J1734">
            <v>2000000000</v>
          </cell>
          <cell r="K1734" t="str">
            <v>[Record]</v>
          </cell>
          <cell r="L1734">
            <v>1733</v>
          </cell>
          <cell r="M1734" t="str">
            <v>2025-01-01T14:43:00.000Z</v>
          </cell>
          <cell r="N1734">
            <v>1.2822482307863052E-3</v>
          </cell>
          <cell r="O1734">
            <v>94206.829932709996</v>
          </cell>
          <cell r="P1734">
            <v>-0.14439588</v>
          </cell>
          <cell r="Q1734">
            <v>-3.7298003300000002</v>
          </cell>
          <cell r="R1734">
            <v>-8.8526069599999992</v>
          </cell>
          <cell r="S1734">
            <v>2157033.9005302684</v>
          </cell>
          <cell r="T1734" t="str">
            <v>2025-01-01T14:43:00.000Z</v>
          </cell>
        </row>
        <row r="1735">
          <cell r="C1735" t="str">
            <v>MORRA</v>
          </cell>
          <cell r="D1735" t="str">
            <v>morra</v>
          </cell>
          <cell r="E1735">
            <v>9</v>
          </cell>
          <cell r="F1735" t="str">
            <v>2023-11-28T00:29:10.000Z</v>
          </cell>
          <cell r="G1735" t="str">
            <v>[List]</v>
          </cell>
          <cell r="H1735">
            <v>500000000</v>
          </cell>
          <cell r="I1735">
            <v>378686696.64857906</v>
          </cell>
          <cell r="J1735">
            <v>500000000</v>
          </cell>
          <cell r="K1735" t="str">
            <v>[Record]</v>
          </cell>
          <cell r="L1735">
            <v>1734</v>
          </cell>
          <cell r="M1735" t="str">
            <v>2025-01-01T14:44:00.000Z</v>
          </cell>
          <cell r="N1735">
            <v>5.6761044850882503E-3</v>
          </cell>
          <cell r="O1735">
            <v>1338.14843043</v>
          </cell>
          <cell r="P1735">
            <v>-8.7157000000000001E-4</v>
          </cell>
          <cell r="Q1735">
            <v>4.4528901200000002</v>
          </cell>
          <cell r="R1735">
            <v>-16.038263539999999</v>
          </cell>
          <cell r="S1735">
            <v>2149465.2572902534</v>
          </cell>
          <cell r="T1735" t="str">
            <v>2025-01-01T14:44:00.000Z</v>
          </cell>
        </row>
        <row r="1736">
          <cell r="C1736" t="str">
            <v>GMAC</v>
          </cell>
          <cell r="D1736" t="str">
            <v>gemach</v>
          </cell>
          <cell r="E1736">
            <v>3</v>
          </cell>
          <cell r="F1736" t="str">
            <v>2023-06-26T05:12:22.000Z</v>
          </cell>
          <cell r="G1736" t="str">
            <v>[List]</v>
          </cell>
          <cell r="H1736">
            <v>500000000</v>
          </cell>
          <cell r="I1736">
            <v>500000000</v>
          </cell>
          <cell r="J1736">
            <v>500000000</v>
          </cell>
          <cell r="K1736" t="str">
            <v>[Record]</v>
          </cell>
          <cell r="L1736">
            <v>1735</v>
          </cell>
          <cell r="M1736" t="str">
            <v>2025-01-01T14:43:00.000Z</v>
          </cell>
          <cell r="N1736">
            <v>4.2663331801659149E-3</v>
          </cell>
          <cell r="O1736">
            <v>10695.66675269</v>
          </cell>
          <cell r="P1736">
            <v>0</v>
          </cell>
          <cell r="Q1736">
            <v>-7.9490977899999997</v>
          </cell>
          <cell r="R1736">
            <v>-21.19622085</v>
          </cell>
          <cell r="S1736">
            <v>2133166.5900829574</v>
          </cell>
          <cell r="T1736" t="str">
            <v>2025-01-01T14:43:00.000Z</v>
          </cell>
        </row>
        <row r="1737">
          <cell r="C1737" t="str">
            <v>MARS</v>
          </cell>
          <cell r="D1737" t="str">
            <v>mars-io</v>
          </cell>
          <cell r="E1737">
            <v>20</v>
          </cell>
          <cell r="F1737" t="str">
            <v>2024-09-25T13:25:35.000Z</v>
          </cell>
          <cell r="G1737" t="str">
            <v>[List]</v>
          </cell>
          <cell r="H1737">
            <v>420690000000</v>
          </cell>
          <cell r="I1737">
            <v>420690000000</v>
          </cell>
          <cell r="J1737">
            <v>420690000000</v>
          </cell>
          <cell r="K1737" t="str">
            <v>[Record]</v>
          </cell>
          <cell r="L1737">
            <v>1736</v>
          </cell>
          <cell r="M1737" t="str">
            <v>2025-01-01T14:43:00.000Z</v>
          </cell>
          <cell r="N1737">
            <v>5.0486277713297451E-6</v>
          </cell>
          <cell r="O1737">
            <v>1626576.43331281</v>
          </cell>
          <cell r="P1737">
            <v>0.91149546000000004</v>
          </cell>
          <cell r="Q1737">
            <v>-0.51176312999999996</v>
          </cell>
          <cell r="R1737">
            <v>-26.294445060000001</v>
          </cell>
          <cell r="S1737">
            <v>2123907.2171207103</v>
          </cell>
          <cell r="T1737" t="str">
            <v>2025-01-01T14:43:00.000Z</v>
          </cell>
        </row>
        <row r="1738">
          <cell r="C1738" t="str">
            <v>P3D</v>
          </cell>
          <cell r="D1738" t="str">
            <v>3dpass</v>
          </cell>
          <cell r="E1738">
            <v>7</v>
          </cell>
          <cell r="F1738" t="str">
            <v>2024-01-03T18:55:53.000Z</v>
          </cell>
          <cell r="G1738" t="str">
            <v>[List]</v>
          </cell>
          <cell r="H1738">
            <v>1000000000</v>
          </cell>
          <cell r="I1738">
            <v>462931430</v>
          </cell>
          <cell r="J1738">
            <v>744660351</v>
          </cell>
          <cell r="L1738">
            <v>1737</v>
          </cell>
          <cell r="M1738" t="str">
            <v>2025-01-01T14:43:00.000Z</v>
          </cell>
          <cell r="N1738">
            <v>4.5700994877586132E-3</v>
          </cell>
          <cell r="O1738">
            <v>9515.3422414500001</v>
          </cell>
          <cell r="P1738">
            <v>2.3726758100000001</v>
          </cell>
          <cell r="Q1738">
            <v>-3.6685220900000002</v>
          </cell>
          <cell r="R1738">
            <v>-22.123178190000001</v>
          </cell>
          <cell r="S1738">
            <v>2115642.6911103623</v>
          </cell>
          <cell r="T1738" t="str">
            <v>2025-01-01T14:43:00.000Z</v>
          </cell>
        </row>
        <row r="1739">
          <cell r="C1739" t="str">
            <v>DRAGGY</v>
          </cell>
          <cell r="D1739" t="str">
            <v>draggy</v>
          </cell>
          <cell r="E1739">
            <v>7</v>
          </cell>
          <cell r="F1739" t="str">
            <v>2024-06-25T11:36:51.000Z</v>
          </cell>
          <cell r="G1739" t="str">
            <v>[List]</v>
          </cell>
          <cell r="H1739">
            <v>420690000000000</v>
          </cell>
          <cell r="I1739">
            <v>404488535474474</v>
          </cell>
          <cell r="J1739">
            <v>420690000000000</v>
          </cell>
          <cell r="K1739" t="str">
            <v>[Record]</v>
          </cell>
          <cell r="L1739">
            <v>1738</v>
          </cell>
          <cell r="M1739" t="str">
            <v>2025-01-01T14:44:00.000Z</v>
          </cell>
          <cell r="N1739">
            <v>5.228329461822879E-9</v>
          </cell>
          <cell r="O1739">
            <v>166431.39238877001</v>
          </cell>
          <cell r="P1739">
            <v>9.71357596</v>
          </cell>
          <cell r="Q1739">
            <v>-2.1131563999999998</v>
          </cell>
          <cell r="R1739">
            <v>-7.8326643599999999</v>
          </cell>
          <cell r="S1739">
            <v>2114799.3269907818</v>
          </cell>
          <cell r="T1739" t="str">
            <v>2025-01-01T14:44:00.000Z</v>
          </cell>
        </row>
        <row r="1740">
          <cell r="C1740" t="str">
            <v>PMPY</v>
          </cell>
          <cell r="D1740" t="str">
            <v>prometheum-prodigy</v>
          </cell>
          <cell r="E1740">
            <v>13</v>
          </cell>
          <cell r="F1740" t="str">
            <v>2023-10-29T15:40:43.000Z</v>
          </cell>
          <cell r="G1740" t="str">
            <v>[List]</v>
          </cell>
          <cell r="H1740">
            <v>663500000</v>
          </cell>
          <cell r="I1740">
            <v>512765451</v>
          </cell>
          <cell r="J1740">
            <v>663500000</v>
          </cell>
          <cell r="K1740" t="str">
            <v>[Record]</v>
          </cell>
          <cell r="L1740">
            <v>1739</v>
          </cell>
          <cell r="M1740" t="str">
            <v>2025-01-01T14:44:00.000Z</v>
          </cell>
          <cell r="N1740">
            <v>4.117643685982139E-3</v>
          </cell>
          <cell r="O1740">
            <v>9055.4907736900004</v>
          </cell>
          <cell r="P1740">
            <v>-1.072499E-2</v>
          </cell>
          <cell r="Q1740">
            <v>-0.43203171000000001</v>
          </cell>
          <cell r="R1740">
            <v>-7.9447019599999997</v>
          </cell>
          <cell r="S1740">
            <v>2111385.4216999337</v>
          </cell>
          <cell r="T1740" t="str">
            <v>2025-01-01T14:44:00.000Z</v>
          </cell>
        </row>
        <row r="1741">
          <cell r="C1741" t="str">
            <v>CIV</v>
          </cell>
          <cell r="D1741" t="str">
            <v>civilization</v>
          </cell>
          <cell r="E1741">
            <v>25</v>
          </cell>
          <cell r="F1741" t="str">
            <v>2021-08-20T00:00:00.000Z</v>
          </cell>
          <cell r="G1741" t="str">
            <v>[List]</v>
          </cell>
          <cell r="I1741">
            <v>300000000</v>
          </cell>
          <cell r="J1741">
            <v>300000000</v>
          </cell>
          <cell r="K1741" t="str">
            <v>[Record]</v>
          </cell>
          <cell r="L1741">
            <v>1740</v>
          </cell>
          <cell r="M1741" t="str">
            <v>2025-01-01T14:44:00.000Z</v>
          </cell>
          <cell r="N1741">
            <v>7.0334258255161626E-3</v>
          </cell>
          <cell r="O1741">
            <v>0</v>
          </cell>
          <cell r="P1741">
            <v>0</v>
          </cell>
          <cell r="Q1741">
            <v>-0.34435357</v>
          </cell>
          <cell r="R1741">
            <v>-5.6848251100000002</v>
          </cell>
          <cell r="S1741">
            <v>2110027.7476548487</v>
          </cell>
          <cell r="T1741" t="str">
            <v>2025-01-01T14:44:00.000Z</v>
          </cell>
        </row>
        <row r="1742">
          <cell r="C1742" t="str">
            <v>AMU</v>
          </cell>
          <cell r="D1742" t="str">
            <v>amulet</v>
          </cell>
          <cell r="E1742">
            <v>12</v>
          </cell>
          <cell r="F1742" t="str">
            <v>2024-01-26T09:46:57.000Z</v>
          </cell>
          <cell r="G1742" t="str">
            <v>[List]</v>
          </cell>
          <cell r="I1742">
            <v>441930898</v>
          </cell>
          <cell r="J1742">
            <v>1000000000</v>
          </cell>
          <cell r="K1742" t="str">
            <v>[Record]</v>
          </cell>
          <cell r="L1742">
            <v>1741</v>
          </cell>
          <cell r="M1742" t="str">
            <v>2025-01-01T14:43:00.000Z</v>
          </cell>
          <cell r="N1742">
            <v>4.7621020412141474E-3</v>
          </cell>
          <cell r="O1742">
            <v>17897.195245850002</v>
          </cell>
          <cell r="P1742">
            <v>-3.8731829699999998</v>
          </cell>
          <cell r="Q1742">
            <v>-2.1060737700000001</v>
          </cell>
          <cell r="R1742">
            <v>-17.834275300000002</v>
          </cell>
          <cell r="S1742">
            <v>2104520.0314414012</v>
          </cell>
          <cell r="T1742" t="str">
            <v>2025-01-01T14:43:00.000Z</v>
          </cell>
        </row>
        <row r="1743">
          <cell r="C1743" t="str">
            <v>SFI</v>
          </cell>
          <cell r="D1743" t="str">
            <v>saffron-finance</v>
          </cell>
          <cell r="E1743">
            <v>16</v>
          </cell>
          <cell r="F1743" t="str">
            <v>2020-11-09T00:00:00.000Z</v>
          </cell>
          <cell r="G1743" t="str">
            <v>[List]</v>
          </cell>
          <cell r="H1743">
            <v>100000</v>
          </cell>
          <cell r="I1743">
            <v>91423.489826069999</v>
          </cell>
          <cell r="J1743">
            <v>92122.501849220003</v>
          </cell>
          <cell r="K1743" t="str">
            <v>[Record]</v>
          </cell>
          <cell r="L1743">
            <v>1742</v>
          </cell>
          <cell r="M1743" t="str">
            <v>2025-01-01T14:44:00.000Z</v>
          </cell>
          <cell r="N1743">
            <v>22.991014519814804</v>
          </cell>
          <cell r="O1743">
            <v>8330.6064451000002</v>
          </cell>
          <cell r="P1743">
            <v>4.4935900000000004E-3</v>
          </cell>
          <cell r="Q1743">
            <v>-4.5693812500000002</v>
          </cell>
          <cell r="R1743">
            <v>-14.993858919999999</v>
          </cell>
          <cell r="S1743">
            <v>2101918.7820433164</v>
          </cell>
          <cell r="T1743" t="str">
            <v>2025-01-01T14:44:00.000Z</v>
          </cell>
        </row>
        <row r="1744">
          <cell r="C1744" t="str">
            <v>ITA</v>
          </cell>
          <cell r="D1744" t="str">
            <v>italian-national-football-team-fan-token</v>
          </cell>
          <cell r="E1744">
            <v>6</v>
          </cell>
          <cell r="F1744" t="str">
            <v>2022-10-28T07:53:39.000Z</v>
          </cell>
          <cell r="G1744" t="str">
            <v>[List]</v>
          </cell>
          <cell r="H1744">
            <v>30000000</v>
          </cell>
          <cell r="I1744">
            <v>2860876</v>
          </cell>
          <cell r="J1744">
            <v>29985000</v>
          </cell>
          <cell r="K1744" t="str">
            <v>[Record]</v>
          </cell>
          <cell r="L1744">
            <v>1743</v>
          </cell>
          <cell r="M1744" t="str">
            <v>2025-01-01T14:44:00.000Z</v>
          </cell>
          <cell r="N1744">
            <v>0.73249551728553886</v>
          </cell>
          <cell r="O1744">
            <v>57519.690284459997</v>
          </cell>
          <cell r="P1744">
            <v>-1.4190929999999999E-2</v>
          </cell>
          <cell r="Q1744">
            <v>-0.41748025999999999</v>
          </cell>
          <cell r="R1744">
            <v>-1.4573137</v>
          </cell>
          <cell r="S1744">
            <v>2095578.8455097831</v>
          </cell>
          <cell r="T1744" t="str">
            <v>2025-01-01T14:44:00.000Z</v>
          </cell>
        </row>
        <row r="1745">
          <cell r="C1745" t="str">
            <v>XODEX</v>
          </cell>
          <cell r="D1745" t="str">
            <v>xodex</v>
          </cell>
          <cell r="E1745">
            <v>14</v>
          </cell>
          <cell r="F1745" t="str">
            <v>2022-05-04T09:44:32.000Z</v>
          </cell>
          <cell r="G1745" t="str">
            <v>[List]</v>
          </cell>
          <cell r="I1745">
            <v>6801043784</v>
          </cell>
          <cell r="J1745">
            <v>9300000000</v>
          </cell>
          <cell r="L1745">
            <v>1744</v>
          </cell>
          <cell r="M1745" t="str">
            <v>2025-01-01T14:44:00.000Z</v>
          </cell>
          <cell r="N1745">
            <v>3.0615241681599087E-4</v>
          </cell>
          <cell r="O1745">
            <v>591219.84676951997</v>
          </cell>
          <cell r="P1745">
            <v>-0.42474212</v>
          </cell>
          <cell r="Q1745">
            <v>-6.3221569799999999</v>
          </cell>
          <cell r="R1745">
            <v>-3.5657567700000001</v>
          </cell>
          <cell r="S1745">
            <v>2082155.991342972</v>
          </cell>
          <cell r="T1745" t="str">
            <v>2025-01-01T14:44:00.000Z</v>
          </cell>
        </row>
        <row r="1746">
          <cell r="C1746" t="str">
            <v>RGT</v>
          </cell>
          <cell r="D1746" t="str">
            <v>rari-governance-token</v>
          </cell>
          <cell r="E1746">
            <v>41</v>
          </cell>
          <cell r="F1746" t="str">
            <v>2020-10-22T00:00:00.000Z</v>
          </cell>
          <cell r="G1746" t="str">
            <v>[List]</v>
          </cell>
          <cell r="I1746">
            <v>12472025.79014509</v>
          </cell>
          <cell r="J1746">
            <v>12485047.99443493</v>
          </cell>
          <cell r="K1746" t="str">
            <v>[Record]</v>
          </cell>
          <cell r="L1746">
            <v>1745</v>
          </cell>
          <cell r="M1746" t="str">
            <v>2025-01-01T14:43:00.000Z</v>
          </cell>
          <cell r="N1746">
            <v>0.16587219569437078</v>
          </cell>
          <cell r="O1746">
            <v>8294.1071092000002</v>
          </cell>
          <cell r="P1746">
            <v>0</v>
          </cell>
          <cell r="Q1746">
            <v>-10.53698739</v>
          </cell>
          <cell r="R1746">
            <v>-19.832306859999999</v>
          </cell>
          <cell r="S1746">
            <v>2068762.3025681856</v>
          </cell>
          <cell r="T1746" t="str">
            <v>2025-01-01T14:43:00.000Z</v>
          </cell>
        </row>
        <row r="1747">
          <cell r="C1747" t="str">
            <v>LYNX</v>
          </cell>
          <cell r="D1747" t="str">
            <v>lynex</v>
          </cell>
          <cell r="E1747">
            <v>22</v>
          </cell>
          <cell r="F1747" t="str">
            <v>2024-02-26T03:06:28.000Z</v>
          </cell>
          <cell r="G1747" t="str">
            <v>[List]</v>
          </cell>
          <cell r="I1747">
            <v>29165560</v>
          </cell>
          <cell r="J1747">
            <v>281907256.77152169</v>
          </cell>
          <cell r="K1747" t="str">
            <v>[Record]</v>
          </cell>
          <cell r="L1747">
            <v>1746</v>
          </cell>
          <cell r="M1747" t="str">
            <v>2025-01-01T14:43:00.000Z</v>
          </cell>
          <cell r="N1747">
            <v>7.0883085955472047E-2</v>
          </cell>
          <cell r="O1747">
            <v>162051.88752923001</v>
          </cell>
          <cell r="P1747">
            <v>-0.82143073</v>
          </cell>
          <cell r="Q1747">
            <v>-4.9106741200000004</v>
          </cell>
          <cell r="R1747">
            <v>-11.78993489</v>
          </cell>
          <cell r="S1747">
            <v>2067344.8964194776</v>
          </cell>
          <cell r="T1747" t="str">
            <v>2025-01-01T14:43:00.000Z</v>
          </cell>
        </row>
        <row r="1748">
          <cell r="C1748" t="str">
            <v>XTAG</v>
          </cell>
          <cell r="D1748" t="str">
            <v>xhashtag</v>
          </cell>
          <cell r="E1748">
            <v>12</v>
          </cell>
          <cell r="F1748" t="str">
            <v>2021-10-15T09:40:53.000Z</v>
          </cell>
          <cell r="G1748" t="str">
            <v>[List]</v>
          </cell>
          <cell r="I1748">
            <v>66169002</v>
          </cell>
          <cell r="J1748">
            <v>100000000</v>
          </cell>
          <cell r="K1748" t="str">
            <v>[Record]</v>
          </cell>
          <cell r="L1748">
            <v>1747</v>
          </cell>
          <cell r="M1748" t="str">
            <v>2025-01-01T14:43:00.000Z</v>
          </cell>
          <cell r="N1748">
            <v>3.1003278897610845E-2</v>
          </cell>
          <cell r="O1748">
            <v>41016.252658409998</v>
          </cell>
          <cell r="P1748">
            <v>-0.36771719000000003</v>
          </cell>
          <cell r="Q1748">
            <v>-5.9856505999999996</v>
          </cell>
          <cell r="R1748">
            <v>-6.2489339499999996</v>
          </cell>
          <cell r="S1748">
            <v>2051456.0233825699</v>
          </cell>
          <cell r="T1748" t="str">
            <v>2025-01-01T14:43:00.000Z</v>
          </cell>
        </row>
        <row r="1749">
          <cell r="C1749" t="str">
            <v>SHFT</v>
          </cell>
          <cell r="D1749" t="str">
            <v>shyft-network</v>
          </cell>
          <cell r="E1749">
            <v>15</v>
          </cell>
          <cell r="F1749" t="str">
            <v>2021-03-23T00:00:00.000Z</v>
          </cell>
          <cell r="G1749" t="str">
            <v>[List]</v>
          </cell>
          <cell r="H1749">
            <v>2520000000</v>
          </cell>
          <cell r="I1749">
            <v>2244440014.4243727</v>
          </cell>
          <cell r="J1749">
            <v>2520000000</v>
          </cell>
          <cell r="L1749">
            <v>1749</v>
          </cell>
          <cell r="M1749" t="str">
            <v>2025-01-01T14:43:00.000Z</v>
          </cell>
          <cell r="N1749">
            <v>9.0827645036105657E-4</v>
          </cell>
          <cell r="O1749">
            <v>8159.4276827100002</v>
          </cell>
          <cell r="P1749">
            <v>-6.7304420000000004E-2</v>
          </cell>
          <cell r="Q1749">
            <v>4.1647942200000001</v>
          </cell>
          <cell r="R1749">
            <v>12.579603860000001</v>
          </cell>
          <cell r="S1749">
            <v>2038572.0093496875</v>
          </cell>
          <cell r="T1749" t="str">
            <v>2025-01-01T14:43:00.000Z</v>
          </cell>
        </row>
        <row r="1750">
          <cell r="C1750" t="str">
            <v>MCG</v>
          </cell>
          <cell r="D1750" t="str">
            <v>metalcore</v>
          </cell>
          <cell r="E1750">
            <v>16</v>
          </cell>
          <cell r="F1750" t="str">
            <v>2024-05-10T04:04:38.000Z</v>
          </cell>
          <cell r="G1750" t="str">
            <v>[List]</v>
          </cell>
          <cell r="H1750">
            <v>3000000000</v>
          </cell>
          <cell r="I1750">
            <v>671253461.84759998</v>
          </cell>
          <cell r="J1750">
            <v>3000000000</v>
          </cell>
          <cell r="K1750" t="str">
            <v>[Record]</v>
          </cell>
          <cell r="L1750">
            <v>1748</v>
          </cell>
          <cell r="M1750" t="str">
            <v>2025-01-01T14:44:00.000Z</v>
          </cell>
          <cell r="N1750">
            <v>3.0307978623793962E-3</v>
          </cell>
          <cell r="O1750">
            <v>109793.83497559</v>
          </cell>
          <cell r="P1750">
            <v>-1.8132003999999999</v>
          </cell>
          <cell r="Q1750">
            <v>-9.3886344299999998</v>
          </cell>
          <cell r="R1750">
            <v>-37.908056719999998</v>
          </cell>
          <cell r="S1750">
            <v>2034433.5572824753</v>
          </cell>
          <cell r="T1750" t="str">
            <v>2025-01-01T14:44:00.000Z</v>
          </cell>
        </row>
        <row r="1751">
          <cell r="C1751" t="str">
            <v>SYL</v>
          </cell>
          <cell r="D1751" t="str">
            <v>xsl-labs</v>
          </cell>
          <cell r="E1751">
            <v>26</v>
          </cell>
          <cell r="F1751" t="str">
            <v>2021-04-08T00:00:00.000Z</v>
          </cell>
          <cell r="G1751" t="str">
            <v>[List]</v>
          </cell>
          <cell r="H1751">
            <v>10000000000</v>
          </cell>
          <cell r="I1751">
            <v>7781306430.8300848</v>
          </cell>
          <cell r="J1751">
            <v>9700000000</v>
          </cell>
          <cell r="K1751" t="str">
            <v>[Record]</v>
          </cell>
          <cell r="L1751">
            <v>1750</v>
          </cell>
          <cell r="M1751" t="str">
            <v>2025-01-01T14:43:00.000Z</v>
          </cell>
          <cell r="N1751">
            <v>2.6067614867483199E-4</v>
          </cell>
          <cell r="O1751">
            <v>264367.9875092</v>
          </cell>
          <cell r="P1751">
            <v>0.92943087000000002</v>
          </cell>
          <cell r="Q1751">
            <v>7.8705000000000008E-3</v>
          </cell>
          <cell r="R1751">
            <v>0.54879367000000001</v>
          </cell>
          <cell r="S1751">
            <v>2028400.9920474896</v>
          </cell>
          <cell r="T1751" t="str">
            <v>2025-01-01T14:43:00.000Z</v>
          </cell>
        </row>
        <row r="1752">
          <cell r="C1752" t="str">
            <v>VSYS</v>
          </cell>
          <cell r="D1752" t="str">
            <v>v-systems</v>
          </cell>
          <cell r="E1752">
            <v>35</v>
          </cell>
          <cell r="F1752" t="str">
            <v>2019-03-05T00:00:00.000Z</v>
          </cell>
          <cell r="G1752" t="str">
            <v>[List]</v>
          </cell>
          <cell r="I1752">
            <v>3301138059</v>
          </cell>
          <cell r="J1752">
            <v>5309745472</v>
          </cell>
          <cell r="L1752">
            <v>1751</v>
          </cell>
          <cell r="M1752" t="str">
            <v>2025-01-01T14:43:00.000Z</v>
          </cell>
          <cell r="N1752">
            <v>6.1135625009546026E-4</v>
          </cell>
          <cell r="O1752">
            <v>201416.21950830001</v>
          </cell>
          <cell r="P1752">
            <v>3.2816334</v>
          </cell>
          <cell r="Q1752">
            <v>8.0270580200000001</v>
          </cell>
          <cell r="R1752">
            <v>0.70259815000000003</v>
          </cell>
          <cell r="S1752">
            <v>2018171.3847976464</v>
          </cell>
          <cell r="T1752" t="str">
            <v>2025-01-01T14:43:00.000Z</v>
          </cell>
        </row>
        <row r="1753">
          <cell r="C1753" t="str">
            <v>MKUSD</v>
          </cell>
          <cell r="D1753" t="str">
            <v>prisma-mkusd</v>
          </cell>
          <cell r="E1753">
            <v>29</v>
          </cell>
          <cell r="F1753" t="str">
            <v>2023-09-20T17:40:27.000Z</v>
          </cell>
          <cell r="G1753" t="str">
            <v>[List]</v>
          </cell>
          <cell r="I1753">
            <v>1987094.99529996</v>
          </cell>
          <cell r="J1753">
            <v>1987094.99529996</v>
          </cell>
          <cell r="K1753" t="str">
            <v>[Record]</v>
          </cell>
          <cell r="L1753">
            <v>1752</v>
          </cell>
          <cell r="M1753" t="str">
            <v>2025-01-01T14:44:00.000Z</v>
          </cell>
          <cell r="N1753">
            <v>1.0119044270843065</v>
          </cell>
          <cell r="O1753">
            <v>247262.01190158</v>
          </cell>
          <cell r="P1753">
            <v>5.9159900000000003E-3</v>
          </cell>
          <cell r="Q1753">
            <v>-0.11064119</v>
          </cell>
          <cell r="R1753">
            <v>-8.4779640000000003E-2</v>
          </cell>
          <cell r="S1753">
            <v>2010750.2227810989</v>
          </cell>
          <cell r="T1753" t="str">
            <v>2025-01-01T14:44:00.000Z</v>
          </cell>
        </row>
        <row r="1754">
          <cell r="C1754" t="str">
            <v>WAT</v>
          </cell>
          <cell r="D1754" t="str">
            <v>watcoin</v>
          </cell>
          <cell r="E1754">
            <v>15</v>
          </cell>
          <cell r="F1754" t="str">
            <v>2024-09-23T15:21:25.000Z</v>
          </cell>
          <cell r="G1754" t="str">
            <v>[List]</v>
          </cell>
          <cell r="H1754">
            <v>69696969696</v>
          </cell>
          <cell r="I1754">
            <v>12889090910</v>
          </cell>
          <cell r="J1754">
            <v>69696969696</v>
          </cell>
          <cell r="K1754" t="str">
            <v>[Record]</v>
          </cell>
          <cell r="L1754">
            <v>1753</v>
          </cell>
          <cell r="M1754" t="str">
            <v>2025-01-01T14:44:00.000Z</v>
          </cell>
          <cell r="N1754">
            <v>1.556269172167523E-4</v>
          </cell>
          <cell r="O1754">
            <v>5231423.0973443799</v>
          </cell>
          <cell r="P1754">
            <v>0.65758731000000004</v>
          </cell>
          <cell r="Q1754">
            <v>-4.1901660500000002</v>
          </cell>
          <cell r="R1754">
            <v>-12.200420980000001</v>
          </cell>
          <cell r="S1754">
            <v>2005889.4840497647</v>
          </cell>
          <cell r="T1754" t="str">
            <v>2025-01-01T14:44:00.000Z</v>
          </cell>
        </row>
        <row r="1755">
          <cell r="C1755" t="str">
            <v>BTX</v>
          </cell>
          <cell r="D1755" t="str">
            <v>bitcore</v>
          </cell>
          <cell r="E1755">
            <v>11</v>
          </cell>
          <cell r="F1755" t="str">
            <v>2017-04-27T00:00:00.000Z</v>
          </cell>
          <cell r="G1755" t="str">
            <v>[List]</v>
          </cell>
          <cell r="H1755">
            <v>21000000</v>
          </cell>
          <cell r="I1755">
            <v>19701287.816797849</v>
          </cell>
          <cell r="J1755">
            <v>21000000</v>
          </cell>
          <cell r="L1755">
            <v>1754</v>
          </cell>
          <cell r="M1755" t="str">
            <v>2025-01-01T14:44:00.000Z</v>
          </cell>
          <cell r="N1755">
            <v>0.10154419098948084</v>
          </cell>
          <cell r="O1755">
            <v>210.28889129000001</v>
          </cell>
          <cell r="P1755">
            <v>0</v>
          </cell>
          <cell r="Q1755">
            <v>4.3721111199999996</v>
          </cell>
          <cell r="R1755">
            <v>2.6769746300000001</v>
          </cell>
          <cell r="S1755">
            <v>2000551.3328076529</v>
          </cell>
          <cell r="T1755" t="str">
            <v>2025-01-01T14:44:00.000Z</v>
          </cell>
        </row>
        <row r="1756">
          <cell r="C1756" t="str">
            <v>CPR</v>
          </cell>
          <cell r="D1756" t="str">
            <v>cipher-v2</v>
          </cell>
          <cell r="E1756">
            <v>59</v>
          </cell>
          <cell r="F1756" t="str">
            <v>2019-09-13T00:00:00.000Z</v>
          </cell>
          <cell r="G1756" t="str">
            <v>[List]</v>
          </cell>
          <cell r="H1756">
            <v>10800000000</v>
          </cell>
          <cell r="I1756">
            <v>6467585726</v>
          </cell>
          <cell r="J1756">
            <v>10800000000</v>
          </cell>
          <cell r="K1756" t="str">
            <v>[Record]</v>
          </cell>
          <cell r="L1756">
            <v>1755</v>
          </cell>
          <cell r="M1756" t="str">
            <v>2025-01-01T14:44:00.000Z</v>
          </cell>
          <cell r="N1756">
            <v>3.0697929713207429E-4</v>
          </cell>
          <cell r="O1756">
            <v>586857.36818494997</v>
          </cell>
          <cell r="P1756">
            <v>8.2517259999999995E-2</v>
          </cell>
          <cell r="Q1756">
            <v>1.35284374</v>
          </cell>
          <cell r="R1756">
            <v>21.948973089999999</v>
          </cell>
          <cell r="S1756">
            <v>1985414.9203089164</v>
          </cell>
          <cell r="T1756" t="str">
            <v>2025-01-01T14:44:00.000Z</v>
          </cell>
        </row>
        <row r="1757">
          <cell r="C1757" t="str">
            <v>SADANT</v>
          </cell>
          <cell r="D1757" t="str">
            <v>sadant</v>
          </cell>
          <cell r="E1757">
            <v>2</v>
          </cell>
          <cell r="F1757" t="str">
            <v>2024-12-02T18:33:21.000Z</v>
          </cell>
          <cell r="G1757" t="str">
            <v>[List]</v>
          </cell>
          <cell r="H1757">
            <v>999996393</v>
          </cell>
          <cell r="I1757">
            <v>999996393</v>
          </cell>
          <cell r="J1757">
            <v>999996393</v>
          </cell>
          <cell r="K1757" t="str">
            <v>[Record]</v>
          </cell>
          <cell r="L1757">
            <v>1756</v>
          </cell>
          <cell r="M1757" t="str">
            <v>2025-01-01T14:43:00.000Z</v>
          </cell>
          <cell r="N1757">
            <v>1.9787717451182855E-3</v>
          </cell>
          <cell r="O1757">
            <v>1055.4293835200001</v>
          </cell>
          <cell r="P1757">
            <v>-0.33154444999999999</v>
          </cell>
          <cell r="Q1757">
            <v>-3.9449188099999999</v>
          </cell>
          <cell r="R1757">
            <v>-14.78916613</v>
          </cell>
          <cell r="S1757">
            <v>1978764.6076886009</v>
          </cell>
          <cell r="T1757" t="str">
            <v>2025-01-01T14:43:00.000Z</v>
          </cell>
        </row>
        <row r="1758">
          <cell r="C1758" t="str">
            <v>PBR</v>
          </cell>
          <cell r="D1758" t="str">
            <v>polkabridge</v>
          </cell>
          <cell r="E1758">
            <v>47</v>
          </cell>
          <cell r="F1758" t="str">
            <v>2021-01-25T00:00:00.000Z</v>
          </cell>
          <cell r="G1758" t="str">
            <v>[List]</v>
          </cell>
          <cell r="H1758">
            <v>100000000</v>
          </cell>
          <cell r="I1758">
            <v>74997875.96003367</v>
          </cell>
          <cell r="J1758">
            <v>74997875.96003367</v>
          </cell>
          <cell r="K1758" t="str">
            <v>[Record]</v>
          </cell>
          <cell r="L1758">
            <v>1757</v>
          </cell>
          <cell r="M1758" t="str">
            <v>2025-01-01T14:43:00.000Z</v>
          </cell>
          <cell r="N1758">
            <v>2.6265709061398395E-2</v>
          </cell>
          <cell r="O1758">
            <v>408481.26419439999</v>
          </cell>
          <cell r="P1758">
            <v>0.37168586999999997</v>
          </cell>
          <cell r="Q1758">
            <v>-12.66479223</v>
          </cell>
          <cell r="R1758">
            <v>-37.116371139999998</v>
          </cell>
          <cell r="S1758">
            <v>1969872.3901890891</v>
          </cell>
          <cell r="T1758" t="str">
            <v>2025-01-01T14:43:00.000Z</v>
          </cell>
        </row>
        <row r="1759">
          <cell r="C1759" t="str">
            <v>BLOCX</v>
          </cell>
          <cell r="D1759" t="str">
            <v>blocxtech</v>
          </cell>
          <cell r="E1759">
            <v>13</v>
          </cell>
          <cell r="F1759" t="str">
            <v>2023-10-10T05:38:24.000Z</v>
          </cell>
          <cell r="G1759" t="str">
            <v>[List]</v>
          </cell>
          <cell r="H1759">
            <v>169000000</v>
          </cell>
          <cell r="I1759">
            <v>100105173.9817376</v>
          </cell>
          <cell r="J1759">
            <v>100811915.58780764</v>
          </cell>
          <cell r="K1759" t="str">
            <v>[Record]</v>
          </cell>
          <cell r="L1759">
            <v>1759</v>
          </cell>
          <cell r="M1759" t="str">
            <v>2025-01-01T14:43:00.000Z</v>
          </cell>
          <cell r="N1759">
            <v>1.9504279424778559E-2</v>
          </cell>
          <cell r="O1759">
            <v>102179.87137661</v>
          </cell>
          <cell r="P1759">
            <v>1.97529336</v>
          </cell>
          <cell r="Q1759">
            <v>-10.6947397</v>
          </cell>
          <cell r="R1759">
            <v>-26.727916889999999</v>
          </cell>
          <cell r="S1759">
            <v>1952479.2852058825</v>
          </cell>
          <cell r="T1759" t="str">
            <v>2025-01-01T14:43:00.000Z</v>
          </cell>
        </row>
        <row r="1760">
          <cell r="C1760" t="str">
            <v>MNFT</v>
          </cell>
          <cell r="D1760" t="str">
            <v>mongolnft-coin</v>
          </cell>
          <cell r="E1760">
            <v>5</v>
          </cell>
          <cell r="F1760" t="str">
            <v>2022-01-21T10:22:08.000Z</v>
          </cell>
          <cell r="G1760" t="str">
            <v>[List]</v>
          </cell>
          <cell r="H1760">
            <v>400000000000</v>
          </cell>
          <cell r="I1760">
            <v>158477500644</v>
          </cell>
          <cell r="J1760">
            <v>163076675051.59134</v>
          </cell>
          <cell r="K1760" t="str">
            <v>[Record]</v>
          </cell>
          <cell r="L1760">
            <v>1758</v>
          </cell>
          <cell r="M1760" t="str">
            <v>2025-01-01T14:44:00.000Z</v>
          </cell>
          <cell r="N1760">
            <v>1.2375812596517238E-5</v>
          </cell>
          <cell r="O1760">
            <v>102430.03300115</v>
          </cell>
          <cell r="P1760">
            <v>-0.37077554000000001</v>
          </cell>
          <cell r="Q1760">
            <v>0.13585211</v>
          </cell>
          <cell r="R1760">
            <v>7.8209640299999998</v>
          </cell>
          <cell r="S1760">
            <v>1961287.8487345839</v>
          </cell>
          <cell r="T1760" t="str">
            <v>2025-01-01T14:44:00.000Z</v>
          </cell>
        </row>
        <row r="1761">
          <cell r="C1761" t="str">
            <v>WOLF</v>
          </cell>
          <cell r="D1761" t="str">
            <v>landwolf-io</v>
          </cell>
          <cell r="E1761">
            <v>9</v>
          </cell>
          <cell r="F1761" t="str">
            <v>2024-04-03T15:21:35.000Z</v>
          </cell>
          <cell r="G1761" t="str">
            <v>[List]</v>
          </cell>
          <cell r="H1761">
            <v>420690000</v>
          </cell>
          <cell r="I1761">
            <v>390527197</v>
          </cell>
          <cell r="J1761">
            <v>420690000</v>
          </cell>
          <cell r="K1761" t="str">
            <v>[Record]</v>
          </cell>
          <cell r="L1761">
            <v>1760</v>
          </cell>
          <cell r="M1761" t="str">
            <v>2025-01-01T14:43:00.000Z</v>
          </cell>
          <cell r="N1761">
            <v>4.9797027302692122E-3</v>
          </cell>
          <cell r="O1761">
            <v>8196.6542301200006</v>
          </cell>
          <cell r="P1761">
            <v>0</v>
          </cell>
          <cell r="Q1761">
            <v>-5.7536762000000001</v>
          </cell>
          <cell r="R1761">
            <v>-11.16629801</v>
          </cell>
          <cell r="S1761">
            <v>1944709.3491452823</v>
          </cell>
          <cell r="T1761" t="str">
            <v>2025-01-01T14:43:00.000Z</v>
          </cell>
        </row>
        <row r="1762">
          <cell r="C1762" t="str">
            <v>KNINE</v>
          </cell>
          <cell r="D1762" t="str">
            <v>k9-finance</v>
          </cell>
          <cell r="E1762">
            <v>18</v>
          </cell>
          <cell r="F1762" t="str">
            <v>2024-03-06T06:23:01.000Z</v>
          </cell>
          <cell r="G1762" t="str">
            <v>[List]</v>
          </cell>
          <cell r="H1762">
            <v>999589999999</v>
          </cell>
          <cell r="I1762">
            <v>402272229062</v>
          </cell>
          <cell r="J1762">
            <v>999589999999</v>
          </cell>
          <cell r="K1762" t="str">
            <v>[Record]</v>
          </cell>
          <cell r="L1762">
            <v>1761</v>
          </cell>
          <cell r="M1762" t="str">
            <v>2025-01-01T14:43:00.000Z</v>
          </cell>
          <cell r="N1762">
            <v>4.8288185901935743E-6</v>
          </cell>
          <cell r="O1762">
            <v>252338.17449850001</v>
          </cell>
          <cell r="P1762">
            <v>2.4918289999999999E-2</v>
          </cell>
          <cell r="Q1762">
            <v>-5.4201902500000001</v>
          </cell>
          <cell r="R1762">
            <v>-14.94056277</v>
          </cell>
          <cell r="S1762">
            <v>1942499.6180131936</v>
          </cell>
          <cell r="T1762" t="str">
            <v>2025-01-01T14:43:00.000Z</v>
          </cell>
        </row>
        <row r="1763">
          <cell r="C1763" t="str">
            <v>ELON</v>
          </cell>
          <cell r="D1763" t="str">
            <v>elon0x69420</v>
          </cell>
          <cell r="E1763">
            <v>18</v>
          </cell>
          <cell r="F1763" t="str">
            <v>2024-04-29T12:35:44.000Z</v>
          </cell>
          <cell r="G1763" t="str">
            <v>[List]</v>
          </cell>
          <cell r="H1763">
            <v>690420000000</v>
          </cell>
          <cell r="I1763">
            <v>685219781741</v>
          </cell>
          <cell r="J1763">
            <v>690420000000</v>
          </cell>
          <cell r="K1763" t="str">
            <v>[Record]</v>
          </cell>
          <cell r="L1763">
            <v>1762</v>
          </cell>
          <cell r="M1763" t="str">
            <v>2025-01-01T14:44:00.000Z</v>
          </cell>
          <cell r="N1763">
            <v>2.8161827564556473E-6</v>
          </cell>
          <cell r="O1763">
            <v>525794.81715520995</v>
          </cell>
          <cell r="P1763">
            <v>3.1755529500000002</v>
          </cell>
          <cell r="Q1763">
            <v>-6.3128408</v>
          </cell>
          <cell r="R1763">
            <v>-14.986833989999999</v>
          </cell>
          <cell r="S1763">
            <v>1929704.1337213065</v>
          </cell>
          <cell r="T1763" t="str">
            <v>2025-01-01T14:44:00.000Z</v>
          </cell>
        </row>
        <row r="1764">
          <cell r="C1764" t="str">
            <v>FOFAR</v>
          </cell>
          <cell r="D1764" t="str">
            <v>fofar-tron</v>
          </cell>
          <cell r="E1764">
            <v>9</v>
          </cell>
          <cell r="F1764" t="str">
            <v>2024-08-19T06:51:44.000Z</v>
          </cell>
          <cell r="G1764" t="str">
            <v>[List]</v>
          </cell>
          <cell r="H1764">
            <v>1000000000</v>
          </cell>
          <cell r="I1764">
            <v>949992366</v>
          </cell>
          <cell r="J1764">
            <v>1000000000</v>
          </cell>
          <cell r="K1764" t="str">
            <v>[Record]</v>
          </cell>
          <cell r="L1764">
            <v>1763</v>
          </cell>
          <cell r="M1764" t="str">
            <v>2025-01-01T14:44:00.000Z</v>
          </cell>
          <cell r="N1764">
            <v>2.0282111611700459E-3</v>
          </cell>
          <cell r="O1764">
            <v>116572.60782414</v>
          </cell>
          <cell r="P1764">
            <v>-0.46553411</v>
          </cell>
          <cell r="Q1764">
            <v>172.35002392000001</v>
          </cell>
          <cell r="R1764">
            <v>129.19944219999999</v>
          </cell>
          <cell r="S1764">
            <v>1926785.1197475393</v>
          </cell>
          <cell r="T1764" t="str">
            <v>2025-01-01T14:44:00.000Z</v>
          </cell>
        </row>
        <row r="1765">
          <cell r="C1765" t="str">
            <v>UNO</v>
          </cell>
          <cell r="D1765" t="str">
            <v>unore</v>
          </cell>
          <cell r="E1765">
            <v>17</v>
          </cell>
          <cell r="F1765" t="str">
            <v>2021-03-18T00:00:00.000Z</v>
          </cell>
          <cell r="G1765" t="str">
            <v>[List]</v>
          </cell>
          <cell r="H1765">
            <v>384649206</v>
          </cell>
          <cell r="I1765">
            <v>111566779</v>
          </cell>
          <cell r="J1765">
            <v>316649184</v>
          </cell>
          <cell r="L1765">
            <v>1764</v>
          </cell>
          <cell r="M1765" t="str">
            <v>2025-01-01T14:44:00.000Z</v>
          </cell>
          <cell r="N1765">
            <v>1.7228914649426653E-2</v>
          </cell>
          <cell r="O1765">
            <v>213381.00420133001</v>
          </cell>
          <cell r="P1765">
            <v>0.72233537000000003</v>
          </cell>
          <cell r="Q1765">
            <v>-3.9002860300000002</v>
          </cell>
          <cell r="R1765">
            <v>-16.697093500000001</v>
          </cell>
          <cell r="S1765">
            <v>1922174.5131024455</v>
          </cell>
          <cell r="T1765" t="str">
            <v>2025-01-01T14:44:00.000Z</v>
          </cell>
        </row>
        <row r="1766">
          <cell r="C1766" t="str">
            <v>BEFI</v>
          </cell>
          <cell r="D1766" t="str">
            <v>befi-labs</v>
          </cell>
          <cell r="E1766">
            <v>23</v>
          </cell>
          <cell r="F1766" t="str">
            <v>2024-03-25T04:46:07.000Z</v>
          </cell>
          <cell r="G1766" t="str">
            <v>[List]</v>
          </cell>
          <cell r="H1766">
            <v>210000000</v>
          </cell>
          <cell r="I1766">
            <v>77644648</v>
          </cell>
          <cell r="J1766">
            <v>210000000</v>
          </cell>
          <cell r="K1766" t="str">
            <v>[Record]</v>
          </cell>
          <cell r="L1766">
            <v>1765</v>
          </cell>
          <cell r="M1766" t="str">
            <v>2025-01-01T14:44:00.000Z</v>
          </cell>
          <cell r="N1766">
            <v>2.4718291466216541E-2</v>
          </cell>
          <cell r="O1766">
            <v>113666.219052</v>
          </cell>
          <cell r="P1766">
            <v>-0.91894571000000003</v>
          </cell>
          <cell r="Q1766">
            <v>-0.33700297000000001</v>
          </cell>
          <cell r="R1766">
            <v>-15.912929630000001</v>
          </cell>
          <cell r="S1766">
            <v>1919243.0400557872</v>
          </cell>
          <cell r="T1766" t="str">
            <v>2025-01-01T14:44:00.000Z</v>
          </cell>
        </row>
        <row r="1767">
          <cell r="C1767" t="str">
            <v>CPH</v>
          </cell>
          <cell r="D1767" t="str">
            <v>cypherium</v>
          </cell>
          <cell r="E1767">
            <v>5</v>
          </cell>
          <cell r="F1767" t="str">
            <v>2021-11-11T08:57:37.000Z</v>
          </cell>
          <cell r="G1767" t="str">
            <v>[List]</v>
          </cell>
          <cell r="H1767">
            <v>8428000000</v>
          </cell>
          <cell r="I1767">
            <v>382951230</v>
          </cell>
          <cell r="J1767">
            <v>6828000000</v>
          </cell>
          <cell r="L1767">
            <v>1766</v>
          </cell>
          <cell r="M1767" t="str">
            <v>2025-01-01T14:44:00.000Z</v>
          </cell>
          <cell r="N1767">
            <v>5.011206052186537E-3</v>
          </cell>
          <cell r="O1767">
            <v>3382.7202879500001</v>
          </cell>
          <cell r="P1767">
            <v>-1.1832500000000001E-3</v>
          </cell>
          <cell r="Q1767">
            <v>11.238879369999999</v>
          </cell>
          <cell r="R1767">
            <v>-8.1406155400000006</v>
          </cell>
          <cell r="S1767">
            <v>1919047.5214682785</v>
          </cell>
          <cell r="T1767" t="str">
            <v>2025-01-01T14:44:00.000Z</v>
          </cell>
        </row>
        <row r="1768">
          <cell r="C1768" t="str">
            <v>DAPPX</v>
          </cell>
          <cell r="D1768" t="str">
            <v>dappstore</v>
          </cell>
          <cell r="E1768">
            <v>2</v>
          </cell>
          <cell r="F1768" t="str">
            <v>2021-06-09T00:00:00.000Z</v>
          </cell>
          <cell r="G1768" t="str">
            <v>[List]</v>
          </cell>
          <cell r="I1768">
            <v>602069764.54007065</v>
          </cell>
          <cell r="J1768">
            <v>1500000000</v>
          </cell>
          <cell r="K1768" t="str">
            <v>[Record]</v>
          </cell>
          <cell r="L1768">
            <v>1768</v>
          </cell>
          <cell r="M1768" t="str">
            <v>2025-01-01T14:44:00.000Z</v>
          </cell>
          <cell r="N1768">
            <v>3.1778616389644384E-3</v>
          </cell>
          <cell r="O1768">
            <v>153891.59960617</v>
          </cell>
          <cell r="P1768">
            <v>2.8485068299999998</v>
          </cell>
          <cell r="Q1768">
            <v>2.0744695599999998</v>
          </cell>
          <cell r="R1768">
            <v>-2.3113342100000001</v>
          </cell>
          <cell r="S1768">
            <v>1913294.4087122425</v>
          </cell>
          <cell r="T1768" t="str">
            <v>2025-01-01T14:44:00.000Z</v>
          </cell>
        </row>
        <row r="1769">
          <cell r="C1769" t="str">
            <v>CBL</v>
          </cell>
          <cell r="D1769" t="str">
            <v>credbull</v>
          </cell>
          <cell r="E1769">
            <v>3</v>
          </cell>
          <cell r="F1769" t="str">
            <v>2024-11-08T07:03:20.000Z</v>
          </cell>
          <cell r="G1769" t="str">
            <v>[List]</v>
          </cell>
          <cell r="H1769">
            <v>1000000000</v>
          </cell>
          <cell r="I1769">
            <v>125520040.23320702</v>
          </cell>
          <cell r="J1769">
            <v>1000000000</v>
          </cell>
          <cell r="K1769" t="str">
            <v>[Record]</v>
          </cell>
          <cell r="L1769">
            <v>1767</v>
          </cell>
          <cell r="M1769" t="str">
            <v>2025-01-01T14:44:00.000Z</v>
          </cell>
          <cell r="N1769">
            <v>1.5241355645589504E-2</v>
          </cell>
          <cell r="O1769">
            <v>54414.751524380001</v>
          </cell>
          <cell r="P1769">
            <v>-0.39345911</v>
          </cell>
          <cell r="Q1769">
            <v>-0.84817940999999997</v>
          </cell>
          <cell r="R1769">
            <v>9.8294593399999997</v>
          </cell>
          <cell r="S1769">
            <v>1913095.5738430116</v>
          </cell>
          <cell r="T1769" t="str">
            <v>2025-01-01T14:44:00.000Z</v>
          </cell>
        </row>
        <row r="1770">
          <cell r="C1770" t="str">
            <v>XPM</v>
          </cell>
          <cell r="D1770" t="str">
            <v>primecoin</v>
          </cell>
          <cell r="E1770">
            <v>5</v>
          </cell>
          <cell r="F1770" t="str">
            <v>2013-07-11T00:00:00.000Z</v>
          </cell>
          <cell r="G1770" t="str">
            <v>[List]</v>
          </cell>
          <cell r="I1770">
            <v>52177674.939462394</v>
          </cell>
          <cell r="J1770">
            <v>52177674.939462394</v>
          </cell>
          <cell r="L1770">
            <v>1769</v>
          </cell>
          <cell r="M1770" t="str">
            <v>2025-01-01T14:43:00.000Z</v>
          </cell>
          <cell r="N1770">
            <v>3.6614615849507197E-2</v>
          </cell>
          <cell r="O1770">
            <v>358.30886522999998</v>
          </cell>
          <cell r="P1770">
            <v>0.28423682</v>
          </cell>
          <cell r="Q1770">
            <v>3.7480536899999999</v>
          </cell>
          <cell r="R1770">
            <v>0.27595480999999999</v>
          </cell>
          <cell r="S1770">
            <v>1910465.5238288741</v>
          </cell>
          <cell r="T1770" t="str">
            <v>2025-01-01T14:43:00.000Z</v>
          </cell>
        </row>
        <row r="1771">
          <cell r="C1771" t="str">
            <v>ANALOS</v>
          </cell>
          <cell r="D1771" t="str">
            <v>analos</v>
          </cell>
          <cell r="E1771">
            <v>30</v>
          </cell>
          <cell r="F1771" t="str">
            <v>2023-12-22T04:34:24.000Z</v>
          </cell>
          <cell r="G1771" t="str">
            <v>[List]</v>
          </cell>
          <cell r="I1771">
            <v>82080218235</v>
          </cell>
          <cell r="J1771">
            <v>99980594226</v>
          </cell>
          <cell r="K1771" t="str">
            <v>[Record]</v>
          </cell>
          <cell r="L1771">
            <v>1770</v>
          </cell>
          <cell r="M1771" t="str">
            <v>2025-01-01T14:43:00.000Z</v>
          </cell>
          <cell r="N1771">
            <v>2.3253273349300073E-5</v>
          </cell>
          <cell r="O1771">
            <v>1463319.25170583</v>
          </cell>
          <cell r="P1771">
            <v>-0.79111768999999998</v>
          </cell>
          <cell r="Q1771">
            <v>-4.2140293099999999</v>
          </cell>
          <cell r="R1771">
            <v>-12.8532741</v>
          </cell>
          <cell r="S1771">
            <v>1908633.7511886591</v>
          </cell>
          <cell r="T1771" t="str">
            <v>2025-01-01T14:43:00.000Z</v>
          </cell>
        </row>
        <row r="1772">
          <cell r="C1772" t="str">
            <v>FRM</v>
          </cell>
          <cell r="D1772" t="str">
            <v>ferrum-network</v>
          </cell>
          <cell r="E1772">
            <v>49</v>
          </cell>
          <cell r="F1772" t="str">
            <v>2019-08-08T00:00:00.000Z</v>
          </cell>
          <cell r="G1772" t="str">
            <v>[List]</v>
          </cell>
          <cell r="I1772">
            <v>287009850.56238198</v>
          </cell>
          <cell r="J1772">
            <v>597085527.27903569</v>
          </cell>
          <cell r="K1772" t="str">
            <v>[Record]</v>
          </cell>
          <cell r="L1772">
            <v>1771</v>
          </cell>
          <cell r="M1772" t="str">
            <v>2025-01-01T14:43:00.000Z</v>
          </cell>
          <cell r="N1772">
            <v>6.6390211227877229E-3</v>
          </cell>
          <cell r="O1772">
            <v>407602.27172362001</v>
          </cell>
          <cell r="P1772">
            <v>6.4382410000000001E-2</v>
          </cell>
          <cell r="Q1772">
            <v>-14.38302455</v>
          </cell>
          <cell r="R1772">
            <v>-36.878167859999998</v>
          </cell>
          <cell r="S1772">
            <v>1905464.4603318016</v>
          </cell>
          <cell r="T1772" t="str">
            <v>2025-01-01T14:43:00.000Z</v>
          </cell>
        </row>
        <row r="1773">
          <cell r="C1773" t="str">
            <v>ROOBEE</v>
          </cell>
          <cell r="D1773" t="str">
            <v>roobee</v>
          </cell>
          <cell r="E1773">
            <v>23</v>
          </cell>
          <cell r="F1773" t="str">
            <v>2019-10-17T00:00:00.000Z</v>
          </cell>
          <cell r="G1773" t="str">
            <v>[List]</v>
          </cell>
          <cell r="I1773">
            <v>4102063740</v>
          </cell>
          <cell r="J1773">
            <v>5400000000</v>
          </cell>
          <cell r="K1773" t="str">
            <v>[Record]</v>
          </cell>
          <cell r="L1773">
            <v>1772</v>
          </cell>
          <cell r="M1773" t="str">
            <v>2025-01-01T14:43:00.000Z</v>
          </cell>
          <cell r="N1773">
            <v>4.638969088823781E-4</v>
          </cell>
          <cell r="O1773">
            <v>188161.97496614</v>
          </cell>
          <cell r="P1773">
            <v>-0.31401501999999998</v>
          </cell>
          <cell r="Q1773">
            <v>-1.2580771100000001</v>
          </cell>
          <cell r="R1773">
            <v>-3.5620049499999999</v>
          </cell>
          <cell r="S1773">
            <v>1902934.6890244868</v>
          </cell>
          <cell r="T1773" t="str">
            <v>2025-01-01T14:43:00.000Z</v>
          </cell>
        </row>
        <row r="1774">
          <cell r="C1774" t="str">
            <v>ZAP</v>
          </cell>
          <cell r="D1774" t="str">
            <v>zap-tech</v>
          </cell>
          <cell r="E1774">
            <v>9</v>
          </cell>
          <cell r="F1774" t="str">
            <v>2024-10-09T10:10:49.000Z</v>
          </cell>
          <cell r="G1774" t="str">
            <v>[List]</v>
          </cell>
          <cell r="H1774">
            <v>350000000</v>
          </cell>
          <cell r="I1774">
            <v>67633229.921275213</v>
          </cell>
          <cell r="J1774">
            <v>350000000</v>
          </cell>
          <cell r="K1774" t="str">
            <v>[Record]</v>
          </cell>
          <cell r="L1774">
            <v>1773</v>
          </cell>
          <cell r="M1774" t="str">
            <v>2025-01-01T14:44:00.000Z</v>
          </cell>
          <cell r="N1774">
            <v>2.8108487870562995E-2</v>
          </cell>
          <cell r="O1774">
            <v>106858.89370124</v>
          </cell>
          <cell r="P1774">
            <v>-4.0579400000000003E-3</v>
          </cell>
          <cell r="Q1774">
            <v>-4.91966474</v>
          </cell>
          <cell r="R1774">
            <v>-11.772287260000001</v>
          </cell>
          <cell r="S1774">
            <v>1901067.8228891625</v>
          </cell>
          <cell r="T1774" t="str">
            <v>2025-01-01T14:44:00.000Z</v>
          </cell>
        </row>
        <row r="1775">
          <cell r="C1775" t="str">
            <v>CAU</v>
          </cell>
          <cell r="D1775" t="str">
            <v>canxium</v>
          </cell>
          <cell r="E1775">
            <v>8</v>
          </cell>
          <cell r="F1775" t="str">
            <v>2024-02-01T12:58:07.000Z</v>
          </cell>
          <cell r="G1775" t="str">
            <v>[List]</v>
          </cell>
          <cell r="I1775">
            <v>918228</v>
          </cell>
          <cell r="J1775">
            <v>1120783.2849190801</v>
          </cell>
          <cell r="L1775">
            <v>1774</v>
          </cell>
          <cell r="M1775" t="str">
            <v>2025-01-01T14:43:00.000Z</v>
          </cell>
          <cell r="N1775">
            <v>2.0628458086650183</v>
          </cell>
          <cell r="O1775">
            <v>52902.570037179998</v>
          </cell>
          <cell r="P1775">
            <v>0.72407003000000003</v>
          </cell>
          <cell r="Q1775">
            <v>-6.7747269999999998E-2</v>
          </cell>
          <cell r="R1775">
            <v>-10.64175949</v>
          </cell>
          <cell r="S1775">
            <v>1894162.7811988625</v>
          </cell>
          <cell r="T1775" t="str">
            <v>2025-01-01T14:43:00.000Z</v>
          </cell>
        </row>
        <row r="1776">
          <cell r="C1776" t="str">
            <v>XED</v>
          </cell>
          <cell r="D1776" t="str">
            <v>exeedme</v>
          </cell>
          <cell r="E1776">
            <v>48</v>
          </cell>
          <cell r="F1776" t="str">
            <v>2021-01-02T00:00:00.000Z</v>
          </cell>
          <cell r="G1776" t="str">
            <v>[List]</v>
          </cell>
          <cell r="H1776">
            <v>100000000</v>
          </cell>
          <cell r="I1776">
            <v>91396691.396674007</v>
          </cell>
          <cell r="J1776">
            <v>100000000</v>
          </cell>
          <cell r="K1776" t="str">
            <v>[Record]</v>
          </cell>
          <cell r="L1776">
            <v>1776</v>
          </cell>
          <cell r="M1776" t="str">
            <v>2025-01-01T14:44:00.000Z</v>
          </cell>
          <cell r="N1776">
            <v>2.0491664796485957E-2</v>
          </cell>
          <cell r="O1776">
            <v>226812.44101675</v>
          </cell>
          <cell r="P1776">
            <v>0.22555144999999999</v>
          </cell>
          <cell r="Q1776">
            <v>-2.6636647400000002</v>
          </cell>
          <cell r="R1776">
            <v>-0.63982273999999995</v>
          </cell>
          <cell r="S1776">
            <v>1872870.3636085151</v>
          </cell>
          <cell r="T1776" t="str">
            <v>2025-01-01T14:44:00.000Z</v>
          </cell>
        </row>
        <row r="1777">
          <cell r="C1777" t="str">
            <v>BLOCK</v>
          </cell>
          <cell r="D1777" t="str">
            <v>blockgames</v>
          </cell>
          <cell r="E1777">
            <v>25</v>
          </cell>
          <cell r="F1777" t="str">
            <v>2024-04-11T11:56:46.000Z</v>
          </cell>
          <cell r="G1777" t="str">
            <v>[List]</v>
          </cell>
          <cell r="I1777">
            <v>83419968</v>
          </cell>
          <cell r="J1777">
            <v>1000000000</v>
          </cell>
          <cell r="K1777" t="str">
            <v>[Record]</v>
          </cell>
          <cell r="L1777">
            <v>1775</v>
          </cell>
          <cell r="M1777" t="str">
            <v>2025-01-01T14:44:00.000Z</v>
          </cell>
          <cell r="N1777">
            <v>2.243006390049497E-2</v>
          </cell>
          <cell r="O1777">
            <v>544599.14032998995</v>
          </cell>
          <cell r="P1777">
            <v>-1.8320518299999999</v>
          </cell>
          <cell r="Q1777">
            <v>0.93692967000000005</v>
          </cell>
          <cell r="R1777">
            <v>13.171695039999999</v>
          </cell>
          <cell r="S1777">
            <v>1871115.2128172456</v>
          </cell>
          <cell r="T1777" t="str">
            <v>2025-01-01T14:44:00.000Z</v>
          </cell>
        </row>
        <row r="1778">
          <cell r="C1778" t="str">
            <v>THG</v>
          </cell>
          <cell r="D1778" t="str">
            <v>thetan-arena</v>
          </cell>
          <cell r="E1778">
            <v>58</v>
          </cell>
          <cell r="F1778" t="str">
            <v>2021-09-16T17:25:22.000Z</v>
          </cell>
          <cell r="G1778" t="str">
            <v>[List]</v>
          </cell>
          <cell r="H1778">
            <v>420000000</v>
          </cell>
          <cell r="I1778">
            <v>113584953.66</v>
          </cell>
          <cell r="J1778">
            <v>420000000</v>
          </cell>
          <cell r="K1778" t="str">
            <v>[Record]</v>
          </cell>
          <cell r="L1778">
            <v>1777</v>
          </cell>
          <cell r="M1778" t="str">
            <v>2025-01-01T14:43:00.000Z</v>
          </cell>
          <cell r="N1778">
            <v>1.6446722170610713E-2</v>
          </cell>
          <cell r="O1778">
            <v>238379.16793490999</v>
          </cell>
          <cell r="P1778">
            <v>-0.84880206000000002</v>
          </cell>
          <cell r="Q1778">
            <v>-7.8279415800000001</v>
          </cell>
          <cell r="R1778">
            <v>-14.221090650000001</v>
          </cell>
          <cell r="S1778">
            <v>1868100.1756077125</v>
          </cell>
          <cell r="T1778" t="str">
            <v>2025-01-01T14:43:00.000Z</v>
          </cell>
        </row>
        <row r="1779">
          <cell r="C1779" t="str">
            <v>HTD</v>
          </cell>
          <cell r="D1779" t="str">
            <v>heroes-td</v>
          </cell>
          <cell r="E1779">
            <v>28</v>
          </cell>
          <cell r="F1779" t="str">
            <v>2021-11-12T09:44:58.000Z</v>
          </cell>
          <cell r="G1779" t="str">
            <v>[List]</v>
          </cell>
          <cell r="H1779">
            <v>468000000</v>
          </cell>
          <cell r="I1779">
            <v>223975832.5</v>
          </cell>
          <cell r="J1779">
            <v>468000000</v>
          </cell>
          <cell r="K1779" t="str">
            <v>[Record]</v>
          </cell>
          <cell r="L1779">
            <v>1778</v>
          </cell>
          <cell r="M1779" t="str">
            <v>2025-01-01T14:43:00.000Z</v>
          </cell>
          <cell r="N1779">
            <v>8.3169568751044771E-3</v>
          </cell>
          <cell r="O1779">
            <v>1114.67549166</v>
          </cell>
          <cell r="P1779">
            <v>0.23475252999999999</v>
          </cell>
          <cell r="Q1779">
            <v>1.83531293</v>
          </cell>
          <cell r="R1779">
            <v>-9.2248887899999996</v>
          </cell>
          <cell r="S1779">
            <v>1862797.3399681237</v>
          </cell>
          <cell r="T1779" t="str">
            <v>2025-01-01T14:43:00.000Z</v>
          </cell>
        </row>
        <row r="1780">
          <cell r="C1780" t="str">
            <v>SCCP</v>
          </cell>
          <cell r="D1780" t="str">
            <v>sc-corinthians-fan-token</v>
          </cell>
          <cell r="E1780">
            <v>6</v>
          </cell>
          <cell r="F1780" t="str">
            <v>2021-08-27T08:52:02.000Z</v>
          </cell>
          <cell r="G1780" t="str">
            <v>[List]</v>
          </cell>
          <cell r="H1780">
            <v>20000000</v>
          </cell>
          <cell r="I1780">
            <v>19993466</v>
          </cell>
          <cell r="J1780">
            <v>20000000</v>
          </cell>
          <cell r="K1780" t="str">
            <v>[Record]</v>
          </cell>
          <cell r="L1780">
            <v>1779</v>
          </cell>
          <cell r="M1780" t="str">
            <v>2025-01-01T14:43:00.000Z</v>
          </cell>
          <cell r="N1780">
            <v>9.3114853162931874E-2</v>
          </cell>
          <cell r="O1780">
            <v>57833.775478039999</v>
          </cell>
          <cell r="P1780">
            <v>-2.6319490000000001E-2</v>
          </cell>
          <cell r="Q1780">
            <v>-1.24811082</v>
          </cell>
          <cell r="R1780">
            <v>-8.7034964400000003</v>
          </cell>
          <cell r="S1780">
            <v>1861688.6508080713</v>
          </cell>
          <cell r="T1780" t="str">
            <v>2025-01-01T14:43:00.000Z</v>
          </cell>
        </row>
        <row r="1781">
          <cell r="C1781" t="str">
            <v>MIR</v>
          </cell>
          <cell r="D1781" t="str">
            <v>mirror-protocol</v>
          </cell>
          <cell r="E1781">
            <v>119</v>
          </cell>
          <cell r="F1781" t="str">
            <v>2020-12-04T00:00:00.000Z</v>
          </cell>
          <cell r="G1781" t="str">
            <v>[List]</v>
          </cell>
          <cell r="I1781">
            <v>77742679.932493001</v>
          </cell>
          <cell r="J1781">
            <v>370575000</v>
          </cell>
          <cell r="K1781" t="str">
            <v>[Record]</v>
          </cell>
          <cell r="L1781">
            <v>1780</v>
          </cell>
          <cell r="M1781" t="str">
            <v>2025-01-01T14:44:00.000Z</v>
          </cell>
          <cell r="N1781">
            <v>2.3854724299022204E-2</v>
          </cell>
          <cell r="O1781">
            <v>161027.22689465</v>
          </cell>
          <cell r="P1781">
            <v>0.92013495999999995</v>
          </cell>
          <cell r="Q1781">
            <v>-4.4346519799999999</v>
          </cell>
          <cell r="R1781">
            <v>-4.2339579199999999</v>
          </cell>
          <cell r="S1781">
            <v>1854530.1960567464</v>
          </cell>
          <cell r="T1781" t="str">
            <v>2025-01-01T14:44:00.000Z</v>
          </cell>
        </row>
        <row r="1782">
          <cell r="C1782" t="str">
            <v>JETTON</v>
          </cell>
          <cell r="D1782" t="str">
            <v>jetton</v>
          </cell>
          <cell r="E1782">
            <v>14</v>
          </cell>
          <cell r="F1782" t="str">
            <v>2023-08-25T05:00:01.000Z</v>
          </cell>
          <cell r="G1782" t="str">
            <v>[List]</v>
          </cell>
          <cell r="H1782">
            <v>100000000</v>
          </cell>
          <cell r="I1782">
            <v>7666502</v>
          </cell>
          <cell r="J1782">
            <v>91901527</v>
          </cell>
          <cell r="K1782" t="str">
            <v>[Record]</v>
          </cell>
          <cell r="L1782">
            <v>1781</v>
          </cell>
          <cell r="M1782" t="str">
            <v>2025-01-01T14:44:00.000Z</v>
          </cell>
          <cell r="N1782">
            <v>0.24121651065734251</v>
          </cell>
          <cell r="O1782">
            <v>71464.434759419993</v>
          </cell>
          <cell r="P1782">
            <v>-0.19594712</v>
          </cell>
          <cell r="Q1782">
            <v>-5.0742427000000001</v>
          </cell>
          <cell r="R1782">
            <v>-21.496201599999999</v>
          </cell>
          <cell r="S1782">
            <v>1849286.8613875376</v>
          </cell>
          <cell r="T1782" t="str">
            <v>2025-01-01T14:44:00.000Z</v>
          </cell>
        </row>
        <row r="1783">
          <cell r="C1783" t="str">
            <v>CBPAY</v>
          </cell>
          <cell r="D1783" t="str">
            <v>coinbar-pay</v>
          </cell>
          <cell r="E1783">
            <v>5</v>
          </cell>
          <cell r="F1783" t="str">
            <v>2024-09-11T18:46:53.000Z</v>
          </cell>
          <cell r="G1783" t="str">
            <v>[List]</v>
          </cell>
          <cell r="H1783">
            <v>40000000000</v>
          </cell>
          <cell r="I1783">
            <v>3680656565</v>
          </cell>
          <cell r="J1783">
            <v>40000000000</v>
          </cell>
          <cell r="K1783" t="str">
            <v>[Record]</v>
          </cell>
          <cell r="L1783">
            <v>1782</v>
          </cell>
          <cell r="M1783" t="str">
            <v>2025-01-01T14:43:00.000Z</v>
          </cell>
          <cell r="N1783">
            <v>5.0221531623834224E-4</v>
          </cell>
          <cell r="O1783">
            <v>870235.47861506999</v>
          </cell>
          <cell r="P1783">
            <v>-7.8125420000000001E-2</v>
          </cell>
          <cell r="Q1783">
            <v>5.3544890399999998</v>
          </cell>
          <cell r="R1783">
            <v>-5.6874890300000001</v>
          </cell>
          <cell r="S1783">
            <v>1848482.1007562056</v>
          </cell>
          <cell r="T1783" t="str">
            <v>2025-01-01T14:43:00.000Z</v>
          </cell>
        </row>
        <row r="1784">
          <cell r="C1784" t="str">
            <v>PACE</v>
          </cell>
          <cell r="D1784" t="str">
            <v>3space-art</v>
          </cell>
          <cell r="E1784">
            <v>2</v>
          </cell>
          <cell r="F1784" t="str">
            <v>2022-03-07T02:50:16.000Z</v>
          </cell>
          <cell r="G1784" t="str">
            <v>[List]</v>
          </cell>
          <cell r="H1784">
            <v>100000000</v>
          </cell>
          <cell r="I1784">
            <v>72171511.662959024</v>
          </cell>
          <cell r="J1784">
            <v>100000000</v>
          </cell>
          <cell r="K1784" t="str">
            <v>[Record]</v>
          </cell>
          <cell r="L1784">
            <v>1783</v>
          </cell>
          <cell r="M1784" t="str">
            <v>2025-01-01T14:43:00.000Z</v>
          </cell>
          <cell r="N1784">
            <v>2.5528533430769561E-2</v>
          </cell>
          <cell r="O1784">
            <v>7707.5000712700003</v>
          </cell>
          <cell r="P1784">
            <v>-4.5077099999999998E-3</v>
          </cell>
          <cell r="Q1784">
            <v>-0.43261353000000002</v>
          </cell>
          <cell r="R1784">
            <v>7.2192623100000004</v>
          </cell>
          <cell r="S1784">
            <v>1842432.8482370249</v>
          </cell>
          <cell r="T1784" t="str">
            <v>2025-01-01T14:43:00.000Z</v>
          </cell>
        </row>
        <row r="1785">
          <cell r="C1785" t="str">
            <v>JKC</v>
          </cell>
          <cell r="D1785" t="str">
            <v>junkcoin</v>
          </cell>
          <cell r="E1785">
            <v>3</v>
          </cell>
          <cell r="F1785" t="str">
            <v>2013-06-14T00:00:00.000Z</v>
          </cell>
          <cell r="G1785" t="str">
            <v>[List]</v>
          </cell>
          <cell r="I1785">
            <v>13961400</v>
          </cell>
          <cell r="J1785">
            <v>13961400</v>
          </cell>
          <cell r="L1785">
            <v>1784</v>
          </cell>
          <cell r="M1785" t="str">
            <v>2025-01-01T14:43:00.000Z</v>
          </cell>
          <cell r="N1785">
            <v>0.13196289487924398</v>
          </cell>
          <cell r="O1785">
            <v>151215.47183413</v>
          </cell>
          <cell r="P1785">
            <v>-0.32610879999999998</v>
          </cell>
          <cell r="Q1785">
            <v>1.6702327299999999</v>
          </cell>
          <cell r="R1785">
            <v>-43.143151490000001</v>
          </cell>
          <cell r="S1785">
            <v>1842386.760567077</v>
          </cell>
          <cell r="T1785" t="str">
            <v>2025-01-01T14:43:00.000Z</v>
          </cell>
        </row>
        <row r="1786">
          <cell r="C1786" t="str">
            <v>BABY</v>
          </cell>
          <cell r="D1786" t="str">
            <v>babyswap</v>
          </cell>
          <cell r="E1786">
            <v>94</v>
          </cell>
          <cell r="F1786" t="str">
            <v>2021-06-08T00:00:00.000Z</v>
          </cell>
          <cell r="G1786" t="str">
            <v>[List]</v>
          </cell>
          <cell r="H1786">
            <v>1000000000</v>
          </cell>
          <cell r="I1786">
            <v>620895960</v>
          </cell>
          <cell r="J1786">
            <v>1000000000</v>
          </cell>
          <cell r="K1786" t="str">
            <v>[Record]</v>
          </cell>
          <cell r="L1786">
            <v>1785</v>
          </cell>
          <cell r="M1786" t="str">
            <v>2025-01-01T14:43:00.000Z</v>
          </cell>
          <cell r="N1786">
            <v>2.9583371436615953E-3</v>
          </cell>
          <cell r="O1786">
            <v>67314.311458690005</v>
          </cell>
          <cell r="P1786">
            <v>-0.54167926</v>
          </cell>
          <cell r="Q1786">
            <v>-7.4503175300000004</v>
          </cell>
          <cell r="R1786">
            <v>-16.703960909999999</v>
          </cell>
          <cell r="S1786">
            <v>1836819.580817424</v>
          </cell>
          <cell r="T1786" t="str">
            <v>2025-01-01T14:43:00.000Z</v>
          </cell>
        </row>
        <row r="1787">
          <cell r="C1787" t="str">
            <v>NFTB</v>
          </cell>
          <cell r="D1787" t="str">
            <v>nftb</v>
          </cell>
          <cell r="E1787">
            <v>61</v>
          </cell>
          <cell r="F1787" t="str">
            <v>2021-05-03T00:00:00.000Z</v>
          </cell>
          <cell r="G1787" t="str">
            <v>[List]</v>
          </cell>
          <cell r="I1787">
            <v>690567149.04999995</v>
          </cell>
          <cell r="J1787">
            <v>726277000</v>
          </cell>
          <cell r="K1787" t="str">
            <v>[Record]</v>
          </cell>
          <cell r="L1787">
            <v>1786</v>
          </cell>
          <cell r="M1787" t="str">
            <v>2025-01-01T14:43:00.000Z</v>
          </cell>
          <cell r="N1787">
            <v>2.6451972354845452E-3</v>
          </cell>
          <cell r="O1787">
            <v>25890.781414659999</v>
          </cell>
          <cell r="P1787">
            <v>-0.68959879999999996</v>
          </cell>
          <cell r="Q1787">
            <v>-1.68475347</v>
          </cell>
          <cell r="R1787">
            <v>-12.237381129999999</v>
          </cell>
          <cell r="S1787">
            <v>1826686.3135835037</v>
          </cell>
          <cell r="T1787" t="str">
            <v>2025-01-01T14:43:00.000Z</v>
          </cell>
        </row>
        <row r="1788">
          <cell r="C1788" t="str">
            <v>BIOFI</v>
          </cell>
          <cell r="D1788" t="str">
            <v>biometric-financial</v>
          </cell>
          <cell r="E1788">
            <v>6</v>
          </cell>
          <cell r="F1788" t="str">
            <v>2022-05-03T04:01:40.000Z</v>
          </cell>
          <cell r="G1788" t="str">
            <v>[List]</v>
          </cell>
          <cell r="H1788">
            <v>10000000000</v>
          </cell>
          <cell r="I1788">
            <v>1950863998</v>
          </cell>
          <cell r="J1788">
            <v>10000000000</v>
          </cell>
          <cell r="K1788" t="str">
            <v>[Record]</v>
          </cell>
          <cell r="L1788">
            <v>1787</v>
          </cell>
          <cell r="M1788" t="str">
            <v>2025-01-01T14:43:00.000Z</v>
          </cell>
          <cell r="N1788">
            <v>9.3371010896403758E-4</v>
          </cell>
          <cell r="O1788">
            <v>22951.591996930001</v>
          </cell>
          <cell r="P1788">
            <v>0.96422701</v>
          </cell>
          <cell r="Q1788">
            <v>-0.81912240000000003</v>
          </cell>
          <cell r="R1788">
            <v>2.69707951</v>
          </cell>
          <cell r="S1788">
            <v>1821541.4361465983</v>
          </cell>
          <cell r="T1788" t="str">
            <v>2025-01-01T14:43:00.000Z</v>
          </cell>
        </row>
        <row r="1789">
          <cell r="C1789" t="str">
            <v>BEAT</v>
          </cell>
          <cell r="D1789" t="str">
            <v>metabeat</v>
          </cell>
          <cell r="E1789">
            <v>9</v>
          </cell>
          <cell r="F1789" t="str">
            <v>2022-07-18T06:35:26.000Z</v>
          </cell>
          <cell r="G1789" t="str">
            <v>[List]</v>
          </cell>
          <cell r="H1789">
            <v>1500000000</v>
          </cell>
          <cell r="I1789">
            <v>872906768.76999998</v>
          </cell>
          <cell r="J1789">
            <v>1500000000</v>
          </cell>
          <cell r="K1789" t="str">
            <v>[Record]</v>
          </cell>
          <cell r="L1789">
            <v>1788</v>
          </cell>
          <cell r="M1789" t="str">
            <v>2025-01-01T14:43:00.000Z</v>
          </cell>
          <cell r="N1789">
            <v>2.0794537019820825E-3</v>
          </cell>
          <cell r="O1789">
            <v>525327.39124938997</v>
          </cell>
          <cell r="P1789">
            <v>-6.8371868300000003</v>
          </cell>
          <cell r="Q1789">
            <v>-9.35558099</v>
          </cell>
          <cell r="R1789">
            <v>-19.721321060000001</v>
          </cell>
          <cell r="S1789">
            <v>1815169.2118039939</v>
          </cell>
          <cell r="T1789" t="str">
            <v>2025-01-01T14:43:00.000Z</v>
          </cell>
        </row>
        <row r="1790">
          <cell r="C1790" t="str">
            <v>POCHITA</v>
          </cell>
          <cell r="D1790" t="str">
            <v>pochita-biz</v>
          </cell>
          <cell r="E1790">
            <v>31</v>
          </cell>
          <cell r="F1790" t="str">
            <v>2024-10-04T09:21:54.000Z</v>
          </cell>
          <cell r="G1790" t="str">
            <v>[List]</v>
          </cell>
          <cell r="H1790">
            <v>1000000000</v>
          </cell>
          <cell r="I1790">
            <v>1000000000</v>
          </cell>
          <cell r="J1790">
            <v>1000000000</v>
          </cell>
          <cell r="K1790" t="str">
            <v>[Record]</v>
          </cell>
          <cell r="L1790">
            <v>1789</v>
          </cell>
          <cell r="M1790" t="str">
            <v>2025-01-01T14:44:00.000Z</v>
          </cell>
          <cell r="N1790">
            <v>1.8047476727548941E-3</v>
          </cell>
          <cell r="O1790">
            <v>2015815.8731939599</v>
          </cell>
          <cell r="P1790">
            <v>-0.43088296999999998</v>
          </cell>
          <cell r="Q1790">
            <v>-6.9320491500000001</v>
          </cell>
          <cell r="R1790">
            <v>-27.513449189999999</v>
          </cell>
          <cell r="S1790">
            <v>1804747.672754894</v>
          </cell>
          <cell r="T1790" t="str">
            <v>2025-01-01T14:44:00.000Z</v>
          </cell>
        </row>
        <row r="1791">
          <cell r="C1791" t="str">
            <v>PLYR</v>
          </cell>
          <cell r="D1791" t="str">
            <v>plyr-l1</v>
          </cell>
          <cell r="E1791">
            <v>1</v>
          </cell>
          <cell r="F1791" t="str">
            <v>2024-11-01T08:13:11.000Z</v>
          </cell>
          <cell r="G1791" t="str">
            <v>[List]</v>
          </cell>
          <cell r="H1791">
            <v>750000000</v>
          </cell>
          <cell r="I1791">
            <v>86091782</v>
          </cell>
          <cell r="J1791">
            <v>749997835.63690484</v>
          </cell>
          <cell r="L1791">
            <v>1790</v>
          </cell>
          <cell r="M1791" t="str">
            <v>2025-01-01T14:43:00.000Z</v>
          </cell>
          <cell r="N1791">
            <v>2.080933005140197E-2</v>
          </cell>
          <cell r="O1791">
            <v>7897.6955806300002</v>
          </cell>
          <cell r="P1791">
            <v>4.680082E-2</v>
          </cell>
          <cell r="Q1791">
            <v>-0.93740230000000002</v>
          </cell>
          <cell r="R1791">
            <v>-14.43198888</v>
          </cell>
          <cell r="S1791">
            <v>1791512.3063513471</v>
          </cell>
          <cell r="T1791" t="str">
            <v>2025-01-01T14:43:00.000Z</v>
          </cell>
        </row>
        <row r="1792">
          <cell r="C1792" t="str">
            <v>ZKB</v>
          </cell>
          <cell r="D1792" t="str">
            <v>zkbase</v>
          </cell>
          <cell r="E1792">
            <v>53</v>
          </cell>
          <cell r="F1792" t="str">
            <v>2021-01-07T00:00:00.000Z</v>
          </cell>
          <cell r="G1792" t="str">
            <v>[List]</v>
          </cell>
          <cell r="H1792">
            <v>600000000</v>
          </cell>
          <cell r="I1792">
            <v>197440000</v>
          </cell>
          <cell r="J1792">
            <v>598008482.84000003</v>
          </cell>
          <cell r="K1792" t="str">
            <v>[Record]</v>
          </cell>
          <cell r="L1792">
            <v>1791</v>
          </cell>
          <cell r="M1792" t="str">
            <v>2025-01-01T14:44:00.000Z</v>
          </cell>
          <cell r="N1792">
            <v>9.0586779322316784E-3</v>
          </cell>
          <cell r="O1792">
            <v>239397.92583761999</v>
          </cell>
          <cell r="P1792">
            <v>-3.5252842800000002</v>
          </cell>
          <cell r="Q1792">
            <v>-3.1429508799999999</v>
          </cell>
          <cell r="R1792">
            <v>-14.478122089999999</v>
          </cell>
          <cell r="S1792">
            <v>1788545.3709398226</v>
          </cell>
          <cell r="T1792" t="str">
            <v>2025-01-01T14:44:00.000Z</v>
          </cell>
        </row>
        <row r="1793">
          <cell r="C1793" t="str">
            <v>ARTFI</v>
          </cell>
          <cell r="D1793" t="str">
            <v>artfi</v>
          </cell>
          <cell r="E1793">
            <v>10</v>
          </cell>
          <cell r="F1793" t="str">
            <v>2024-06-19T04:51:34.000Z</v>
          </cell>
          <cell r="G1793" t="str">
            <v>[List]</v>
          </cell>
          <cell r="H1793">
            <v>1000000000</v>
          </cell>
          <cell r="I1793">
            <v>130368000</v>
          </cell>
          <cell r="J1793">
            <v>1000000000</v>
          </cell>
          <cell r="K1793" t="str">
            <v>[Record]</v>
          </cell>
          <cell r="L1793">
            <v>1792</v>
          </cell>
          <cell r="M1793" t="str">
            <v>2025-01-01T14:43:00.000Z</v>
          </cell>
          <cell r="N1793">
            <v>1.3701297422388792E-2</v>
          </cell>
          <cell r="O1793">
            <v>182527.91882237999</v>
          </cell>
          <cell r="P1793">
            <v>0.47052329999999998</v>
          </cell>
          <cell r="Q1793">
            <v>-2.0821492699999999</v>
          </cell>
          <cell r="R1793">
            <v>-7.9538987700000003</v>
          </cell>
          <cell r="S1793">
            <v>1786210.7423619819</v>
          </cell>
          <cell r="T1793" t="str">
            <v>2025-01-01T14:43:00.000Z</v>
          </cell>
        </row>
        <row r="1794">
          <cell r="C1794" t="str">
            <v>HVH</v>
          </cell>
          <cell r="D1794" t="str">
            <v>havah</v>
          </cell>
          <cell r="E1794">
            <v>7</v>
          </cell>
          <cell r="F1794" t="str">
            <v>2023-02-23T04:38:35.000Z</v>
          </cell>
          <cell r="G1794" t="str">
            <v>[List]</v>
          </cell>
          <cell r="H1794">
            <v>10000000000</v>
          </cell>
          <cell r="I1794">
            <v>455935917</v>
          </cell>
          <cell r="J1794">
            <v>5254233333</v>
          </cell>
          <cell r="K1794" t="str">
            <v>[Record]</v>
          </cell>
          <cell r="L1794">
            <v>1793</v>
          </cell>
          <cell r="M1794" t="str">
            <v>2025-01-01T14:43:00.000Z</v>
          </cell>
          <cell r="N1794">
            <v>3.9042952616323641E-3</v>
          </cell>
          <cell r="O1794">
            <v>63027.043965390003</v>
          </cell>
          <cell r="P1794">
            <v>-0.81831767</v>
          </cell>
          <cell r="Q1794">
            <v>-0.96004734000000003</v>
          </cell>
          <cell r="R1794">
            <v>-2.1518321899999999</v>
          </cell>
          <cell r="S1794">
            <v>1780108.4403511067</v>
          </cell>
          <cell r="T1794" t="str">
            <v>2025-01-01T14:43:00.000Z</v>
          </cell>
        </row>
        <row r="1795">
          <cell r="C1795" t="str">
            <v>DSLA</v>
          </cell>
          <cell r="D1795" t="str">
            <v>dsla-protocol</v>
          </cell>
          <cell r="E1795">
            <v>54</v>
          </cell>
          <cell r="F1795" t="str">
            <v>2020-04-09T00:00:00.000Z</v>
          </cell>
          <cell r="G1795" t="str">
            <v>[List]</v>
          </cell>
          <cell r="H1795">
            <v>5831304407</v>
          </cell>
          <cell r="I1795">
            <v>5491802965.786027</v>
          </cell>
          <cell r="J1795">
            <v>5709763023</v>
          </cell>
          <cell r="K1795" t="str">
            <v>[Record]</v>
          </cell>
          <cell r="L1795">
            <v>1794</v>
          </cell>
          <cell r="M1795" t="str">
            <v>2025-01-01T14:43:00.000Z</v>
          </cell>
          <cell r="N1795">
            <v>3.2346339025606934E-4</v>
          </cell>
          <cell r="O1795">
            <v>60676.772716949999</v>
          </cell>
          <cell r="P1795">
            <v>2.32129553</v>
          </cell>
          <cell r="Q1795">
            <v>-7.3820442399999999</v>
          </cell>
          <cell r="R1795">
            <v>-23.39112059</v>
          </cell>
          <cell r="S1795">
            <v>1776397.2059314847</v>
          </cell>
          <cell r="T1795" t="str">
            <v>2025-01-01T14:43:00.000Z</v>
          </cell>
        </row>
        <row r="1796">
          <cell r="C1796" t="str">
            <v>AIRDROP</v>
          </cell>
          <cell r="D1796" t="str">
            <v>airdrop2049</v>
          </cell>
          <cell r="E1796">
            <v>6</v>
          </cell>
          <cell r="F1796" t="str">
            <v>2024-10-08T02:36:15.000Z</v>
          </cell>
          <cell r="G1796" t="str">
            <v>[List]</v>
          </cell>
          <cell r="H1796">
            <v>10000000000</v>
          </cell>
          <cell r="I1796">
            <v>1170000000</v>
          </cell>
          <cell r="J1796">
            <v>10000000000</v>
          </cell>
          <cell r="K1796" t="str">
            <v>[Record]</v>
          </cell>
          <cell r="L1796">
            <v>1795</v>
          </cell>
          <cell r="M1796" t="str">
            <v>2025-01-01T14:44:00.000Z</v>
          </cell>
          <cell r="N1796">
            <v>1.5117563850453029E-3</v>
          </cell>
          <cell r="O1796">
            <v>730128.66700866004</v>
          </cell>
          <cell r="P1796">
            <v>-0.12953491</v>
          </cell>
          <cell r="Q1796">
            <v>-3.05930597</v>
          </cell>
          <cell r="R1796">
            <v>-9.8429450000000003</v>
          </cell>
          <cell r="S1796">
            <v>1768754.970503004</v>
          </cell>
          <cell r="T1796" t="str">
            <v>2025-01-01T14:44:00.000Z</v>
          </cell>
        </row>
        <row r="1797">
          <cell r="C1797" t="str">
            <v>MTA</v>
          </cell>
          <cell r="D1797" t="str">
            <v>meta</v>
          </cell>
          <cell r="E1797">
            <v>53</v>
          </cell>
          <cell r="F1797" t="str">
            <v>2020-06-28T00:00:00.000Z</v>
          </cell>
          <cell r="G1797" t="str">
            <v>[List]</v>
          </cell>
          <cell r="I1797">
            <v>58475288.158313602</v>
          </cell>
          <cell r="J1797">
            <v>100000000</v>
          </cell>
          <cell r="K1797" t="str">
            <v>[Record]</v>
          </cell>
          <cell r="L1797">
            <v>1796</v>
          </cell>
          <cell r="M1797" t="str">
            <v>2025-01-01T14:43:00.000Z</v>
          </cell>
          <cell r="N1797">
            <v>3.0069680835127836E-2</v>
          </cell>
          <cell r="O1797">
            <v>14263.997070539999</v>
          </cell>
          <cell r="P1797">
            <v>-5.2052000000000001E-4</v>
          </cell>
          <cell r="Q1797">
            <v>-2.36102824</v>
          </cell>
          <cell r="R1797">
            <v>25.768924330000001</v>
          </cell>
          <cell r="S1797">
            <v>1758333.2516626203</v>
          </cell>
          <cell r="T1797" t="str">
            <v>2025-01-01T14:43:00.000Z</v>
          </cell>
        </row>
        <row r="1798">
          <cell r="C1798" t="str">
            <v>BONDLY</v>
          </cell>
          <cell r="D1798" t="str">
            <v>bondly</v>
          </cell>
          <cell r="E1798">
            <v>44</v>
          </cell>
          <cell r="F1798" t="str">
            <v>2020-12-09T00:00:00.000Z</v>
          </cell>
          <cell r="G1798" t="str">
            <v>[List]</v>
          </cell>
          <cell r="H1798">
            <v>983620759</v>
          </cell>
          <cell r="I1798">
            <v>983620759</v>
          </cell>
          <cell r="J1798">
            <v>983620759</v>
          </cell>
          <cell r="K1798" t="str">
            <v>[Record]</v>
          </cell>
          <cell r="L1798">
            <v>1797</v>
          </cell>
          <cell r="M1798" t="str">
            <v>2025-01-01T14:44:00.000Z</v>
          </cell>
          <cell r="N1798">
            <v>1.7834120671619954E-3</v>
          </cell>
          <cell r="O1798">
            <v>103488.16590983</v>
          </cell>
          <cell r="P1798">
            <v>-0.16769324999999999</v>
          </cell>
          <cell r="Q1798">
            <v>-3.4985093599999999</v>
          </cell>
          <cell r="R1798">
            <v>-5.3914471700000002</v>
          </cell>
          <cell r="S1798">
            <v>1754201.1311116409</v>
          </cell>
          <cell r="T1798" t="str">
            <v>2025-01-01T14:44:00.000Z</v>
          </cell>
        </row>
        <row r="1799">
          <cell r="C1799" t="str">
            <v>LUCA</v>
          </cell>
          <cell r="D1799" t="str">
            <v>luca</v>
          </cell>
          <cell r="E1799">
            <v>16</v>
          </cell>
          <cell r="F1799" t="str">
            <v>2021-12-07T10:06:58.000Z</v>
          </cell>
          <cell r="G1799" t="str">
            <v>[List]</v>
          </cell>
          <cell r="I1799">
            <v>1111433.7239125201</v>
          </cell>
          <cell r="J1799">
            <v>1117361.51535374</v>
          </cell>
          <cell r="K1799" t="str">
            <v>[Record]</v>
          </cell>
          <cell r="L1799">
            <v>1798</v>
          </cell>
          <cell r="M1799" t="str">
            <v>2025-01-01T14:43:00.000Z</v>
          </cell>
          <cell r="N1799">
            <v>1.575515278562587</v>
          </cell>
          <cell r="O1799">
            <v>607159.74549743999</v>
          </cell>
          <cell r="P1799">
            <v>-0.11968648</v>
          </cell>
          <cell r="Q1799">
            <v>-3.8020267799999998</v>
          </cell>
          <cell r="R1799">
            <v>7.8822696900000002</v>
          </cell>
          <cell r="S1799">
            <v>1751080.8131338877</v>
          </cell>
          <cell r="T1799" t="str">
            <v>2025-01-01T14:43:00.000Z</v>
          </cell>
        </row>
        <row r="1800">
          <cell r="C1800" t="str">
            <v>STOP</v>
          </cell>
          <cell r="D1800" t="str">
            <v>letstop</v>
          </cell>
          <cell r="E1800">
            <v>5</v>
          </cell>
          <cell r="F1800" t="str">
            <v>2024-11-18T08:04:17.000Z</v>
          </cell>
          <cell r="G1800" t="str">
            <v>[List]</v>
          </cell>
          <cell r="H1800">
            <v>100000000</v>
          </cell>
          <cell r="I1800">
            <v>19458110</v>
          </cell>
          <cell r="J1800">
            <v>100000000</v>
          </cell>
          <cell r="K1800" t="str">
            <v>[Record]</v>
          </cell>
          <cell r="L1800">
            <v>1799</v>
          </cell>
          <cell r="M1800" t="str">
            <v>2025-01-01T14:44:00.000Z</v>
          </cell>
          <cell r="N1800">
            <v>8.9922308138388085E-2</v>
          </cell>
          <cell r="O1800">
            <v>6787540.0142231304</v>
          </cell>
          <cell r="P1800">
            <v>0.22433685</v>
          </cell>
          <cell r="Q1800">
            <v>-17.35034503</v>
          </cell>
          <cell r="R1800">
            <v>-12.548699539999999</v>
          </cell>
          <cell r="S1800">
            <v>1749718.1632106509</v>
          </cell>
          <cell r="T1800" t="str">
            <v>2025-01-01T14:44:00.000Z</v>
          </cell>
        </row>
        <row r="1801">
          <cell r="C1801" t="str">
            <v>DCN</v>
          </cell>
          <cell r="D1801" t="str">
            <v>dentacoin</v>
          </cell>
          <cell r="E1801">
            <v>22</v>
          </cell>
          <cell r="F1801" t="str">
            <v>2017-08-11T00:00:00.000Z</v>
          </cell>
          <cell r="G1801" t="str">
            <v>[List]</v>
          </cell>
          <cell r="H1801">
            <v>7899848965678</v>
          </cell>
          <cell r="I1801">
            <v>588105296887</v>
          </cell>
          <cell r="J1801">
            <v>7283485741241</v>
          </cell>
          <cell r="K1801" t="str">
            <v>[Record]</v>
          </cell>
          <cell r="L1801">
            <v>1800</v>
          </cell>
          <cell r="M1801" t="str">
            <v>2025-01-01T14:44:00.000Z</v>
          </cell>
          <cell r="N1801">
            <v>2.9739048764699245E-6</v>
          </cell>
          <cell r="O1801">
            <v>16.9962205</v>
          </cell>
          <cell r="P1801">
            <v>-6.6746599999999998E-3</v>
          </cell>
          <cell r="Q1801">
            <v>19.106176640000001</v>
          </cell>
          <cell r="R1801">
            <v>24.023630189999999</v>
          </cell>
          <cell r="S1801">
            <v>1748969.210290042</v>
          </cell>
          <cell r="T1801" t="str">
            <v>2025-01-01T14:44:00.000Z</v>
          </cell>
        </row>
        <row r="1802">
          <cell r="C1802" t="str">
            <v>GQ</v>
          </cell>
          <cell r="D1802" t="str">
            <v>outer-ring-mmo-gq</v>
          </cell>
          <cell r="E1802">
            <v>66</v>
          </cell>
          <cell r="F1802" t="str">
            <v>2021-12-15T02:13:21.000Z</v>
          </cell>
          <cell r="G1802" t="str">
            <v>[List]</v>
          </cell>
          <cell r="H1802">
            <v>10000000000</v>
          </cell>
          <cell r="I1802">
            <v>5933475329.9200001</v>
          </cell>
          <cell r="J1802">
            <v>6010333038</v>
          </cell>
          <cell r="K1802" t="str">
            <v>[Record]</v>
          </cell>
          <cell r="L1802">
            <v>1801</v>
          </cell>
          <cell r="M1802" t="str">
            <v>2025-01-01T14:44:00.000Z</v>
          </cell>
          <cell r="N1802">
            <v>2.9407294434249508E-4</v>
          </cell>
          <cell r="O1802">
            <v>187789.75302527001</v>
          </cell>
          <cell r="P1802">
            <v>-0.51061699999999999</v>
          </cell>
          <cell r="Q1802">
            <v>-5.9697940899999997</v>
          </cell>
          <cell r="R1802">
            <v>-18.915455550000001</v>
          </cell>
          <cell r="S1802">
            <v>1744874.5604531318</v>
          </cell>
          <cell r="T1802" t="str">
            <v>2025-01-01T14:44:00.000Z</v>
          </cell>
        </row>
        <row r="1803">
          <cell r="C1803" t="str">
            <v>BRWL</v>
          </cell>
          <cell r="D1803" t="str">
            <v>blockchain-brawlers</v>
          </cell>
          <cell r="E1803">
            <v>21</v>
          </cell>
          <cell r="F1803" t="str">
            <v>2022-03-30T14:06:07.000Z</v>
          </cell>
          <cell r="G1803" t="str">
            <v>[List]</v>
          </cell>
          <cell r="I1803">
            <v>1000000000</v>
          </cell>
          <cell r="J1803">
            <v>1000000000</v>
          </cell>
          <cell r="K1803" t="str">
            <v>[Record]</v>
          </cell>
          <cell r="L1803">
            <v>1803</v>
          </cell>
          <cell r="M1803" t="str">
            <v>2025-01-01T14:43:00.000Z</v>
          </cell>
          <cell r="N1803">
            <v>1.715629065068904E-3</v>
          </cell>
          <cell r="O1803">
            <v>232954.16276196</v>
          </cell>
          <cell r="P1803">
            <v>-1.61141555</v>
          </cell>
          <cell r="Q1803">
            <v>2.9525852700000002</v>
          </cell>
          <cell r="R1803">
            <v>-5.6606332200000002</v>
          </cell>
          <cell r="S1803">
            <v>1715629.0650689041</v>
          </cell>
          <cell r="T1803" t="str">
            <v>2025-01-01T14:43:00.000Z</v>
          </cell>
        </row>
        <row r="1804">
          <cell r="C1804" t="str">
            <v>DOGK</v>
          </cell>
          <cell r="D1804" t="str">
            <v>dagknight-dog</v>
          </cell>
          <cell r="E1804">
            <v>8</v>
          </cell>
          <cell r="F1804" t="str">
            <v>2024-10-16T06:21:49.000Z</v>
          </cell>
          <cell r="G1804" t="str">
            <v>[List]</v>
          </cell>
          <cell r="H1804">
            <v>10000000000</v>
          </cell>
          <cell r="I1804">
            <v>4459237949</v>
          </cell>
          <cell r="J1804">
            <v>4459237949</v>
          </cell>
          <cell r="L1804">
            <v>1802</v>
          </cell>
          <cell r="M1804" t="str">
            <v>2025-01-01T14:43:00.000Z</v>
          </cell>
          <cell r="N1804">
            <v>3.8700587510686951E-4</v>
          </cell>
          <cell r="O1804">
            <v>26360.968411350001</v>
          </cell>
          <cell r="P1804">
            <v>-1.18281524</v>
          </cell>
          <cell r="Q1804">
            <v>35.479302160000003</v>
          </cell>
          <cell r="R1804">
            <v>-9.0513390200000003</v>
          </cell>
          <cell r="S1804">
            <v>1725751.2847625068</v>
          </cell>
          <cell r="T1804" t="str">
            <v>2025-01-01T14:43:00.000Z</v>
          </cell>
        </row>
        <row r="1805">
          <cell r="C1805" t="str">
            <v>GROYPER</v>
          </cell>
          <cell r="D1805" t="str">
            <v>groyper</v>
          </cell>
          <cell r="E1805">
            <v>7</v>
          </cell>
          <cell r="F1805" t="str">
            <v>2024-05-27T09:21:15.000Z</v>
          </cell>
          <cell r="G1805" t="str">
            <v>[List]</v>
          </cell>
          <cell r="H1805">
            <v>100000000</v>
          </cell>
          <cell r="I1805">
            <v>93000000</v>
          </cell>
          <cell r="J1805">
            <v>93000000</v>
          </cell>
          <cell r="K1805" t="str">
            <v>[Record]</v>
          </cell>
          <cell r="L1805">
            <v>1804</v>
          </cell>
          <cell r="M1805" t="str">
            <v>2025-01-01T14:43:00.000Z</v>
          </cell>
          <cell r="N1805">
            <v>1.8430814198544043E-2</v>
          </cell>
          <cell r="O1805">
            <v>40673.775345380003</v>
          </cell>
          <cell r="P1805">
            <v>0</v>
          </cell>
          <cell r="Q1805">
            <v>-2.3928947300000001</v>
          </cell>
          <cell r="R1805">
            <v>-2.7311756800000002</v>
          </cell>
          <cell r="S1805">
            <v>1714065.7204645961</v>
          </cell>
          <cell r="T1805" t="str">
            <v>2025-01-01T14:43:00.000Z</v>
          </cell>
        </row>
        <row r="1806">
          <cell r="C1806" t="str">
            <v>JOB</v>
          </cell>
          <cell r="D1806" t="str">
            <v>jobchain</v>
          </cell>
          <cell r="E1806">
            <v>10</v>
          </cell>
          <cell r="F1806" t="str">
            <v>2019-12-23T00:00:00.000Z</v>
          </cell>
          <cell r="G1806" t="str">
            <v>[List]</v>
          </cell>
          <cell r="H1806">
            <v>100000000000</v>
          </cell>
          <cell r="I1806">
            <v>9864586781</v>
          </cell>
          <cell r="J1806">
            <v>100000000000</v>
          </cell>
          <cell r="K1806" t="str">
            <v>[Record]</v>
          </cell>
          <cell r="L1806">
            <v>1805</v>
          </cell>
          <cell r="M1806" t="str">
            <v>2025-01-01T14:43:00.000Z</v>
          </cell>
          <cell r="N1806">
            <v>1.7364545697785193E-4</v>
          </cell>
          <cell r="O1806">
            <v>28.568725579999999</v>
          </cell>
          <cell r="P1806">
            <v>-7.69603489</v>
          </cell>
          <cell r="Q1806">
            <v>-10.17802687</v>
          </cell>
          <cell r="R1806">
            <v>-18.665795459999998</v>
          </cell>
          <cell r="S1806">
            <v>1712940.6794844223</v>
          </cell>
          <cell r="T1806" t="str">
            <v>2025-01-01T14:43:00.000Z</v>
          </cell>
        </row>
        <row r="1807">
          <cell r="C1807" t="str">
            <v>WDOG</v>
          </cell>
          <cell r="D1807" t="str">
            <v>wrapped-dog</v>
          </cell>
          <cell r="E1807">
            <v>45</v>
          </cell>
          <cell r="F1807" t="str">
            <v>2024-08-10T10:22:33.000Z</v>
          </cell>
          <cell r="G1807" t="str">
            <v>[List]</v>
          </cell>
          <cell r="H1807">
            <v>999998439</v>
          </cell>
          <cell r="I1807">
            <v>999998439</v>
          </cell>
          <cell r="J1807">
            <v>999998439</v>
          </cell>
          <cell r="K1807" t="str">
            <v>[Record]</v>
          </cell>
          <cell r="L1807">
            <v>1806</v>
          </cell>
          <cell r="M1807" t="str">
            <v>2025-01-01T14:44:00.000Z</v>
          </cell>
          <cell r="N1807">
            <v>1.7036601481354584E-3</v>
          </cell>
          <cell r="O1807">
            <v>865762.78042790003</v>
          </cell>
          <cell r="P1807">
            <v>0.20376316</v>
          </cell>
          <cell r="Q1807">
            <v>-7.7720990399999996</v>
          </cell>
          <cell r="R1807">
            <v>-38.933703309999999</v>
          </cell>
          <cell r="S1807">
            <v>1703657.4887219672</v>
          </cell>
          <cell r="T1807" t="str">
            <v>2025-01-01T14:44:00.000Z</v>
          </cell>
        </row>
        <row r="1808">
          <cell r="C1808" t="str">
            <v>REV</v>
          </cell>
          <cell r="D1808" t="str">
            <v>revain</v>
          </cell>
          <cell r="E1808">
            <v>23</v>
          </cell>
          <cell r="F1808" t="str">
            <v>2017-11-01T00:00:00.000Z</v>
          </cell>
          <cell r="G1808" t="str">
            <v>[List]</v>
          </cell>
          <cell r="I1808">
            <v>85061000000</v>
          </cell>
          <cell r="J1808">
            <v>85061485689.834015</v>
          </cell>
          <cell r="K1808" t="str">
            <v>[Record]</v>
          </cell>
          <cell r="L1808">
            <v>1807</v>
          </cell>
          <cell r="M1808" t="str">
            <v>2025-01-01T14:43:00.000Z</v>
          </cell>
          <cell r="N1808">
            <v>1.995953702301403E-5</v>
          </cell>
          <cell r="O1808">
            <v>44.939736250000003</v>
          </cell>
          <cell r="P1808">
            <v>-5.6263299999999997E-3</v>
          </cell>
          <cell r="Q1808">
            <v>-8.8326349999999998E-2</v>
          </cell>
          <cell r="R1808">
            <v>-7.51201455</v>
          </cell>
          <cell r="S1808">
            <v>1697778.1787145964</v>
          </cell>
          <cell r="T1808" t="str">
            <v>2025-01-01T14:43:00.000Z</v>
          </cell>
        </row>
        <row r="1809">
          <cell r="C1809" t="str">
            <v>FLAME</v>
          </cell>
          <cell r="D1809" t="str">
            <v>firestarter</v>
          </cell>
          <cell r="E1809">
            <v>19</v>
          </cell>
          <cell r="F1809" t="str">
            <v>2021-10-13T06:44:46.000Z</v>
          </cell>
          <cell r="G1809" t="str">
            <v>[List]</v>
          </cell>
          <cell r="H1809">
            <v>100000000</v>
          </cell>
          <cell r="I1809">
            <v>68540262</v>
          </cell>
          <cell r="J1809">
            <v>99773870</v>
          </cell>
          <cell r="K1809" t="str">
            <v>[Record]</v>
          </cell>
          <cell r="L1809">
            <v>1808</v>
          </cell>
          <cell r="M1809" t="str">
            <v>2025-01-01T14:43:00.000Z</v>
          </cell>
          <cell r="N1809">
            <v>2.4755408939479813E-2</v>
          </cell>
          <cell r="O1809">
            <v>132171.84540568999</v>
          </cell>
          <cell r="P1809">
            <v>-5.7199069999999998E-2</v>
          </cell>
          <cell r="Q1809">
            <v>2.1055363100000002</v>
          </cell>
          <cell r="R1809">
            <v>-3.6655022900000001</v>
          </cell>
          <cell r="S1809">
            <v>1696742.2146290883</v>
          </cell>
          <cell r="T1809" t="str">
            <v>2025-01-01T14:43:00.000Z</v>
          </cell>
        </row>
        <row r="1810">
          <cell r="C1810" t="str">
            <v>GMMT</v>
          </cell>
          <cell r="D1810" t="str">
            <v>giant-mammoth</v>
          </cell>
          <cell r="E1810">
            <v>25</v>
          </cell>
          <cell r="F1810" t="str">
            <v>2023-01-27T12:28:22.000Z</v>
          </cell>
          <cell r="G1810" t="str">
            <v>[List]</v>
          </cell>
          <cell r="I1810">
            <v>163524262</v>
          </cell>
          <cell r="J1810">
            <v>5000000000</v>
          </cell>
          <cell r="L1810">
            <v>1809</v>
          </cell>
          <cell r="M1810" t="str">
            <v>2025-01-01T14:44:00.000Z</v>
          </cell>
          <cell r="N1810">
            <v>1.0368235673280391E-2</v>
          </cell>
          <cell r="O1810">
            <v>1026255.1722179099</v>
          </cell>
          <cell r="P1810">
            <v>-0.41789045000000002</v>
          </cell>
          <cell r="Q1810">
            <v>7.5960121899999997</v>
          </cell>
          <cell r="R1810">
            <v>-7.2825903099999998</v>
          </cell>
          <cell r="S1810">
            <v>1695458.0867152491</v>
          </cell>
          <cell r="T1810" t="str">
            <v>2025-01-01T14:44:00.000Z</v>
          </cell>
        </row>
        <row r="1811">
          <cell r="C1811" t="str">
            <v>ELDA</v>
          </cell>
          <cell r="D1811" t="str">
            <v>eldarune</v>
          </cell>
          <cell r="E1811">
            <v>8</v>
          </cell>
          <cell r="F1811" t="str">
            <v>2022-10-31T18:43:48.000Z</v>
          </cell>
          <cell r="G1811" t="str">
            <v>[List]</v>
          </cell>
          <cell r="H1811">
            <v>600000000</v>
          </cell>
          <cell r="I1811">
            <v>165670707</v>
          </cell>
          <cell r="J1811">
            <v>576897765</v>
          </cell>
          <cell r="K1811" t="str">
            <v>[Record]</v>
          </cell>
          <cell r="L1811">
            <v>1810</v>
          </cell>
          <cell r="M1811" t="str">
            <v>2025-01-01T14:44:00.000Z</v>
          </cell>
          <cell r="N1811">
            <v>1.0227974603062261E-2</v>
          </cell>
          <cell r="O1811">
            <v>313960.82015902002</v>
          </cell>
          <cell r="P1811">
            <v>-0.92687551000000001</v>
          </cell>
          <cell r="Q1811">
            <v>-13.37029965</v>
          </cell>
          <cell r="R1811">
            <v>-17.032716000000001</v>
          </cell>
          <cell r="S1811">
            <v>1694475.783667369</v>
          </cell>
          <cell r="T1811" t="str">
            <v>2025-01-01T14:44:00.000Z</v>
          </cell>
        </row>
        <row r="1812">
          <cell r="C1812" t="str">
            <v>TEER</v>
          </cell>
          <cell r="D1812" t="str">
            <v>integritee-network</v>
          </cell>
          <cell r="E1812">
            <v>5</v>
          </cell>
          <cell r="F1812" t="str">
            <v>2021-10-26T15:04:11.000Z</v>
          </cell>
          <cell r="G1812" t="str">
            <v>[List]</v>
          </cell>
          <cell r="I1812">
            <v>3978046.76</v>
          </cell>
          <cell r="J1812">
            <v>10000000</v>
          </cell>
          <cell r="L1812">
            <v>1811</v>
          </cell>
          <cell r="M1812" t="str">
            <v>2025-01-01T14:43:00.000Z</v>
          </cell>
          <cell r="N1812">
            <v>0.42541478655401688</v>
          </cell>
          <cell r="O1812">
            <v>26571.363375500001</v>
          </cell>
          <cell r="P1812">
            <v>-7.8847539999999994E-2</v>
          </cell>
          <cell r="Q1812">
            <v>-1.9702233499999999</v>
          </cell>
          <cell r="R1812">
            <v>-6.80070219</v>
          </cell>
          <cell r="S1812">
            <v>1692319.9133072982</v>
          </cell>
          <cell r="T1812" t="str">
            <v>2025-01-01T14:43:00.000Z</v>
          </cell>
        </row>
        <row r="1813">
          <cell r="C1813" t="str">
            <v>MAX</v>
          </cell>
          <cell r="D1813" t="str">
            <v>max-exchange-token</v>
          </cell>
          <cell r="E1813">
            <v>8</v>
          </cell>
          <cell r="F1813" t="str">
            <v>2020-07-14T00:00:00.000Z</v>
          </cell>
          <cell r="G1813" t="str">
            <v>[List]</v>
          </cell>
          <cell r="H1813">
            <v>500000000</v>
          </cell>
          <cell r="I1813">
            <v>4976802</v>
          </cell>
          <cell r="J1813">
            <v>285000000</v>
          </cell>
          <cell r="K1813" t="str">
            <v>[Record]</v>
          </cell>
          <cell r="L1813">
            <v>1812</v>
          </cell>
          <cell r="M1813" t="str">
            <v>2025-01-01T14:43:00.000Z</v>
          </cell>
          <cell r="N1813">
            <v>0.33882320528004961</v>
          </cell>
          <cell r="O1813">
            <v>44429.962113640002</v>
          </cell>
          <cell r="P1813">
            <v>0.35815396999999999</v>
          </cell>
          <cell r="Q1813">
            <v>-0.7232594</v>
          </cell>
          <cell r="R1813">
            <v>-1.60276051</v>
          </cell>
          <cell r="S1813">
            <v>1686256.0056841616</v>
          </cell>
          <cell r="T1813" t="str">
            <v>2025-01-01T14:43:00.000Z</v>
          </cell>
        </row>
        <row r="1814">
          <cell r="C1814" t="str">
            <v>$WELL</v>
          </cell>
          <cell r="D1814" t="str">
            <v>well3</v>
          </cell>
          <cell r="E1814">
            <v>7</v>
          </cell>
          <cell r="F1814" t="str">
            <v>2024-07-14T08:45:50.000Z</v>
          </cell>
          <cell r="G1814" t="str">
            <v>[List]</v>
          </cell>
          <cell r="H1814">
            <v>42000000000</v>
          </cell>
          <cell r="I1814">
            <v>4116089000</v>
          </cell>
          <cell r="J1814">
            <v>42000000000</v>
          </cell>
          <cell r="K1814" t="str">
            <v>[Record]</v>
          </cell>
          <cell r="L1814">
            <v>1813</v>
          </cell>
          <cell r="M1814" t="str">
            <v>2025-01-01T14:44:00.000Z</v>
          </cell>
          <cell r="N1814">
            <v>4.0863394720040078E-4</v>
          </cell>
          <cell r="O1814">
            <v>1282787.1804688501</v>
          </cell>
          <cell r="P1814">
            <v>-2.2418980000000002E-2</v>
          </cell>
          <cell r="Q1814">
            <v>-0.33011317000000001</v>
          </cell>
          <cell r="R1814">
            <v>-4.3048223700000001</v>
          </cell>
          <cell r="S1814">
            <v>1681973.6950981508</v>
          </cell>
          <cell r="T1814" t="str">
            <v>2025-01-01T14:44:00.000Z</v>
          </cell>
        </row>
        <row r="1815">
          <cell r="C1815" t="str">
            <v>MNTL</v>
          </cell>
          <cell r="D1815" t="str">
            <v>assetmantle</v>
          </cell>
          <cell r="E1815">
            <v>23</v>
          </cell>
          <cell r="F1815" t="str">
            <v>2022-04-21T17:04:57.000Z</v>
          </cell>
          <cell r="G1815" t="str">
            <v>[List]</v>
          </cell>
          <cell r="H1815">
            <v>6000000000</v>
          </cell>
          <cell r="I1815">
            <v>1858304433.8627789</v>
          </cell>
          <cell r="J1815">
            <v>1871328016.6832991</v>
          </cell>
          <cell r="K1815" t="str">
            <v>[Record]</v>
          </cell>
          <cell r="L1815">
            <v>1814</v>
          </cell>
          <cell r="M1815" t="str">
            <v>2025-01-01T14:43:00.000Z</v>
          </cell>
          <cell r="N1815">
            <v>8.9152679881945483E-4</v>
          </cell>
          <cell r="O1815">
            <v>94882.224435750002</v>
          </cell>
          <cell r="P1815">
            <v>-9.7769010000000003E-2</v>
          </cell>
          <cell r="Q1815">
            <v>-4.1137276500000004</v>
          </cell>
          <cell r="R1815">
            <v>-11.18419334</v>
          </cell>
          <cell r="S1815">
            <v>1656728.2031536826</v>
          </cell>
          <cell r="T1815" t="str">
            <v>2025-01-01T14:43:00.000Z</v>
          </cell>
        </row>
        <row r="1816">
          <cell r="C1816" t="str">
            <v>WOZX</v>
          </cell>
          <cell r="D1816" t="str">
            <v>efforce</v>
          </cell>
          <cell r="E1816">
            <v>18</v>
          </cell>
          <cell r="F1816" t="str">
            <v>2020-12-07T00:00:00.000Z</v>
          </cell>
          <cell r="G1816" t="str">
            <v>[List]</v>
          </cell>
          <cell r="H1816">
            <v>1000000000</v>
          </cell>
          <cell r="I1816">
            <v>527135519.38999999</v>
          </cell>
          <cell r="J1816">
            <v>1000000000</v>
          </cell>
          <cell r="K1816" t="str">
            <v>[Record]</v>
          </cell>
          <cell r="L1816">
            <v>1815</v>
          </cell>
          <cell r="M1816" t="str">
            <v>2025-01-01T14:43:00.000Z</v>
          </cell>
          <cell r="N1816">
            <v>3.1376743200289092E-3</v>
          </cell>
          <cell r="O1816">
            <v>469.64333943000003</v>
          </cell>
          <cell r="P1816">
            <v>0.63566829000000002</v>
          </cell>
          <cell r="Q1816">
            <v>0.55737974000000001</v>
          </cell>
          <cell r="R1816">
            <v>-3.91706223</v>
          </cell>
          <cell r="S1816">
            <v>1653979.582365104</v>
          </cell>
          <cell r="T1816" t="str">
            <v>2025-01-01T14:43:00.000Z</v>
          </cell>
        </row>
        <row r="1817">
          <cell r="C1817" t="str">
            <v>WAT</v>
          </cell>
          <cell r="D1817" t="str">
            <v>wat</v>
          </cell>
          <cell r="E1817">
            <v>20</v>
          </cell>
          <cell r="F1817" t="str">
            <v>2024-06-19T13:54:33.000Z</v>
          </cell>
          <cell r="G1817" t="str">
            <v>[List]</v>
          </cell>
          <cell r="H1817">
            <v>420690000000</v>
          </cell>
          <cell r="I1817">
            <v>420690000000</v>
          </cell>
          <cell r="J1817">
            <v>420690000000</v>
          </cell>
          <cell r="K1817" t="str">
            <v>[Record]</v>
          </cell>
          <cell r="L1817">
            <v>1816</v>
          </cell>
          <cell r="M1817" t="str">
            <v>2025-01-01T14:44:00.000Z</v>
          </cell>
          <cell r="N1817">
            <v>3.9231142123849918E-6</v>
          </cell>
          <cell r="O1817">
            <v>1548764.4446986199</v>
          </cell>
          <cell r="P1817">
            <v>3.8104840000000001E-2</v>
          </cell>
          <cell r="Q1817">
            <v>-2.0262467900000001</v>
          </cell>
          <cell r="R1817">
            <v>-39.229992459999998</v>
          </cell>
          <cell r="S1817">
            <v>1650414.9180082425</v>
          </cell>
          <cell r="T1817" t="str">
            <v>2025-01-01T14:44:00.000Z</v>
          </cell>
        </row>
        <row r="1818">
          <cell r="C1818" t="str">
            <v>ASM</v>
          </cell>
          <cell r="D1818" t="str">
            <v>as-monaco-fan-token</v>
          </cell>
          <cell r="E1818">
            <v>3</v>
          </cell>
          <cell r="F1818" t="str">
            <v>2022-11-23T11:48:04.000Z</v>
          </cell>
          <cell r="G1818" t="str">
            <v>[List]</v>
          </cell>
          <cell r="I1818">
            <v>2699959</v>
          </cell>
          <cell r="J1818">
            <v>10000000</v>
          </cell>
          <cell r="K1818" t="str">
            <v>[Record]</v>
          </cell>
          <cell r="L1818">
            <v>1817</v>
          </cell>
          <cell r="M1818" t="str">
            <v>2025-01-01T14:44:00.000Z</v>
          </cell>
          <cell r="N1818">
            <v>0.60722415588365652</v>
          </cell>
          <cell r="O1818">
            <v>129147.7539615</v>
          </cell>
          <cell r="P1818">
            <v>-6.6666580000000003E-2</v>
          </cell>
          <cell r="Q1818">
            <v>2.8173699999999999E-2</v>
          </cell>
          <cell r="R1818">
            <v>-5.5682741800000004</v>
          </cell>
          <cell r="S1818">
            <v>1639480.3246954817</v>
          </cell>
          <cell r="T1818" t="str">
            <v>2025-01-01T14:44:00.000Z</v>
          </cell>
        </row>
        <row r="1819">
          <cell r="C1819" t="str">
            <v>GHUB</v>
          </cell>
          <cell r="D1819" t="str">
            <v>gemhub</v>
          </cell>
          <cell r="E1819">
            <v>10</v>
          </cell>
          <cell r="F1819" t="str">
            <v>2022-04-22T06:33:01.000Z</v>
          </cell>
          <cell r="G1819" t="str">
            <v>[List]</v>
          </cell>
          <cell r="H1819">
            <v>1200000000</v>
          </cell>
          <cell r="I1819">
            <v>73737676</v>
          </cell>
          <cell r="J1819">
            <v>1200000000</v>
          </cell>
          <cell r="K1819" t="str">
            <v>[Record]</v>
          </cell>
          <cell r="L1819">
            <v>1818</v>
          </cell>
          <cell r="M1819" t="str">
            <v>2025-01-01T14:44:00.000Z</v>
          </cell>
          <cell r="N1819">
            <v>2.2189211189803857E-2</v>
          </cell>
          <cell r="O1819">
            <v>141080.44791066999</v>
          </cell>
          <cell r="P1819">
            <v>0.69079822999999996</v>
          </cell>
          <cell r="Q1819">
            <v>0.15181219000000001</v>
          </cell>
          <cell r="R1819">
            <v>-1.5629223999999999</v>
          </cell>
          <cell r="S1819">
            <v>1636180.8654093312</v>
          </cell>
          <cell r="T1819" t="str">
            <v>2025-01-01T14:44:00.000Z</v>
          </cell>
        </row>
        <row r="1820">
          <cell r="C1820" t="str">
            <v>ATT</v>
          </cell>
          <cell r="D1820" t="str">
            <v>attila</v>
          </cell>
          <cell r="E1820">
            <v>6</v>
          </cell>
          <cell r="F1820" t="str">
            <v>2020-05-18T00:00:00.000Z</v>
          </cell>
          <cell r="G1820" t="str">
            <v>[List]</v>
          </cell>
          <cell r="H1820">
            <v>3000000000</v>
          </cell>
          <cell r="I1820">
            <v>450382736</v>
          </cell>
          <cell r="J1820">
            <v>3000000000</v>
          </cell>
          <cell r="K1820" t="str">
            <v>[Record]</v>
          </cell>
          <cell r="L1820">
            <v>1819</v>
          </cell>
          <cell r="M1820" t="str">
            <v>2025-01-01T14:43:00.000Z</v>
          </cell>
          <cell r="N1820">
            <v>3.6224306844099001E-3</v>
          </cell>
          <cell r="O1820">
            <v>10.490269469999999</v>
          </cell>
          <cell r="P1820">
            <v>0</v>
          </cell>
          <cell r="Q1820">
            <v>10.704146789999999</v>
          </cell>
          <cell r="R1820">
            <v>10.47372139</v>
          </cell>
          <cell r="S1820">
            <v>1631480.2426148837</v>
          </cell>
          <cell r="T1820" t="str">
            <v>2025-01-01T14:43:00.000Z</v>
          </cell>
        </row>
        <row r="1821">
          <cell r="C1821" t="str">
            <v>FUND</v>
          </cell>
          <cell r="D1821" t="str">
            <v>unification</v>
          </cell>
          <cell r="E1821">
            <v>28</v>
          </cell>
          <cell r="F1821" t="str">
            <v>2019-04-11T00:00:00.000Z</v>
          </cell>
          <cell r="G1821" t="str">
            <v>[List]</v>
          </cell>
          <cell r="I1821">
            <v>34447402</v>
          </cell>
          <cell r="J1821">
            <v>120000000</v>
          </cell>
          <cell r="K1821" t="str">
            <v>[Record]</v>
          </cell>
          <cell r="L1821">
            <v>1820</v>
          </cell>
          <cell r="M1821" t="str">
            <v>2025-01-01T14:44:00.000Z</v>
          </cell>
          <cell r="N1821">
            <v>4.7332731303426273E-2</v>
          </cell>
          <cell r="O1821">
            <v>15094.771846649999</v>
          </cell>
          <cell r="P1821">
            <v>-5.9132E-4</v>
          </cell>
          <cell r="Q1821">
            <v>0.86911943000000003</v>
          </cell>
          <cell r="R1821">
            <v>-5.5936878099999996</v>
          </cell>
          <cell r="S1821">
            <v>1630489.6229671089</v>
          </cell>
          <cell r="T1821" t="str">
            <v>2025-01-01T14:44:00.000Z</v>
          </cell>
        </row>
        <row r="1822">
          <cell r="C1822" t="str">
            <v>HONK</v>
          </cell>
          <cell r="D1822" t="str">
            <v>honk</v>
          </cell>
          <cell r="E1822">
            <v>15</v>
          </cell>
          <cell r="F1822" t="str">
            <v>2024-01-23T14:34:06.000Z</v>
          </cell>
          <cell r="G1822" t="str">
            <v>[List]</v>
          </cell>
          <cell r="I1822">
            <v>919818677.21000004</v>
          </cell>
          <cell r="J1822">
            <v>999985895.00999999</v>
          </cell>
          <cell r="K1822" t="str">
            <v>[Record]</v>
          </cell>
          <cell r="L1822">
            <v>1821</v>
          </cell>
          <cell r="M1822" t="str">
            <v>2025-01-01T14:43:00.000Z</v>
          </cell>
          <cell r="N1822">
            <v>1.7642640834863346E-3</v>
          </cell>
          <cell r="O1822">
            <v>43275.829280240003</v>
          </cell>
          <cell r="P1822">
            <v>0.22793429000000001</v>
          </cell>
          <cell r="Q1822">
            <v>-3.6386056999999998</v>
          </cell>
          <cell r="R1822">
            <v>-13.00818632</v>
          </cell>
          <cell r="S1822">
            <v>1622803.0555215131</v>
          </cell>
          <cell r="T1822" t="str">
            <v>2025-01-01T14:43:00.000Z</v>
          </cell>
        </row>
        <row r="1823">
          <cell r="C1823" t="str">
            <v>CWS</v>
          </cell>
          <cell r="D1823" t="str">
            <v>crowns</v>
          </cell>
          <cell r="E1823">
            <v>42</v>
          </cell>
          <cell r="F1823" t="str">
            <v>2021-01-31T00:00:00.000Z</v>
          </cell>
          <cell r="G1823" t="str">
            <v>[List]</v>
          </cell>
          <cell r="I1823">
            <v>4852051.9604259999</v>
          </cell>
          <cell r="J1823">
            <v>7645850</v>
          </cell>
          <cell r="K1823" t="str">
            <v>[Record]</v>
          </cell>
          <cell r="L1823">
            <v>1831</v>
          </cell>
          <cell r="M1823" t="str">
            <v>2025-01-01T14:44:00.000Z</v>
          </cell>
          <cell r="N1823">
            <v>0.33438660628566547</v>
          </cell>
          <cell r="O1823">
            <v>408430.11434658</v>
          </cell>
          <cell r="P1823">
            <v>-0.25644118999999999</v>
          </cell>
          <cell r="Q1823">
            <v>-1.9545508300000001</v>
          </cell>
          <cell r="R1823">
            <v>-5.7289449499999998</v>
          </cell>
          <cell r="S1823">
            <v>1622461.1885685602</v>
          </cell>
          <cell r="T1823" t="str">
            <v>2025-01-01T14:44:00.000Z</v>
          </cell>
        </row>
        <row r="1824">
          <cell r="C1824" t="str">
            <v>VCF</v>
          </cell>
          <cell r="D1824" t="str">
            <v>valencia-cf-fan-token</v>
          </cell>
          <cell r="E1824">
            <v>4</v>
          </cell>
          <cell r="F1824" t="str">
            <v>2021-09-01T06:30:09.000Z</v>
          </cell>
          <cell r="G1824" t="str">
            <v>[List]</v>
          </cell>
          <cell r="I1824">
            <v>4070594</v>
          </cell>
          <cell r="J1824">
            <v>10000000</v>
          </cell>
          <cell r="K1824" t="str">
            <v>[Record]</v>
          </cell>
          <cell r="L1824">
            <v>1822</v>
          </cell>
          <cell r="M1824" t="str">
            <v>2025-01-01T14:43:00.000Z</v>
          </cell>
          <cell r="N1824">
            <v>0.39824925522447219</v>
          </cell>
          <cell r="O1824">
            <v>1158666.4436773099</v>
          </cell>
          <cell r="P1824">
            <v>-1.53996351</v>
          </cell>
          <cell r="Q1824">
            <v>2.4791402499999999</v>
          </cell>
          <cell r="R1824">
            <v>-1.75443802</v>
          </cell>
          <cell r="S1824">
            <v>1621111.0288212053</v>
          </cell>
          <cell r="T1824" t="str">
            <v>2025-01-01T14:43:00.000Z</v>
          </cell>
        </row>
        <row r="1825">
          <cell r="C1825" t="str">
            <v>POLK</v>
          </cell>
          <cell r="D1825" t="str">
            <v>polkamarkets</v>
          </cell>
          <cell r="E1825">
            <v>19</v>
          </cell>
          <cell r="F1825" t="str">
            <v>2021-02-24T00:00:00.000Z</v>
          </cell>
          <cell r="G1825" t="str">
            <v>[List]</v>
          </cell>
          <cell r="H1825">
            <v>100000000</v>
          </cell>
          <cell r="I1825">
            <v>89620465.016724139</v>
          </cell>
          <cell r="J1825">
            <v>100000000</v>
          </cell>
          <cell r="K1825" t="str">
            <v>[Record]</v>
          </cell>
          <cell r="L1825">
            <v>1823</v>
          </cell>
          <cell r="M1825" t="str">
            <v>2025-01-01T14:44:00.000Z</v>
          </cell>
          <cell r="N1825">
            <v>1.7976262873353969E-2</v>
          </cell>
          <cell r="O1825">
            <v>31543.728952910002</v>
          </cell>
          <cell r="P1825">
            <v>-0.45155106</v>
          </cell>
          <cell r="Q1825">
            <v>-5.4621641800000003</v>
          </cell>
          <cell r="R1825">
            <v>-17.600238539999999</v>
          </cell>
          <cell r="S1825">
            <v>1611041.0379728563</v>
          </cell>
          <cell r="T1825" t="str">
            <v>2025-01-01T14:44:00.000Z</v>
          </cell>
        </row>
        <row r="1826">
          <cell r="C1826" t="str">
            <v>DUREV</v>
          </cell>
          <cell r="D1826" t="str">
            <v>povel-durev</v>
          </cell>
          <cell r="E1826">
            <v>12</v>
          </cell>
          <cell r="F1826" t="str">
            <v>2024-05-03T08:27:10.000Z</v>
          </cell>
          <cell r="G1826" t="str">
            <v>[List]</v>
          </cell>
          <cell r="H1826">
            <v>99900000</v>
          </cell>
          <cell r="I1826">
            <v>95000000</v>
          </cell>
          <cell r="J1826">
            <v>99900000</v>
          </cell>
          <cell r="K1826" t="str">
            <v>[Record]</v>
          </cell>
          <cell r="L1826">
            <v>1824</v>
          </cell>
          <cell r="M1826" t="str">
            <v>2025-01-01T14:44:00.000Z</v>
          </cell>
          <cell r="N1826">
            <v>1.6932771789963108E-2</v>
          </cell>
          <cell r="O1826">
            <v>159191.95618323001</v>
          </cell>
          <cell r="P1826">
            <v>-0.62887813999999997</v>
          </cell>
          <cell r="Q1826">
            <v>-0.39870709999999998</v>
          </cell>
          <cell r="R1826">
            <v>-15.892514050000001</v>
          </cell>
          <cell r="S1826">
            <v>1608613.3200464952</v>
          </cell>
          <cell r="T1826" t="str">
            <v>2025-01-01T14:44:00.000Z</v>
          </cell>
        </row>
        <row r="1827">
          <cell r="C1827" t="str">
            <v>EXFI</v>
          </cell>
          <cell r="D1827" t="str">
            <v>flare-finance</v>
          </cell>
          <cell r="E1827">
            <v>9</v>
          </cell>
          <cell r="F1827" t="str">
            <v>2022-01-06T06:14:32.000Z</v>
          </cell>
          <cell r="G1827" t="str">
            <v>[List]</v>
          </cell>
          <cell r="H1827">
            <v>110000000</v>
          </cell>
          <cell r="I1827">
            <v>48431572</v>
          </cell>
          <cell r="J1827">
            <v>96534915.849999994</v>
          </cell>
          <cell r="K1827" t="str">
            <v>[Record]</v>
          </cell>
          <cell r="L1827">
            <v>1825</v>
          </cell>
          <cell r="M1827" t="str">
            <v>2025-01-01T14:44:00.000Z</v>
          </cell>
          <cell r="N1827">
            <v>3.3104461023646371E-2</v>
          </cell>
          <cell r="O1827">
            <v>13644.81923202</v>
          </cell>
          <cell r="P1827">
            <v>21.614586760000002</v>
          </cell>
          <cell r="Q1827">
            <v>56.630783030000003</v>
          </cell>
          <cell r="R1827">
            <v>22.550291739999999</v>
          </cell>
          <cell r="S1827">
            <v>1603301.087587923</v>
          </cell>
          <cell r="T1827" t="str">
            <v>2025-01-01T14:44:00.000Z</v>
          </cell>
        </row>
        <row r="1828">
          <cell r="C1828" t="str">
            <v>MDAI</v>
          </cell>
          <cell r="D1828" t="str">
            <v>mindai</v>
          </cell>
          <cell r="E1828">
            <v>3</v>
          </cell>
          <cell r="F1828" t="str">
            <v>2024-03-21T13:13:40.000Z</v>
          </cell>
          <cell r="G1828" t="str">
            <v>[List]</v>
          </cell>
          <cell r="H1828">
            <v>1000000</v>
          </cell>
          <cell r="I1828">
            <v>397223</v>
          </cell>
          <cell r="J1828">
            <v>1000000</v>
          </cell>
          <cell r="K1828" t="str">
            <v>[Record]</v>
          </cell>
          <cell r="L1828">
            <v>1826</v>
          </cell>
          <cell r="M1828" t="str">
            <v>2025-01-01T14:44:00.000Z</v>
          </cell>
          <cell r="N1828">
            <v>4.0249898557155168</v>
          </cell>
          <cell r="O1828">
            <v>6813.5929820700003</v>
          </cell>
          <cell r="P1828">
            <v>0</v>
          </cell>
          <cell r="Q1828">
            <v>6.1657190000000001E-2</v>
          </cell>
          <cell r="R1828">
            <v>-22.839751140000001</v>
          </cell>
          <cell r="S1828">
            <v>1598818.5454568849</v>
          </cell>
          <cell r="T1828" t="str">
            <v>2025-01-01T14:44:00.000Z</v>
          </cell>
        </row>
        <row r="1829">
          <cell r="C1829" t="str">
            <v>SAKAI</v>
          </cell>
          <cell r="D1829" t="str">
            <v>sakai-vault</v>
          </cell>
          <cell r="E1829">
            <v>15</v>
          </cell>
          <cell r="F1829" t="str">
            <v>2023-02-20T11:09:53.000Z</v>
          </cell>
          <cell r="G1829" t="str">
            <v>[List]</v>
          </cell>
          <cell r="H1829">
            <v>8000000</v>
          </cell>
          <cell r="I1829">
            <v>2081027</v>
          </cell>
          <cell r="J1829">
            <v>8000000</v>
          </cell>
          <cell r="K1829" t="str">
            <v>[Record]</v>
          </cell>
          <cell r="L1829">
            <v>1828</v>
          </cell>
          <cell r="M1829" t="str">
            <v>2025-01-01T14:43:00.000Z</v>
          </cell>
          <cell r="N1829">
            <v>0.76633568787103157</v>
          </cell>
          <cell r="O1829">
            <v>100073.55856523001</v>
          </cell>
          <cell r="P1829">
            <v>-1.3138739500000001</v>
          </cell>
          <cell r="Q1829">
            <v>-3.3526487399999998</v>
          </cell>
          <cell r="R1829">
            <v>-10.94416644</v>
          </cell>
          <cell r="S1829">
            <v>1594765.2575231893</v>
          </cell>
          <cell r="T1829" t="str">
            <v>2025-01-01T14:43:00.000Z</v>
          </cell>
        </row>
        <row r="1830">
          <cell r="C1830" t="str">
            <v>NUT</v>
          </cell>
          <cell r="D1830" t="str">
            <v>nutcoin-org</v>
          </cell>
          <cell r="E1830">
            <v>12</v>
          </cell>
          <cell r="F1830" t="str">
            <v>2023-11-15T05:42:12.000Z</v>
          </cell>
          <cell r="G1830" t="str">
            <v>[List]</v>
          </cell>
          <cell r="I1830">
            <v>20092757543431</v>
          </cell>
          <cell r="J1830">
            <v>20854000000000</v>
          </cell>
          <cell r="K1830" t="str">
            <v>[Record]</v>
          </cell>
          <cell r="L1830">
            <v>1829</v>
          </cell>
          <cell r="M1830" t="str">
            <v>2025-01-01T14:44:00.000Z</v>
          </cell>
          <cell r="N1830">
            <v>7.930004023708897E-8</v>
          </cell>
          <cell r="O1830">
            <v>686778.42669335997</v>
          </cell>
          <cell r="P1830">
            <v>-0.74186074000000002</v>
          </cell>
          <cell r="Q1830">
            <v>-4.4272104900000002</v>
          </cell>
          <cell r="R1830">
            <v>-37.959755129999998</v>
          </cell>
          <cell r="S1830">
            <v>1593356.4816681512</v>
          </cell>
          <cell r="T1830" t="str">
            <v>2025-01-01T14:44:00.000Z</v>
          </cell>
        </row>
        <row r="1831">
          <cell r="C1831" t="str">
            <v>PCX</v>
          </cell>
          <cell r="D1831" t="str">
            <v>chainx</v>
          </cell>
          <cell r="E1831">
            <v>12</v>
          </cell>
          <cell r="F1831" t="str">
            <v>2019-08-01T00:00:00.000Z</v>
          </cell>
          <cell r="G1831" t="str">
            <v>[List]</v>
          </cell>
          <cell r="H1831">
            <v>21000000</v>
          </cell>
          <cell r="I1831">
            <v>12505374.699999999</v>
          </cell>
          <cell r="J1831">
            <v>12505374.699999999</v>
          </cell>
          <cell r="L1831">
            <v>1830</v>
          </cell>
          <cell r="M1831" t="str">
            <v>2025-01-01T14:43:00.000Z</v>
          </cell>
          <cell r="N1831">
            <v>0.12736478481647506</v>
          </cell>
          <cell r="O1831">
            <v>68958.890282730004</v>
          </cell>
          <cell r="P1831">
            <v>7.4219430000000003E-2</v>
          </cell>
          <cell r="Q1831">
            <v>-1.85809311</v>
          </cell>
          <cell r="R1831">
            <v>-19.936957750000001</v>
          </cell>
          <cell r="S1831">
            <v>1592744.3577148912</v>
          </cell>
          <cell r="T1831" t="str">
            <v>2025-01-01T14:43:00.000Z</v>
          </cell>
        </row>
        <row r="1832">
          <cell r="C1832" t="str">
            <v>OLE</v>
          </cell>
          <cell r="D1832" t="str">
            <v>openleverage</v>
          </cell>
          <cell r="E1832">
            <v>46</v>
          </cell>
          <cell r="F1832" t="str">
            <v>2022-06-22T16:05:53.000Z</v>
          </cell>
          <cell r="G1832" t="str">
            <v>[List]</v>
          </cell>
          <cell r="H1832">
            <v>1000000000</v>
          </cell>
          <cell r="I1832">
            <v>188630573</v>
          </cell>
          <cell r="J1832">
            <v>1000000000</v>
          </cell>
          <cell r="K1832" t="str">
            <v>[Record]</v>
          </cell>
          <cell r="L1832">
            <v>1832</v>
          </cell>
          <cell r="M1832" t="str">
            <v>2025-01-01T14:43:00.000Z</v>
          </cell>
          <cell r="N1832">
            <v>8.4305418558127555E-3</v>
          </cell>
          <cell r="O1832">
            <v>122837.84112357</v>
          </cell>
          <cell r="P1832">
            <v>0.10373965</v>
          </cell>
          <cell r="Q1832">
            <v>-1.27051588</v>
          </cell>
          <cell r="R1832">
            <v>-11.13754372</v>
          </cell>
          <cell r="S1832">
            <v>1590257.9409624434</v>
          </cell>
          <cell r="T1832" t="str">
            <v>2025-01-01T14:43:00.000Z</v>
          </cell>
        </row>
        <row r="1833">
          <cell r="C1833" t="str">
            <v>YEC</v>
          </cell>
          <cell r="D1833" t="str">
            <v>ycash</v>
          </cell>
          <cell r="E1833">
            <v>10</v>
          </cell>
          <cell r="F1833" t="str">
            <v>2019-07-23T00:00:00.000Z</v>
          </cell>
          <cell r="G1833" t="str">
            <v>[List]</v>
          </cell>
          <cell r="H1833">
            <v>21000000</v>
          </cell>
          <cell r="I1833">
            <v>15878093.75</v>
          </cell>
          <cell r="J1833">
            <v>15878093.75</v>
          </cell>
          <cell r="L1833">
            <v>1833</v>
          </cell>
          <cell r="M1833" t="str">
            <v>2025-01-01T14:43:00.000Z</v>
          </cell>
          <cell r="N1833">
            <v>0.10015349766815856</v>
          </cell>
          <cell r="O1833">
            <v>0</v>
          </cell>
          <cell r="P1833">
            <v>0.16000459</v>
          </cell>
          <cell r="Q1833">
            <v>-2.13240673</v>
          </cell>
          <cell r="R1833">
            <v>-4.6052720999999996</v>
          </cell>
          <cell r="S1833">
            <v>1590246.6253654282</v>
          </cell>
          <cell r="T1833" t="str">
            <v>2025-01-01T14:43:00.000Z</v>
          </cell>
        </row>
        <row r="1834">
          <cell r="C1834" t="str">
            <v>URUS</v>
          </cell>
          <cell r="D1834" t="str">
            <v>urus</v>
          </cell>
          <cell r="E1834">
            <v>20</v>
          </cell>
          <cell r="F1834" t="str">
            <v>2021-03-01T00:00:00.000Z</v>
          </cell>
          <cell r="G1834" t="str">
            <v>[List]</v>
          </cell>
          <cell r="H1834">
            <v>1000000</v>
          </cell>
          <cell r="I1834">
            <v>521929</v>
          </cell>
          <cell r="J1834">
            <v>1000000</v>
          </cell>
          <cell r="K1834" t="str">
            <v>[Record]</v>
          </cell>
          <cell r="L1834">
            <v>1834</v>
          </cell>
          <cell r="M1834" t="str">
            <v>2025-01-01T14:44:00.000Z</v>
          </cell>
          <cell r="N1834">
            <v>3.0468467474126104</v>
          </cell>
          <cell r="O1834">
            <v>111855.50893666</v>
          </cell>
          <cell r="P1834">
            <v>1.8945800000000001E-3</v>
          </cell>
          <cell r="Q1834">
            <v>9.7763552600000008</v>
          </cell>
          <cell r="R1834">
            <v>2.89629482</v>
          </cell>
          <cell r="S1834">
            <v>1590237.6760303164</v>
          </cell>
          <cell r="T1834" t="str">
            <v>2025-01-01T14:44:00.000Z</v>
          </cell>
        </row>
        <row r="1835">
          <cell r="C1835" t="str">
            <v>MUNCAT</v>
          </cell>
          <cell r="D1835" t="str">
            <v>muncat</v>
          </cell>
          <cell r="E1835">
            <v>5</v>
          </cell>
          <cell r="F1835" t="str">
            <v>2024-08-28T05:37:02.000Z</v>
          </cell>
          <cell r="G1835" t="str">
            <v>[List]</v>
          </cell>
          <cell r="H1835">
            <v>1000000000</v>
          </cell>
          <cell r="I1835">
            <v>1000000000</v>
          </cell>
          <cell r="J1835">
            <v>1000000000</v>
          </cell>
          <cell r="K1835" t="str">
            <v>[Record]</v>
          </cell>
          <cell r="L1835">
            <v>1827</v>
          </cell>
          <cell r="M1835" t="str">
            <v>2025-01-01T14:43:00.000Z</v>
          </cell>
          <cell r="N1835">
            <v>1.5987675423412096E-3</v>
          </cell>
          <cell r="O1835">
            <v>805464.22786281002</v>
          </cell>
          <cell r="P1835">
            <v>-0.13636322000000001</v>
          </cell>
          <cell r="Q1835">
            <v>-8.2035865900000005</v>
          </cell>
          <cell r="R1835">
            <v>-19.14136388</v>
          </cell>
          <cell r="S1835">
            <v>1598767.5423412097</v>
          </cell>
          <cell r="T1835" t="str">
            <v>2025-01-01T14:43:00.000Z</v>
          </cell>
        </row>
        <row r="1836">
          <cell r="C1836" t="str">
            <v>XTN</v>
          </cell>
          <cell r="D1836" t="str">
            <v>neutrino-usd</v>
          </cell>
          <cell r="E1836">
            <v>81</v>
          </cell>
          <cell r="F1836" t="str">
            <v>2020-01-30T00:00:00.000Z</v>
          </cell>
          <cell r="G1836" t="str">
            <v>[List]</v>
          </cell>
          <cell r="H1836">
            <v>408891338</v>
          </cell>
          <cell r="I1836">
            <v>51980734</v>
          </cell>
          <cell r="J1836">
            <v>408891338</v>
          </cell>
          <cell r="K1836" t="str">
            <v>[Record]</v>
          </cell>
          <cell r="L1836">
            <v>1835</v>
          </cell>
          <cell r="M1836" t="str">
            <v>2025-01-01T14:44:00.000Z</v>
          </cell>
          <cell r="N1836">
            <v>3.0464533871711389E-2</v>
          </cell>
          <cell r="O1836">
            <v>2846.89232171</v>
          </cell>
          <cell r="P1836">
            <v>0.1388345</v>
          </cell>
          <cell r="Q1836">
            <v>0.37465378999999999</v>
          </cell>
          <cell r="R1836">
            <v>-4.9511243399999998</v>
          </cell>
          <cell r="S1836">
            <v>1583568.8316194201</v>
          </cell>
          <cell r="T1836" t="str">
            <v>2025-01-01T14:44:00.000Z</v>
          </cell>
        </row>
        <row r="1837">
          <cell r="C1837" t="str">
            <v>MBD</v>
          </cell>
          <cell r="D1837" t="str">
            <v>mbd-financials</v>
          </cell>
          <cell r="E1837">
            <v>10</v>
          </cell>
          <cell r="F1837" t="str">
            <v>2022-05-19T03:21:25.000Z</v>
          </cell>
          <cell r="G1837" t="str">
            <v>[List]</v>
          </cell>
          <cell r="H1837">
            <v>40000000000</v>
          </cell>
          <cell r="I1837">
            <v>26223242792.116829</v>
          </cell>
          <cell r="J1837">
            <v>40000000000</v>
          </cell>
          <cell r="K1837" t="str">
            <v>[Record]</v>
          </cell>
          <cell r="L1837">
            <v>1836</v>
          </cell>
          <cell r="M1837" t="str">
            <v>2025-01-01T14:43:00.000Z</v>
          </cell>
          <cell r="N1837">
            <v>6.0273090458826929E-5</v>
          </cell>
          <cell r="O1837">
            <v>63610.274794149998</v>
          </cell>
          <cell r="P1837">
            <v>-1.51388605</v>
          </cell>
          <cell r="Q1837">
            <v>-7.48662793</v>
          </cell>
          <cell r="R1837">
            <v>-30.2781038</v>
          </cell>
          <cell r="S1837">
            <v>1580555.8849330388</v>
          </cell>
          <cell r="T1837" t="str">
            <v>2025-01-01T14:43:00.000Z</v>
          </cell>
        </row>
        <row r="1838">
          <cell r="C1838" t="str">
            <v>FREE</v>
          </cell>
          <cell r="D1838" t="str">
            <v>free-coin</v>
          </cell>
          <cell r="E1838">
            <v>72</v>
          </cell>
          <cell r="F1838" t="str">
            <v>2018-10-04T00:00:00.000Z</v>
          </cell>
          <cell r="G1838" t="str">
            <v>[List]</v>
          </cell>
          <cell r="I1838">
            <v>9939000000000</v>
          </cell>
          <cell r="J1838">
            <v>10000000000000</v>
          </cell>
          <cell r="K1838" t="str">
            <v>[Record]</v>
          </cell>
          <cell r="L1838">
            <v>1837</v>
          </cell>
          <cell r="M1838" t="str">
            <v>2025-01-01T14:43:00.000Z</v>
          </cell>
          <cell r="N1838">
            <v>1.5846608042988712E-7</v>
          </cell>
          <cell r="O1838">
            <v>36838.974758509998</v>
          </cell>
          <cell r="P1838">
            <v>-6.1492449999999997E-2</v>
          </cell>
          <cell r="Q1838">
            <v>-2.60539209</v>
          </cell>
          <cell r="R1838">
            <v>-3.2539830300000001</v>
          </cell>
          <cell r="S1838">
            <v>1574994.3733926481</v>
          </cell>
          <cell r="T1838" t="str">
            <v>2025-01-01T14:43:00.000Z</v>
          </cell>
        </row>
        <row r="1839">
          <cell r="C1839" t="str">
            <v>NBT</v>
          </cell>
          <cell r="D1839" t="str">
            <v>nanobyte-token</v>
          </cell>
          <cell r="E1839">
            <v>15</v>
          </cell>
          <cell r="F1839" t="str">
            <v>2022-02-15T07:45:17.000Z</v>
          </cell>
          <cell r="G1839" t="str">
            <v>[List]</v>
          </cell>
          <cell r="H1839">
            <v>10000000000</v>
          </cell>
          <cell r="I1839">
            <v>944183141.09437478</v>
          </cell>
          <cell r="J1839">
            <v>9985513000</v>
          </cell>
          <cell r="K1839" t="str">
            <v>[Record]</v>
          </cell>
          <cell r="L1839">
            <v>1838</v>
          </cell>
          <cell r="M1839" t="str">
            <v>2025-01-01T14:44:00.000Z</v>
          </cell>
          <cell r="N1839">
            <v>1.6657027626338146E-3</v>
          </cell>
          <cell r="O1839">
            <v>475.78808058999999</v>
          </cell>
          <cell r="P1839">
            <v>-6.2779870000000002E-2</v>
          </cell>
          <cell r="Q1839">
            <v>1.0725143800000001</v>
          </cell>
          <cell r="R1839">
            <v>-5.1279636499999999</v>
          </cell>
          <cell r="S1839">
            <v>1572728.466553173</v>
          </cell>
          <cell r="T1839" t="str">
            <v>2025-01-01T14:44:00.000Z</v>
          </cell>
        </row>
        <row r="1840">
          <cell r="C1840" t="str">
            <v>CATA</v>
          </cell>
          <cell r="D1840" t="str">
            <v>catamoto-cat</v>
          </cell>
          <cell r="E1840">
            <v>21</v>
          </cell>
          <cell r="F1840" t="str">
            <v>2024-04-22T04:35:51.000Z</v>
          </cell>
          <cell r="G1840" t="str">
            <v>[List]</v>
          </cell>
          <cell r="H1840">
            <v>20000000000</v>
          </cell>
          <cell r="I1840">
            <v>19377666710</v>
          </cell>
          <cell r="J1840">
            <v>19648296449</v>
          </cell>
          <cell r="K1840" t="str">
            <v>[Record]</v>
          </cell>
          <cell r="L1840">
            <v>1839</v>
          </cell>
          <cell r="M1840" t="str">
            <v>2025-01-01T14:44:00.000Z</v>
          </cell>
          <cell r="N1840">
            <v>8.0406153133495185E-5</v>
          </cell>
          <cell r="O1840">
            <v>375935.60346265999</v>
          </cell>
          <cell r="P1840">
            <v>0.14755496000000001</v>
          </cell>
          <cell r="Q1840">
            <v>0.40280347999999999</v>
          </cell>
          <cell r="R1840">
            <v>-4.2636500499999999</v>
          </cell>
          <cell r="S1840">
            <v>1558083.6368540919</v>
          </cell>
          <cell r="T1840" t="str">
            <v>2025-01-01T14:44:00.000Z</v>
          </cell>
        </row>
        <row r="1841">
          <cell r="C1841" t="str">
            <v>TORO</v>
          </cell>
          <cell r="D1841" t="str">
            <v>toro-inoue</v>
          </cell>
          <cell r="E1841">
            <v>2</v>
          </cell>
          <cell r="F1841" t="str">
            <v>2024-10-28T13:18:19.000Z</v>
          </cell>
          <cell r="G1841" t="str">
            <v>[List]</v>
          </cell>
          <cell r="H1841">
            <v>999999248</v>
          </cell>
          <cell r="I1841">
            <v>999999248</v>
          </cell>
          <cell r="J1841">
            <v>999999248</v>
          </cell>
          <cell r="K1841" t="str">
            <v>[Record]</v>
          </cell>
          <cell r="L1841">
            <v>1840</v>
          </cell>
          <cell r="M1841" t="str">
            <v>2025-01-01T14:43:00.000Z</v>
          </cell>
          <cell r="N1841">
            <v>1.557628035840521E-3</v>
          </cell>
          <cell r="O1841">
            <v>1389.43785566</v>
          </cell>
          <cell r="P1841">
            <v>0</v>
          </cell>
          <cell r="Q1841">
            <v>-2.35061235</v>
          </cell>
          <cell r="R1841">
            <v>-8.2215728299999995</v>
          </cell>
          <cell r="S1841">
            <v>1557626.8645042379</v>
          </cell>
          <cell r="T1841" t="str">
            <v>2025-01-01T14:43:00.000Z</v>
          </cell>
        </row>
        <row r="1842">
          <cell r="C1842" t="str">
            <v>PAY</v>
          </cell>
          <cell r="D1842" t="str">
            <v>tenx</v>
          </cell>
          <cell r="E1842">
            <v>26</v>
          </cell>
          <cell r="F1842" t="str">
            <v>2017-06-27T00:00:00.000Z</v>
          </cell>
          <cell r="G1842" t="str">
            <v>[List]</v>
          </cell>
          <cell r="I1842">
            <v>205218255.94857776</v>
          </cell>
          <cell r="J1842">
            <v>205218255.94857776</v>
          </cell>
          <cell r="K1842" t="str">
            <v>[Record]</v>
          </cell>
          <cell r="L1842">
            <v>1841</v>
          </cell>
          <cell r="M1842" t="str">
            <v>2025-01-01T14:44:00.000Z</v>
          </cell>
          <cell r="N1842">
            <v>7.5852328999036446E-3</v>
          </cell>
          <cell r="O1842">
            <v>1921.0554560099999</v>
          </cell>
          <cell r="P1842">
            <v>6.8774400000000003E-3</v>
          </cell>
          <cell r="Q1842">
            <v>4.92076753</v>
          </cell>
          <cell r="R1842">
            <v>-10.534279789999999</v>
          </cell>
          <cell r="S1842">
            <v>1556628.266681999</v>
          </cell>
          <cell r="T1842" t="str">
            <v>2025-01-01T14:44:00.000Z</v>
          </cell>
        </row>
        <row r="1843">
          <cell r="C1843" t="str">
            <v>FTC</v>
          </cell>
          <cell r="D1843" t="str">
            <v>feathercoin</v>
          </cell>
          <cell r="E1843">
            <v>12</v>
          </cell>
          <cell r="F1843" t="str">
            <v>2013-05-03T00:00:00.000Z</v>
          </cell>
          <cell r="G1843" t="str">
            <v>[List]</v>
          </cell>
          <cell r="H1843">
            <v>336000000</v>
          </cell>
          <cell r="I1843">
            <v>236600238</v>
          </cell>
          <cell r="J1843">
            <v>336000000</v>
          </cell>
          <cell r="L1843">
            <v>1842</v>
          </cell>
          <cell r="M1843" t="str">
            <v>2025-01-01T14:44:00.000Z</v>
          </cell>
          <cell r="N1843">
            <v>6.5718541268346255E-3</v>
          </cell>
          <cell r="O1843">
            <v>0</v>
          </cell>
          <cell r="P1843">
            <v>0.28423682</v>
          </cell>
          <cell r="Q1843">
            <v>-1.5723593199999999</v>
          </cell>
          <cell r="R1843">
            <v>-4.8664018499999999</v>
          </cell>
          <cell r="S1843">
            <v>1554902.2505103543</v>
          </cell>
          <cell r="T1843" t="str">
            <v>2025-01-01T14:44:00.000Z</v>
          </cell>
        </row>
        <row r="1844">
          <cell r="C1844" t="str">
            <v>GOVI</v>
          </cell>
          <cell r="D1844" t="str">
            <v>govi</v>
          </cell>
          <cell r="E1844">
            <v>25</v>
          </cell>
          <cell r="F1844" t="str">
            <v>2021-02-05T00:00:00.000Z</v>
          </cell>
          <cell r="G1844" t="str">
            <v>[List]</v>
          </cell>
          <cell r="I1844">
            <v>27183479</v>
          </cell>
          <cell r="J1844">
            <v>32000000</v>
          </cell>
          <cell r="K1844" t="str">
            <v>[Record]</v>
          </cell>
          <cell r="L1844">
            <v>1844</v>
          </cell>
          <cell r="M1844" t="str">
            <v>2025-01-01T14:43:00.000Z</v>
          </cell>
          <cell r="N1844">
            <v>5.7137520077790806E-2</v>
          </cell>
          <cell r="O1844">
            <v>4096.3675949199996</v>
          </cell>
          <cell r="P1844">
            <v>-0.14688635999999999</v>
          </cell>
          <cell r="Q1844">
            <v>-4.7972072499999996</v>
          </cell>
          <cell r="R1844">
            <v>-9.7874783099999991</v>
          </cell>
          <cell r="S1844">
            <v>1553196.5771467048</v>
          </cell>
          <cell r="T1844" t="str">
            <v>2025-01-01T14:43:00.000Z</v>
          </cell>
        </row>
        <row r="1845">
          <cell r="C1845" t="str">
            <v>KLEVA</v>
          </cell>
          <cell r="D1845" t="str">
            <v>kleva-protocol</v>
          </cell>
          <cell r="E1845">
            <v>17</v>
          </cell>
          <cell r="F1845" t="str">
            <v>2022-07-25T15:56:35.000Z</v>
          </cell>
          <cell r="G1845" t="str">
            <v>[List]</v>
          </cell>
          <cell r="I1845">
            <v>48434655.880700581</v>
          </cell>
          <cell r="J1845">
            <v>55005477.481802657</v>
          </cell>
          <cell r="K1845" t="str">
            <v>[Record]</v>
          </cell>
          <cell r="L1845">
            <v>1845</v>
          </cell>
          <cell r="M1845" t="str">
            <v>2025-01-01T14:44:00.000Z</v>
          </cell>
          <cell r="N1845">
            <v>3.2009868612294733E-2</v>
          </cell>
          <cell r="O1845">
            <v>1892.7017339900001</v>
          </cell>
          <cell r="P1845">
            <v>4.3637790000000003E-2</v>
          </cell>
          <cell r="Q1845">
            <v>-2.3584743499999998</v>
          </cell>
          <cell r="R1845">
            <v>-14.47691236</v>
          </cell>
          <cell r="S1845">
            <v>1550386.971022934</v>
          </cell>
          <cell r="T1845" t="str">
            <v>2025-01-01T14:44:00.000Z</v>
          </cell>
        </row>
        <row r="1846">
          <cell r="C1846" t="str">
            <v>CDT</v>
          </cell>
          <cell r="D1846" t="str">
            <v>checkdot</v>
          </cell>
          <cell r="E1846">
            <v>29</v>
          </cell>
          <cell r="F1846" t="str">
            <v>2021-11-15T05:18:48.000Z</v>
          </cell>
          <cell r="G1846" t="str">
            <v>[List]</v>
          </cell>
          <cell r="I1846">
            <v>7745635.25</v>
          </cell>
          <cell r="J1846">
            <v>9897864.25</v>
          </cell>
          <cell r="K1846" t="str">
            <v>[Record]</v>
          </cell>
          <cell r="L1846">
            <v>1846</v>
          </cell>
          <cell r="M1846" t="str">
            <v>2025-01-01T14:43:00.000Z</v>
          </cell>
          <cell r="N1846">
            <v>0.20010880617718493</v>
          </cell>
          <cell r="O1846">
            <v>102810.98418045</v>
          </cell>
          <cell r="P1846">
            <v>-0.53376146999999996</v>
          </cell>
          <cell r="Q1846">
            <v>-6.0557179000000003</v>
          </cell>
          <cell r="R1846">
            <v>-7.8228786699999997</v>
          </cell>
          <cell r="S1846">
            <v>1549969.8229614217</v>
          </cell>
          <cell r="T1846" t="str">
            <v>2025-01-01T14:43:00.000Z</v>
          </cell>
        </row>
        <row r="1847">
          <cell r="C1847" t="str">
            <v>XELS</v>
          </cell>
          <cell r="D1847" t="str">
            <v>xels</v>
          </cell>
          <cell r="E1847">
            <v>8</v>
          </cell>
          <cell r="F1847" t="str">
            <v>2022-01-06T17:44:29.000Z</v>
          </cell>
          <cell r="G1847" t="str">
            <v>[List]</v>
          </cell>
          <cell r="H1847">
            <v>21000000</v>
          </cell>
          <cell r="I1847">
            <v>21000000</v>
          </cell>
          <cell r="J1847">
            <v>21000000</v>
          </cell>
          <cell r="K1847" t="str">
            <v>[Record]</v>
          </cell>
          <cell r="L1847">
            <v>1848</v>
          </cell>
          <cell r="M1847" t="str">
            <v>2025-01-01T14:43:00.000Z</v>
          </cell>
          <cell r="N1847">
            <v>7.3338543665537215E-2</v>
          </cell>
          <cell r="O1847">
            <v>141628.75576177001</v>
          </cell>
          <cell r="P1847">
            <v>-4.67091806</v>
          </cell>
          <cell r="Q1847">
            <v>-29.300238629999999</v>
          </cell>
          <cell r="R1847">
            <v>51.540517170000001</v>
          </cell>
          <cell r="S1847">
            <v>1540109.4169762814</v>
          </cell>
          <cell r="T1847" t="str">
            <v>2025-01-01T14:43:00.000Z</v>
          </cell>
        </row>
        <row r="1848">
          <cell r="C1848" t="str">
            <v>YAI</v>
          </cell>
          <cell r="D1848" t="str">
            <v>yoracle-ai</v>
          </cell>
          <cell r="E1848">
            <v>7</v>
          </cell>
          <cell r="F1848" t="str">
            <v>2024-04-01T11:59:30.000Z</v>
          </cell>
          <cell r="G1848" t="str">
            <v>[List]</v>
          </cell>
          <cell r="I1848">
            <v>91000000</v>
          </cell>
          <cell r="J1848">
            <v>100000000</v>
          </cell>
          <cell r="K1848" t="str">
            <v>[Record]</v>
          </cell>
          <cell r="L1848">
            <v>1847</v>
          </cell>
          <cell r="M1848" t="str">
            <v>2025-01-01T14:44:00.000Z</v>
          </cell>
          <cell r="N1848">
            <v>1.6927595202632071E-2</v>
          </cell>
          <cell r="O1848">
            <v>14690.384076570001</v>
          </cell>
          <cell r="P1848">
            <v>0</v>
          </cell>
          <cell r="Q1848">
            <v>-8.0025508700000003</v>
          </cell>
          <cell r="R1848">
            <v>-16.102067590000001</v>
          </cell>
          <cell r="S1848">
            <v>1540411.1634395183</v>
          </cell>
          <cell r="T1848" t="str">
            <v>2025-01-01T14:44:00.000Z</v>
          </cell>
        </row>
        <row r="1849">
          <cell r="C1849" t="str">
            <v>VEX</v>
          </cell>
          <cell r="D1849" t="str">
            <v>vexanium</v>
          </cell>
          <cell r="E1849">
            <v>7</v>
          </cell>
          <cell r="F1849" t="str">
            <v>2018-07-31T00:00:00.000Z</v>
          </cell>
          <cell r="G1849" t="str">
            <v>[List]</v>
          </cell>
          <cell r="H1849">
            <v>1008772305</v>
          </cell>
          <cell r="I1849">
            <v>733642279</v>
          </cell>
          <cell r="J1849">
            <v>1008772305</v>
          </cell>
          <cell r="L1849">
            <v>1849</v>
          </cell>
          <cell r="M1849" t="str">
            <v>2025-01-01T14:43:00.000Z</v>
          </cell>
          <cell r="N1849">
            <v>2.098202773896453E-3</v>
          </cell>
          <cell r="O1849">
            <v>10254.59072774</v>
          </cell>
          <cell r="P1849">
            <v>-1.1841200000000001E-3</v>
          </cell>
          <cell r="Q1849">
            <v>2.10864838</v>
          </cell>
          <cell r="R1849">
            <v>13.67539341</v>
          </cell>
          <cell r="S1849">
            <v>1539330.2648455154</v>
          </cell>
          <cell r="T1849" t="str">
            <v>2025-01-01T14:43:00.000Z</v>
          </cell>
        </row>
        <row r="1850">
          <cell r="C1850" t="str">
            <v>RECORD</v>
          </cell>
          <cell r="D1850" t="str">
            <v>music-protocol</v>
          </cell>
          <cell r="E1850">
            <v>6</v>
          </cell>
          <cell r="F1850" t="str">
            <v>2024-07-15T06:24:06.000Z</v>
          </cell>
          <cell r="G1850" t="str">
            <v>[List]</v>
          </cell>
          <cell r="I1850">
            <v>222690179.25280884</v>
          </cell>
          <cell r="J1850">
            <v>1000000000</v>
          </cell>
          <cell r="K1850" t="str">
            <v>[Record]</v>
          </cell>
          <cell r="L1850">
            <v>1850</v>
          </cell>
          <cell r="M1850" t="str">
            <v>2025-01-01T14:44:00.000Z</v>
          </cell>
          <cell r="N1850">
            <v>6.9107295732171014E-3</v>
          </cell>
          <cell r="O1850">
            <v>158924.24356768999</v>
          </cell>
          <cell r="P1850">
            <v>-7.9828369999999996E-2</v>
          </cell>
          <cell r="Q1850">
            <v>-5.2660609899999997</v>
          </cell>
          <cell r="R1850">
            <v>-13.64886033</v>
          </cell>
          <cell r="S1850">
            <v>1538951.6074274031</v>
          </cell>
          <cell r="T1850" t="str">
            <v>2025-01-01T14:44:00.000Z</v>
          </cell>
        </row>
        <row r="1851">
          <cell r="C1851" t="str">
            <v>LITH</v>
          </cell>
          <cell r="D1851" t="str">
            <v>lithium</v>
          </cell>
          <cell r="E1851">
            <v>25</v>
          </cell>
          <cell r="F1851" t="str">
            <v>2021-06-20T00:00:00.000Z</v>
          </cell>
          <cell r="G1851" t="str">
            <v>[List]</v>
          </cell>
          <cell r="I1851">
            <v>5242220240</v>
          </cell>
          <cell r="J1851">
            <v>10000000000</v>
          </cell>
          <cell r="K1851" t="str">
            <v>[Record]</v>
          </cell>
          <cell r="L1851">
            <v>1851</v>
          </cell>
          <cell r="M1851" t="str">
            <v>2025-01-01T14:44:00.000Z</v>
          </cell>
          <cell r="N1851">
            <v>2.9312956868005936E-4</v>
          </cell>
          <cell r="O1851">
            <v>227732.90528159999</v>
          </cell>
          <cell r="P1851">
            <v>-0.70074930999999996</v>
          </cell>
          <cell r="Q1851">
            <v>0.83194327000000001</v>
          </cell>
          <cell r="R1851">
            <v>-23.58062992</v>
          </cell>
          <cell r="S1851">
            <v>1536649.7578770772</v>
          </cell>
          <cell r="T1851" t="str">
            <v>2025-01-01T14:44:00.000Z</v>
          </cell>
        </row>
        <row r="1852">
          <cell r="C1852" t="str">
            <v>DYNA</v>
          </cell>
          <cell r="D1852" t="str">
            <v>dynachain</v>
          </cell>
          <cell r="E1852">
            <v>2</v>
          </cell>
          <cell r="F1852" t="str">
            <v>2024-09-29T17:24:24.000Z</v>
          </cell>
          <cell r="G1852" t="str">
            <v>[List]</v>
          </cell>
          <cell r="H1852">
            <v>500000000</v>
          </cell>
          <cell r="I1852">
            <v>10500000</v>
          </cell>
          <cell r="J1852">
            <v>500000000</v>
          </cell>
          <cell r="K1852" t="str">
            <v>[Record]</v>
          </cell>
          <cell r="L1852">
            <v>1852</v>
          </cell>
          <cell r="M1852" t="str">
            <v>2025-01-01T14:44:00.000Z</v>
          </cell>
          <cell r="N1852">
            <v>0.146314042471728</v>
          </cell>
          <cell r="O1852">
            <v>117329.22883839</v>
          </cell>
          <cell r="P1852">
            <v>4.2661915700000002</v>
          </cell>
          <cell r="Q1852">
            <v>-0.35407084</v>
          </cell>
          <cell r="R1852">
            <v>-34.624969540000002</v>
          </cell>
          <cell r="S1852">
            <v>1536297.445953144</v>
          </cell>
          <cell r="T1852" t="str">
            <v>2025-01-01T14:44:00.000Z</v>
          </cell>
        </row>
        <row r="1853">
          <cell r="C1853" t="str">
            <v>WSM</v>
          </cell>
          <cell r="D1853" t="str">
            <v>wall-street-memes</v>
          </cell>
          <cell r="E1853">
            <v>63</v>
          </cell>
          <cell r="F1853" t="str">
            <v>2023-09-26T13:54:45.000Z</v>
          </cell>
          <cell r="G1853" t="str">
            <v>[List]</v>
          </cell>
          <cell r="H1853">
            <v>2000000000</v>
          </cell>
          <cell r="I1853">
            <v>1893461733.159461</v>
          </cell>
          <cell r="J1853">
            <v>1897164088.159461</v>
          </cell>
          <cell r="K1853" t="str">
            <v>[Record]</v>
          </cell>
          <cell r="L1853">
            <v>1843</v>
          </cell>
          <cell r="M1853" t="str">
            <v>2025-01-01T14:44:00.000Z</v>
          </cell>
          <cell r="N1853">
            <v>8.1074700830136243E-4</v>
          </cell>
          <cell r="O1853">
            <v>518554.56224438001</v>
          </cell>
          <cell r="P1853">
            <v>-1.99613006</v>
          </cell>
          <cell r="Q1853">
            <v>-4.49901398</v>
          </cell>
          <cell r="R1853">
            <v>-17.734141000000001</v>
          </cell>
          <cell r="S1853">
            <v>1535118.4354921456</v>
          </cell>
          <cell r="T1853" t="str">
            <v>2025-01-01T14:44:00.000Z</v>
          </cell>
        </row>
        <row r="1854">
          <cell r="C1854" t="str">
            <v>SHEZMU</v>
          </cell>
          <cell r="D1854" t="str">
            <v>shezmu</v>
          </cell>
          <cell r="E1854">
            <v>2</v>
          </cell>
          <cell r="F1854" t="str">
            <v>2023-09-20T17:55:44.000Z</v>
          </cell>
          <cell r="G1854" t="str">
            <v>[List]</v>
          </cell>
          <cell r="I1854">
            <v>588703</v>
          </cell>
          <cell r="J1854">
            <v>766276.22</v>
          </cell>
          <cell r="K1854" t="str">
            <v>[Record]</v>
          </cell>
          <cell r="L1854">
            <v>1853</v>
          </cell>
          <cell r="M1854" t="str">
            <v>2025-01-01T14:44:00.000Z</v>
          </cell>
          <cell r="N1854">
            <v>2.5815524886343644</v>
          </cell>
          <cell r="O1854">
            <v>56758.822452070002</v>
          </cell>
          <cell r="P1854">
            <v>-1.0445107</v>
          </cell>
          <cell r="Q1854">
            <v>3.7928803900000001</v>
          </cell>
          <cell r="R1854">
            <v>-12.471324040000001</v>
          </cell>
          <cell r="S1854">
            <v>1519767.6947165162</v>
          </cell>
          <cell r="T1854" t="str">
            <v>2025-01-01T14:44:00.000Z</v>
          </cell>
        </row>
        <row r="1855">
          <cell r="C1855" t="str">
            <v>SKID</v>
          </cell>
          <cell r="D1855" t="str">
            <v>success-kid-sol</v>
          </cell>
          <cell r="E1855">
            <v>8</v>
          </cell>
          <cell r="F1855" t="str">
            <v>2024-03-20T13:27:49.000Z</v>
          </cell>
          <cell r="G1855" t="str">
            <v>[List]</v>
          </cell>
          <cell r="I1855">
            <v>86742698</v>
          </cell>
          <cell r="J1855">
            <v>88884580</v>
          </cell>
          <cell r="K1855" t="str">
            <v>[Record]</v>
          </cell>
          <cell r="L1855">
            <v>1854</v>
          </cell>
          <cell r="M1855" t="str">
            <v>2025-01-01T14:43:00.000Z</v>
          </cell>
          <cell r="N1855">
            <v>1.7468866812043647E-2</v>
          </cell>
          <cell r="O1855">
            <v>27197.52088131</v>
          </cell>
          <cell r="P1855">
            <v>0.32524442999999997</v>
          </cell>
          <cell r="Q1855">
            <v>-8.4392956600000009</v>
          </cell>
          <cell r="R1855">
            <v>-9.0659612299999992</v>
          </cell>
          <cell r="S1855">
            <v>1515296.6382793249</v>
          </cell>
          <cell r="T1855" t="str">
            <v>2025-01-01T14:43:00.000Z</v>
          </cell>
        </row>
        <row r="1856">
          <cell r="C1856" t="str">
            <v>UNICE</v>
          </cell>
          <cell r="D1856" t="str">
            <v>unice</v>
          </cell>
          <cell r="E1856">
            <v>5</v>
          </cell>
          <cell r="F1856" t="str">
            <v>2024-02-08T06:45:12.000Z</v>
          </cell>
          <cell r="G1856" t="str">
            <v>[List]</v>
          </cell>
          <cell r="H1856">
            <v>1000000000</v>
          </cell>
          <cell r="I1856">
            <v>57128972.729999997</v>
          </cell>
          <cell r="J1856">
            <v>990935005.73000002</v>
          </cell>
          <cell r="K1856" t="str">
            <v>[Record]</v>
          </cell>
          <cell r="L1856">
            <v>1855</v>
          </cell>
          <cell r="M1856" t="str">
            <v>2025-01-01T14:43:00.000Z</v>
          </cell>
          <cell r="N1856">
            <v>2.641513436856905E-2</v>
          </cell>
          <cell r="O1856">
            <v>99312.117660050004</v>
          </cell>
          <cell r="P1856">
            <v>5.1998488099999998</v>
          </cell>
          <cell r="Q1856">
            <v>-5.7491295400000002</v>
          </cell>
          <cell r="R1856">
            <v>-9.0920418999999999</v>
          </cell>
          <cell r="S1856">
            <v>1509069.491001267</v>
          </cell>
          <cell r="T1856" t="str">
            <v>2025-01-01T14:43:00.000Z</v>
          </cell>
        </row>
        <row r="1857">
          <cell r="C1857" t="str">
            <v>HZN</v>
          </cell>
          <cell r="D1857" t="str">
            <v>horizon-protocol</v>
          </cell>
          <cell r="E1857">
            <v>20</v>
          </cell>
          <cell r="F1857" t="str">
            <v>2021-04-15T00:00:00.000Z</v>
          </cell>
          <cell r="G1857" t="str">
            <v>[List]</v>
          </cell>
          <cell r="I1857">
            <v>120707110</v>
          </cell>
          <cell r="J1857">
            <v>236557873</v>
          </cell>
          <cell r="K1857" t="str">
            <v>[Record]</v>
          </cell>
          <cell r="L1857">
            <v>1856</v>
          </cell>
          <cell r="M1857" t="str">
            <v>2025-01-01T14:43:00.000Z</v>
          </cell>
          <cell r="N1857">
            <v>1.2446810840750996E-2</v>
          </cell>
          <cell r="O1857">
            <v>88608.178334140001</v>
          </cell>
          <cell r="P1857">
            <v>-0.68923856999999999</v>
          </cell>
          <cell r="Q1857">
            <v>-2.9456873899999998</v>
          </cell>
          <cell r="R1857">
            <v>-6.8981988699999999</v>
          </cell>
          <cell r="S1857">
            <v>1502418.5653037229</v>
          </cell>
          <cell r="T1857" t="str">
            <v>2025-01-01T14:43:00.000Z</v>
          </cell>
        </row>
        <row r="1858">
          <cell r="C1858" t="str">
            <v>IVfun</v>
          </cell>
          <cell r="D1858" t="str">
            <v>invest-zone</v>
          </cell>
          <cell r="E1858">
            <v>8</v>
          </cell>
          <cell r="F1858" t="str">
            <v>2024-08-22T15:01:04.000Z</v>
          </cell>
          <cell r="G1858" t="str">
            <v>[List]</v>
          </cell>
          <cell r="H1858">
            <v>1000000000</v>
          </cell>
          <cell r="I1858">
            <v>940218906</v>
          </cell>
          <cell r="J1858">
            <v>1000000000</v>
          </cell>
          <cell r="K1858" t="str">
            <v>[Record]</v>
          </cell>
          <cell r="L1858">
            <v>1857</v>
          </cell>
          <cell r="M1858" t="str">
            <v>2025-01-01T14:44:00.000Z</v>
          </cell>
          <cell r="N1858">
            <v>1.5967723315600073E-3</v>
          </cell>
          <cell r="O1858">
            <v>183252.85908895</v>
          </cell>
          <cell r="P1858">
            <v>1.1954162699999999</v>
          </cell>
          <cell r="Q1858">
            <v>-13.99621906</v>
          </cell>
          <cell r="R1858">
            <v>29.175981</v>
          </cell>
          <cell r="S1858">
            <v>1501315.5347104194</v>
          </cell>
          <cell r="T1858" t="str">
            <v>2025-01-01T14:44:00.000Z</v>
          </cell>
        </row>
        <row r="1859">
          <cell r="C1859" t="str">
            <v>DEFROGS</v>
          </cell>
          <cell r="D1859" t="str">
            <v>defrogs</v>
          </cell>
          <cell r="E1859">
            <v>11</v>
          </cell>
          <cell r="F1859" t="str">
            <v>2024-02-07T12:49:33.000Z</v>
          </cell>
          <cell r="G1859" t="str">
            <v>[List]</v>
          </cell>
          <cell r="H1859">
            <v>10000</v>
          </cell>
          <cell r="I1859">
            <v>10000</v>
          </cell>
          <cell r="J1859">
            <v>10000</v>
          </cell>
          <cell r="K1859" t="str">
            <v>[Record]</v>
          </cell>
          <cell r="L1859">
            <v>1858</v>
          </cell>
          <cell r="M1859" t="str">
            <v>2025-01-01T14:43:00.000Z</v>
          </cell>
          <cell r="N1859">
            <v>149.47210440471761</v>
          </cell>
          <cell r="O1859">
            <v>165326.90231604999</v>
          </cell>
          <cell r="P1859">
            <v>-0.22224547</v>
          </cell>
          <cell r="Q1859">
            <v>-5.21795323</v>
          </cell>
          <cell r="R1859">
            <v>-14.34235966</v>
          </cell>
          <cell r="S1859">
            <v>1494721.0440471759</v>
          </cell>
          <cell r="T1859" t="str">
            <v>2025-01-01T14:43:00.000Z</v>
          </cell>
        </row>
        <row r="1860">
          <cell r="C1860" t="str">
            <v>TRAVA</v>
          </cell>
          <cell r="D1860" t="str">
            <v>trava-finance</v>
          </cell>
          <cell r="E1860">
            <v>23</v>
          </cell>
          <cell r="F1860" t="str">
            <v>2021-08-10T00:00:00.000Z</v>
          </cell>
          <cell r="G1860" t="str">
            <v>[List]</v>
          </cell>
          <cell r="H1860">
            <v>5000000000</v>
          </cell>
          <cell r="I1860">
            <v>3864463505.4555092</v>
          </cell>
          <cell r="J1860">
            <v>4745402992.9143963</v>
          </cell>
          <cell r="K1860" t="str">
            <v>[Record]</v>
          </cell>
          <cell r="L1860">
            <v>1859</v>
          </cell>
          <cell r="M1860" t="str">
            <v>2025-01-01T14:43:00.000Z</v>
          </cell>
          <cell r="N1860">
            <v>3.8635766021675896E-4</v>
          </cell>
          <cell r="O1860">
            <v>61693.391490059999</v>
          </cell>
          <cell r="P1860">
            <v>-5.1337672100000002</v>
          </cell>
          <cell r="Q1860">
            <v>-11.61309576</v>
          </cell>
          <cell r="R1860">
            <v>9.64161337</v>
          </cell>
          <cell r="S1860">
            <v>1493065.0779608449</v>
          </cell>
          <cell r="T1860" t="str">
            <v>2025-01-01T14:43:00.000Z</v>
          </cell>
        </row>
        <row r="1861">
          <cell r="C1861" t="str">
            <v>GNY</v>
          </cell>
          <cell r="D1861" t="str">
            <v>gny</v>
          </cell>
          <cell r="E1861">
            <v>14</v>
          </cell>
          <cell r="F1861" t="str">
            <v>2019-05-14T00:00:00.000Z</v>
          </cell>
          <cell r="G1861" t="str">
            <v>[List]</v>
          </cell>
          <cell r="I1861">
            <v>192376657</v>
          </cell>
          <cell r="J1861">
            <v>375000000</v>
          </cell>
          <cell r="K1861" t="str">
            <v>[Record]</v>
          </cell>
          <cell r="L1861">
            <v>1860</v>
          </cell>
          <cell r="M1861" t="str">
            <v>2025-01-01T14:44:00.000Z</v>
          </cell>
          <cell r="N1861">
            <v>7.7590974545482076E-3</v>
          </cell>
          <cell r="O1861">
            <v>42257.0241159</v>
          </cell>
          <cell r="P1861">
            <v>0.12503596</v>
          </cell>
          <cell r="Q1861">
            <v>-7.9655646100000004</v>
          </cell>
          <cell r="R1861">
            <v>-29.832397839999999</v>
          </cell>
          <cell r="S1861">
            <v>1492669.2296431938</v>
          </cell>
          <cell r="T1861" t="str">
            <v>2025-01-01T14:44:00.000Z</v>
          </cell>
        </row>
        <row r="1862">
          <cell r="C1862" t="str">
            <v>DG</v>
          </cell>
          <cell r="D1862" t="str">
            <v>decentral-games</v>
          </cell>
          <cell r="E1862">
            <v>46</v>
          </cell>
          <cell r="F1862" t="str">
            <v>2021-12-02T04:24:32.000Z</v>
          </cell>
          <cell r="G1862" t="str">
            <v>[List]</v>
          </cell>
          <cell r="I1862">
            <v>201151642.88340941</v>
          </cell>
          <cell r="J1862">
            <v>937625394.41868103</v>
          </cell>
          <cell r="K1862" t="str">
            <v>[Record]</v>
          </cell>
          <cell r="L1862">
            <v>1861</v>
          </cell>
          <cell r="M1862" t="str">
            <v>2025-01-01T14:44:00.000Z</v>
          </cell>
          <cell r="N1862">
            <v>7.3887105390201156E-3</v>
          </cell>
          <cell r="O1862">
            <v>0</v>
          </cell>
          <cell r="P1862">
            <v>0</v>
          </cell>
          <cell r="Q1862">
            <v>-2.6119772600000002</v>
          </cell>
          <cell r="R1862">
            <v>1.3099442699999999</v>
          </cell>
          <cell r="S1862">
            <v>1486251.2637138581</v>
          </cell>
          <cell r="T1862" t="str">
            <v>2025-01-01T14:44:00.000Z</v>
          </cell>
        </row>
        <row r="1863">
          <cell r="C1863" t="str">
            <v>ROCKY</v>
          </cell>
          <cell r="D1863" t="str">
            <v>rockytherock</v>
          </cell>
          <cell r="E1863">
            <v>49</v>
          </cell>
          <cell r="F1863" t="str">
            <v>2024-07-12T14:19:22.000Z</v>
          </cell>
          <cell r="G1863" t="str">
            <v>[List]</v>
          </cell>
          <cell r="H1863">
            <v>1000000000</v>
          </cell>
          <cell r="I1863">
            <v>1000000000</v>
          </cell>
          <cell r="J1863">
            <v>1000000000</v>
          </cell>
          <cell r="K1863" t="str">
            <v>[Record]</v>
          </cell>
          <cell r="L1863">
            <v>1862</v>
          </cell>
          <cell r="M1863" t="str">
            <v>2025-01-01T14:44:00.000Z</v>
          </cell>
          <cell r="N1863">
            <v>1.4857057800539491E-3</v>
          </cell>
          <cell r="O1863">
            <v>2860388.7010047999</v>
          </cell>
          <cell r="P1863">
            <v>-0.40026400000000001</v>
          </cell>
          <cell r="Q1863">
            <v>1.21046388</v>
          </cell>
          <cell r="R1863">
            <v>-40.747076989999996</v>
          </cell>
          <cell r="S1863">
            <v>1485705.780053949</v>
          </cell>
          <cell r="T1863" t="str">
            <v>2025-01-01T14:44:00.000Z</v>
          </cell>
        </row>
        <row r="1864">
          <cell r="C1864" t="str">
            <v>VC</v>
          </cell>
          <cell r="D1864" t="str">
            <v>vinuchain</v>
          </cell>
          <cell r="E1864">
            <v>11</v>
          </cell>
          <cell r="F1864" t="str">
            <v>2023-12-04T10:33:19.000Z</v>
          </cell>
          <cell r="G1864" t="str">
            <v>[List]</v>
          </cell>
          <cell r="I1864">
            <v>69547349</v>
          </cell>
          <cell r="J1864">
            <v>983196623.56646705</v>
          </cell>
          <cell r="K1864" t="str">
            <v>[Record]</v>
          </cell>
          <cell r="L1864">
            <v>1863</v>
          </cell>
          <cell r="M1864" t="str">
            <v>2025-01-01T14:44:00.000Z</v>
          </cell>
          <cell r="N1864">
            <v>2.1359650081084744E-2</v>
          </cell>
          <cell r="O1864">
            <v>351067.53756128001</v>
          </cell>
          <cell r="P1864">
            <v>-4.3009689099999999</v>
          </cell>
          <cell r="Q1864">
            <v>-4.0695402100000004</v>
          </cell>
          <cell r="R1864">
            <v>-14.679597449999999</v>
          </cell>
          <cell r="S1864">
            <v>1485507.0387070789</v>
          </cell>
          <cell r="T1864" t="str">
            <v>2025-01-01T14:44:00.000Z</v>
          </cell>
        </row>
        <row r="1865">
          <cell r="C1865" t="str">
            <v>RIZZMAS</v>
          </cell>
          <cell r="D1865" t="str">
            <v>rizzmas</v>
          </cell>
          <cell r="E1865">
            <v>25</v>
          </cell>
          <cell r="F1865" t="str">
            <v>2024-11-23T06:05:00.000Z</v>
          </cell>
          <cell r="G1865" t="str">
            <v>[List]</v>
          </cell>
          <cell r="H1865">
            <v>500000000000</v>
          </cell>
          <cell r="I1865">
            <v>497317755864</v>
          </cell>
          <cell r="J1865">
            <v>497317755864</v>
          </cell>
          <cell r="K1865" t="str">
            <v>[Record]</v>
          </cell>
          <cell r="L1865">
            <v>1864</v>
          </cell>
          <cell r="M1865" t="str">
            <v>2025-01-01T14:43:00.000Z</v>
          </cell>
          <cell r="N1865">
            <v>2.9768244746385384E-6</v>
          </cell>
          <cell r="O1865">
            <v>1514494.26465514</v>
          </cell>
          <cell r="P1865">
            <v>0.41695937999999999</v>
          </cell>
          <cell r="Q1865">
            <v>-6.4477871599999999</v>
          </cell>
          <cell r="R1865">
            <v>-57.497668779999998</v>
          </cell>
          <cell r="S1865">
            <v>1480427.6673282688</v>
          </cell>
          <cell r="T1865" t="str">
            <v>2025-01-01T14:43:00.000Z</v>
          </cell>
        </row>
        <row r="1866">
          <cell r="C1866" t="str">
            <v>KACY</v>
          </cell>
          <cell r="D1866" t="str">
            <v>markkacy</v>
          </cell>
          <cell r="E1866">
            <v>29</v>
          </cell>
          <cell r="F1866" t="str">
            <v>2024-11-23T13:48:34.000Z</v>
          </cell>
          <cell r="G1866" t="str">
            <v>[List]</v>
          </cell>
          <cell r="H1866">
            <v>1000000000</v>
          </cell>
          <cell r="I1866">
            <v>999997046</v>
          </cell>
          <cell r="J1866">
            <v>1000000000</v>
          </cell>
          <cell r="K1866" t="str">
            <v>[Record]</v>
          </cell>
          <cell r="L1866">
            <v>1865</v>
          </cell>
          <cell r="M1866" t="str">
            <v>2025-01-01T14:43:00.000Z</v>
          </cell>
          <cell r="N1866">
            <v>1.4702088531154689E-3</v>
          </cell>
          <cell r="O1866">
            <v>649198.64950879</v>
          </cell>
          <cell r="P1866">
            <v>0.204183</v>
          </cell>
          <cell r="Q1866">
            <v>-0.85325501999999998</v>
          </cell>
          <cell r="R1866">
            <v>-29.48917775</v>
          </cell>
          <cell r="S1866">
            <v>1470204.5101185166</v>
          </cell>
          <cell r="T1866" t="str">
            <v>2025-01-01T14:43:00.000Z</v>
          </cell>
        </row>
        <row r="1867">
          <cell r="C1867" t="str">
            <v>SAFE</v>
          </cell>
          <cell r="D1867" t="str">
            <v>safecoin</v>
          </cell>
          <cell r="E1867">
            <v>22</v>
          </cell>
          <cell r="F1867" t="str">
            <v>2019-03-18T00:00:00.000Z</v>
          </cell>
          <cell r="G1867" t="str">
            <v>[List]</v>
          </cell>
          <cell r="H1867">
            <v>36000000</v>
          </cell>
          <cell r="I1867">
            <v>27735062.609999999</v>
          </cell>
          <cell r="J1867">
            <v>29739166.606594998</v>
          </cell>
          <cell r="L1867">
            <v>1866</v>
          </cell>
          <cell r="M1867" t="str">
            <v>2025-01-01T14:43:00.000Z</v>
          </cell>
          <cell r="N1867">
            <v>5.2804996523890341E-2</v>
          </cell>
          <cell r="O1867">
            <v>0</v>
          </cell>
          <cell r="P1867">
            <v>0.65717641999999998</v>
          </cell>
          <cell r="Q1867">
            <v>54.776296559999999</v>
          </cell>
          <cell r="R1867">
            <v>44.75330211</v>
          </cell>
          <cell r="S1867">
            <v>1464549.884710931</v>
          </cell>
          <cell r="T1867" t="str">
            <v>2025-01-01T14:43:00.000Z</v>
          </cell>
        </row>
        <row r="1868">
          <cell r="C1868" t="str">
            <v>DOGEFATHER</v>
          </cell>
          <cell r="D1868" t="str">
            <v>dogefathersol</v>
          </cell>
          <cell r="E1868">
            <v>4</v>
          </cell>
          <cell r="F1868" t="str">
            <v>2024-11-27T07:30:26.000Z</v>
          </cell>
          <cell r="G1868" t="str">
            <v>[List]</v>
          </cell>
          <cell r="H1868">
            <v>999977638</v>
          </cell>
          <cell r="I1868">
            <v>999977638</v>
          </cell>
          <cell r="J1868">
            <v>999977638</v>
          </cell>
          <cell r="K1868" t="str">
            <v>[Record]</v>
          </cell>
          <cell r="L1868">
            <v>1867</v>
          </cell>
          <cell r="M1868" t="str">
            <v>2025-01-01T14:43:00.000Z</v>
          </cell>
          <cell r="N1868">
            <v>1.4627468859169928E-3</v>
          </cell>
          <cell r="O1868">
            <v>247278.06793147</v>
          </cell>
          <cell r="P1868">
            <v>-0.32965421</v>
          </cell>
          <cell r="Q1868">
            <v>-7.6128732100000001</v>
          </cell>
          <cell r="R1868">
            <v>47.754259560000001</v>
          </cell>
          <cell r="S1868">
            <v>1462714.1759711299</v>
          </cell>
          <cell r="T1868" t="str">
            <v>2025-01-01T14:43:00.000Z</v>
          </cell>
        </row>
        <row r="1869">
          <cell r="C1869" t="str">
            <v>TAMA</v>
          </cell>
          <cell r="D1869" t="str">
            <v>tamadoge</v>
          </cell>
          <cell r="E1869">
            <v>30</v>
          </cell>
          <cell r="F1869" t="str">
            <v>2022-09-27T18:02:56.000Z</v>
          </cell>
          <cell r="G1869" t="str">
            <v>[List]</v>
          </cell>
          <cell r="H1869">
            <v>2000000000</v>
          </cell>
          <cell r="I1869">
            <v>1393353219</v>
          </cell>
          <cell r="J1869">
            <v>1417967396</v>
          </cell>
          <cell r="K1869" t="str">
            <v>[Record]</v>
          </cell>
          <cell r="L1869">
            <v>1868</v>
          </cell>
          <cell r="M1869" t="str">
            <v>2025-01-01T14:44:00.000Z</v>
          </cell>
          <cell r="N1869">
            <v>1.0474989241229938E-3</v>
          </cell>
          <cell r="O1869">
            <v>61405.630829610003</v>
          </cell>
          <cell r="P1869">
            <v>-0.21995797</v>
          </cell>
          <cell r="Q1869">
            <v>6.5473811099999999</v>
          </cell>
          <cell r="R1869">
            <v>-12.691388760000001</v>
          </cell>
          <cell r="S1869">
            <v>1459535.9978258102</v>
          </cell>
          <cell r="T1869" t="str">
            <v>2025-01-01T14:44:00.000Z</v>
          </cell>
        </row>
        <row r="1870">
          <cell r="C1870" t="str">
            <v>SON</v>
          </cell>
          <cell r="D1870" t="str">
            <v>sovi-universe</v>
          </cell>
          <cell r="E1870">
            <v>17</v>
          </cell>
          <cell r="F1870" t="str">
            <v>2021-11-29T18:40:42.000Z</v>
          </cell>
          <cell r="G1870" t="str">
            <v>[List]</v>
          </cell>
          <cell r="I1870">
            <v>5635124844.1260099</v>
          </cell>
          <cell r="J1870">
            <v>10000000000</v>
          </cell>
          <cell r="K1870" t="str">
            <v>[Record]</v>
          </cell>
          <cell r="L1870">
            <v>1869</v>
          </cell>
          <cell r="M1870" t="str">
            <v>2025-01-01T14:43:00.000Z</v>
          </cell>
          <cell r="N1870">
            <v>2.5769880375481531E-4</v>
          </cell>
          <cell r="O1870">
            <v>99666.662834649993</v>
          </cell>
          <cell r="P1870">
            <v>-0.67183899000000002</v>
          </cell>
          <cell r="Q1870">
            <v>1.56865141</v>
          </cell>
          <cell r="R1870">
            <v>-11.42358612</v>
          </cell>
          <cell r="S1870">
            <v>1452164.9313403128</v>
          </cell>
          <cell r="T1870" t="str">
            <v>2025-01-01T14:43:00.000Z</v>
          </cell>
        </row>
        <row r="1871">
          <cell r="C1871" t="str">
            <v>RET</v>
          </cell>
          <cell r="D1871" t="str">
            <v>ret</v>
          </cell>
          <cell r="E1871">
            <v>23</v>
          </cell>
          <cell r="F1871" t="str">
            <v>2022-05-07T11:33:25.000Z</v>
          </cell>
          <cell r="G1871" t="str">
            <v>[List]</v>
          </cell>
          <cell r="H1871">
            <v>5E+16</v>
          </cell>
          <cell r="I1871">
            <v>2.01177050091951E+16</v>
          </cell>
          <cell r="J1871">
            <v>5E+16</v>
          </cell>
          <cell r="K1871" t="str">
            <v>[Record]</v>
          </cell>
          <cell r="L1871">
            <v>1870</v>
          </cell>
          <cell r="M1871" t="str">
            <v>2025-01-01T14:43:00.000Z</v>
          </cell>
          <cell r="N1871">
            <v>7.1907220128453005E-11</v>
          </cell>
          <cell r="O1871">
            <v>2148628.1508561699</v>
          </cell>
          <cell r="P1871">
            <v>-0.85149589999999997</v>
          </cell>
          <cell r="Q1871">
            <v>-0.11167823</v>
          </cell>
          <cell r="R1871">
            <v>-7.0672726099999998</v>
          </cell>
          <cell r="S1871">
            <v>1446608.2425754741</v>
          </cell>
          <cell r="T1871" t="str">
            <v>2025-01-01T14:43:00.000Z</v>
          </cell>
        </row>
        <row r="1872">
          <cell r="C1872" t="str">
            <v>TKS</v>
          </cell>
          <cell r="D1872" t="str">
            <v>tokes</v>
          </cell>
          <cell r="E1872">
            <v>1</v>
          </cell>
          <cell r="F1872" t="str">
            <v>2017-03-26T00:00:00.000Z</v>
          </cell>
          <cell r="G1872" t="str">
            <v>[List]</v>
          </cell>
          <cell r="I1872">
            <v>199999574</v>
          </cell>
          <cell r="J1872">
            <v>999999999.86666405</v>
          </cell>
          <cell r="L1872">
            <v>1871</v>
          </cell>
          <cell r="M1872" t="str">
            <v>2025-01-01T14:44:00.000Z</v>
          </cell>
          <cell r="N1872">
            <v>7.1854333282850491E-3</v>
          </cell>
          <cell r="O1872">
            <v>75.066442559999999</v>
          </cell>
          <cell r="P1872">
            <v>-5.6263299999999997E-3</v>
          </cell>
          <cell r="Q1872">
            <v>-8.8326349999999998E-2</v>
          </cell>
          <cell r="R1872">
            <v>-0.12684698999999999</v>
          </cell>
          <cell r="S1872">
            <v>1437083.6046624121</v>
          </cell>
          <cell r="T1872" t="str">
            <v>2025-01-01T14:44:00.000Z</v>
          </cell>
        </row>
        <row r="1873">
          <cell r="C1873" t="str">
            <v>STFX</v>
          </cell>
          <cell r="D1873" t="str">
            <v>stfx</v>
          </cell>
          <cell r="E1873">
            <v>22</v>
          </cell>
          <cell r="F1873" t="str">
            <v>2023-01-24T05:21:37.000Z</v>
          </cell>
          <cell r="G1873" t="str">
            <v>[List]</v>
          </cell>
          <cell r="I1873">
            <v>173690368</v>
          </cell>
          <cell r="J1873">
            <v>1000000000</v>
          </cell>
          <cell r="K1873" t="str">
            <v>[Record]</v>
          </cell>
          <cell r="L1873">
            <v>1872</v>
          </cell>
          <cell r="M1873" t="str">
            <v>2025-01-01T14:43:00.000Z</v>
          </cell>
          <cell r="N1873">
            <v>8.2703796980403681E-3</v>
          </cell>
          <cell r="O1873">
            <v>35482.389468720001</v>
          </cell>
          <cell r="P1873">
            <v>-7.6361429999999994E-2</v>
          </cell>
          <cell r="Q1873">
            <v>-3.3550894900000001</v>
          </cell>
          <cell r="R1873">
            <v>-32.879474719999997</v>
          </cell>
          <cell r="S1873">
            <v>1436485.2932523603</v>
          </cell>
          <cell r="T1873" t="str">
            <v>2025-01-01T14:43:00.000Z</v>
          </cell>
        </row>
        <row r="1874">
          <cell r="C1874" t="str">
            <v>ABYSS</v>
          </cell>
          <cell r="D1874" t="str">
            <v>abyss</v>
          </cell>
          <cell r="E1874">
            <v>17</v>
          </cell>
          <cell r="F1874" t="str">
            <v>2018-06-07T00:00:00.000Z</v>
          </cell>
          <cell r="G1874" t="str">
            <v>[List]</v>
          </cell>
          <cell r="H1874">
            <v>508628133</v>
          </cell>
          <cell r="I1874">
            <v>228674838.8491244</v>
          </cell>
          <cell r="J1874">
            <v>508628132.04106945</v>
          </cell>
          <cell r="K1874" t="str">
            <v>[Record]</v>
          </cell>
          <cell r="L1874">
            <v>1873</v>
          </cell>
          <cell r="M1874" t="str">
            <v>2025-01-01T14:43:00.000Z</v>
          </cell>
          <cell r="N1874">
            <v>6.149875732244325E-3</v>
          </cell>
          <cell r="O1874">
            <v>0</v>
          </cell>
          <cell r="P1874">
            <v>0.16702244999999999</v>
          </cell>
          <cell r="Q1874">
            <v>-2.1336565599999999</v>
          </cell>
          <cell r="R1874">
            <v>-4.6623721199999997</v>
          </cell>
          <cell r="S1874">
            <v>1406321.842013112</v>
          </cell>
          <cell r="T1874" t="str">
            <v>2025-01-01T14:43:00.000Z</v>
          </cell>
        </row>
        <row r="1875">
          <cell r="C1875" t="str">
            <v>SHA</v>
          </cell>
          <cell r="D1875" t="str">
            <v>safe-haven</v>
          </cell>
          <cell r="E1875">
            <v>22</v>
          </cell>
          <cell r="F1875" t="str">
            <v>2019-04-02T00:00:00.000Z</v>
          </cell>
          <cell r="G1875" t="str">
            <v>[List]</v>
          </cell>
          <cell r="H1875">
            <v>8500000000</v>
          </cell>
          <cell r="I1875">
            <v>3005855396</v>
          </cell>
          <cell r="J1875">
            <v>8500000000</v>
          </cell>
          <cell r="K1875" t="str">
            <v>[Record]</v>
          </cell>
          <cell r="L1875">
            <v>1874</v>
          </cell>
          <cell r="M1875" t="str">
            <v>2025-01-01T14:43:00.000Z</v>
          </cell>
          <cell r="N1875">
            <v>4.6779658176941908E-4</v>
          </cell>
          <cell r="O1875">
            <v>233.61237976999999</v>
          </cell>
          <cell r="P1875">
            <v>0.37316614999999997</v>
          </cell>
          <cell r="Q1875">
            <v>20.29134097</v>
          </cell>
          <cell r="R1875">
            <v>6.4460735500000004</v>
          </cell>
          <cell r="S1875">
            <v>1406128.8795419636</v>
          </cell>
          <cell r="T1875" t="str">
            <v>2025-01-01T14:43:00.000Z</v>
          </cell>
        </row>
        <row r="1876">
          <cell r="C1876" t="str">
            <v>XAR</v>
          </cell>
          <cell r="D1876" t="str">
            <v>arcana</v>
          </cell>
          <cell r="E1876">
            <v>5</v>
          </cell>
          <cell r="F1876" t="str">
            <v>2022-01-28T06:18:08.000Z</v>
          </cell>
          <cell r="G1876" t="str">
            <v>[List]</v>
          </cell>
          <cell r="I1876">
            <v>75620703</v>
          </cell>
          <cell r="J1876">
            <v>1000000000</v>
          </cell>
          <cell r="K1876" t="str">
            <v>[Record]</v>
          </cell>
          <cell r="L1876">
            <v>1875</v>
          </cell>
          <cell r="M1876" t="str">
            <v>2025-01-01T14:43:00.000Z</v>
          </cell>
          <cell r="N1876">
            <v>1.8591835177644827E-2</v>
          </cell>
          <cell r="O1876">
            <v>216851.67124035</v>
          </cell>
          <cell r="P1876">
            <v>3.3637675300000001</v>
          </cell>
          <cell r="Q1876">
            <v>5.9699722399999997</v>
          </cell>
          <cell r="R1876">
            <v>-7.9790626299999996</v>
          </cell>
          <cell r="S1876">
            <v>1405927.6461936317</v>
          </cell>
          <cell r="T1876" t="str">
            <v>2025-01-01T14:43:00.000Z</v>
          </cell>
        </row>
        <row r="1877">
          <cell r="C1877" t="str">
            <v>vBCH</v>
          </cell>
          <cell r="D1877" t="str">
            <v>venus-bch</v>
          </cell>
          <cell r="E1877">
            <v>2</v>
          </cell>
          <cell r="F1877" t="str">
            <v>2020-12-14T00:00:00.000Z</v>
          </cell>
          <cell r="G1877" t="str">
            <v>[List]</v>
          </cell>
          <cell r="I1877">
            <v>154392</v>
          </cell>
          <cell r="J1877">
            <v>154392</v>
          </cell>
          <cell r="K1877" t="str">
            <v>[Record]</v>
          </cell>
          <cell r="L1877">
            <v>1876</v>
          </cell>
          <cell r="M1877" t="str">
            <v>2025-01-01T14:44:00.000Z</v>
          </cell>
          <cell r="N1877">
            <v>9.1018618577616923</v>
          </cell>
          <cell r="O1877">
            <v>0</v>
          </cell>
          <cell r="P1877">
            <v>0.25092604000000002</v>
          </cell>
          <cell r="Q1877">
            <v>-2.7299536999999998</v>
          </cell>
          <cell r="R1877">
            <v>-3.2471595600000001</v>
          </cell>
          <cell r="S1877">
            <v>1405254.6559435432</v>
          </cell>
          <cell r="T1877" t="str">
            <v>2025-01-01T14:44:00.000Z</v>
          </cell>
        </row>
        <row r="1878">
          <cell r="C1878" t="str">
            <v>FOR</v>
          </cell>
          <cell r="D1878" t="str">
            <v>the-force-protocol</v>
          </cell>
          <cell r="E1878">
            <v>69</v>
          </cell>
          <cell r="F1878" t="str">
            <v>2019-07-17T00:00:00.000Z</v>
          </cell>
          <cell r="G1878" t="str">
            <v>[List]</v>
          </cell>
          <cell r="H1878">
            <v>1000000000</v>
          </cell>
          <cell r="I1878">
            <v>795000000</v>
          </cell>
          <cell r="J1878">
            <v>1000000000</v>
          </cell>
          <cell r="K1878" t="str">
            <v>[Record]</v>
          </cell>
          <cell r="L1878">
            <v>1877</v>
          </cell>
          <cell r="M1878" t="str">
            <v>2025-01-01T14:43:00.000Z</v>
          </cell>
          <cell r="N1878">
            <v>1.7658525496339122E-3</v>
          </cell>
          <cell r="O1878">
            <v>153041.18560682001</v>
          </cell>
          <cell r="P1878">
            <v>0.54253523000000003</v>
          </cell>
          <cell r="Q1878">
            <v>-0.87720304000000004</v>
          </cell>
          <cell r="R1878">
            <v>-8.4182076899999991</v>
          </cell>
          <cell r="S1878">
            <v>1403852.7769589601</v>
          </cell>
          <cell r="T1878" t="str">
            <v>2025-01-01T14:43:00.000Z</v>
          </cell>
        </row>
        <row r="1879">
          <cell r="C1879" t="str">
            <v>GALO</v>
          </cell>
          <cell r="D1879" t="str">
            <v>clube-atletico-mineiro-fan-token</v>
          </cell>
          <cell r="E1879">
            <v>3</v>
          </cell>
          <cell r="F1879" t="str">
            <v>2021-09-01T06:35:10.000Z</v>
          </cell>
          <cell r="G1879" t="str">
            <v>[List]</v>
          </cell>
          <cell r="I1879">
            <v>9999911</v>
          </cell>
          <cell r="J1879">
            <v>10000000</v>
          </cell>
          <cell r="K1879" t="str">
            <v>[Record]</v>
          </cell>
          <cell r="L1879">
            <v>1878</v>
          </cell>
          <cell r="M1879" t="str">
            <v>2025-01-01T14:43:00.000Z</v>
          </cell>
          <cell r="N1879">
            <v>0.14034666653996403</v>
          </cell>
          <cell r="O1879">
            <v>0</v>
          </cell>
          <cell r="P1879">
            <v>0</v>
          </cell>
          <cell r="Q1879">
            <v>0</v>
          </cell>
          <cell r="R1879">
            <v>-0.16587967000000001</v>
          </cell>
          <cell r="S1879">
            <v>1403454.1745463179</v>
          </cell>
          <cell r="T1879" t="str">
            <v>2025-01-01T14:43:00.000Z</v>
          </cell>
        </row>
        <row r="1880">
          <cell r="C1880" t="str">
            <v>RPG</v>
          </cell>
          <cell r="D1880" t="str">
            <v>rangers-protocol</v>
          </cell>
          <cell r="E1880">
            <v>36</v>
          </cell>
          <cell r="F1880" t="str">
            <v>2021-09-30T17:01:11.000Z</v>
          </cell>
          <cell r="G1880" t="str">
            <v>[List]</v>
          </cell>
          <cell r="I1880">
            <v>9306140</v>
          </cell>
          <cell r="J1880">
            <v>21000000</v>
          </cell>
          <cell r="K1880" t="str">
            <v>[Record]</v>
          </cell>
          <cell r="L1880">
            <v>1879</v>
          </cell>
          <cell r="M1880" t="str">
            <v>2025-01-01T14:44:00.000Z</v>
          </cell>
          <cell r="N1880">
            <v>0.15072285684005898</v>
          </cell>
          <cell r="O1880">
            <v>4610.58039164</v>
          </cell>
          <cell r="P1880">
            <v>5.7413956600000002</v>
          </cell>
          <cell r="Q1880">
            <v>65.747830050000005</v>
          </cell>
          <cell r="R1880">
            <v>-60.84596955</v>
          </cell>
          <cell r="S1880">
            <v>1402648.0069535463</v>
          </cell>
          <cell r="T1880" t="str">
            <v>2025-01-01T14:44:00.000Z</v>
          </cell>
        </row>
        <row r="1881">
          <cell r="C1881" t="str">
            <v>ELAND</v>
          </cell>
          <cell r="D1881" t="str">
            <v>etherland</v>
          </cell>
          <cell r="E1881">
            <v>21</v>
          </cell>
          <cell r="F1881" t="str">
            <v>2021-04-29T00:00:00.000Z</v>
          </cell>
          <cell r="G1881" t="str">
            <v>[List]</v>
          </cell>
          <cell r="I1881">
            <v>38676984.619999997</v>
          </cell>
          <cell r="J1881">
            <v>41024063</v>
          </cell>
          <cell r="K1881" t="str">
            <v>[Record]</v>
          </cell>
          <cell r="L1881">
            <v>1880</v>
          </cell>
          <cell r="M1881" t="str">
            <v>2025-01-01T14:44:00.000Z</v>
          </cell>
          <cell r="N1881">
            <v>3.6031550698015107E-2</v>
          </cell>
          <cell r="O1881">
            <v>33757.334746649998</v>
          </cell>
          <cell r="P1881">
            <v>0.69318913999999998</v>
          </cell>
          <cell r="Q1881">
            <v>-4.7918056399999998</v>
          </cell>
          <cell r="R1881">
            <v>-10.0591936</v>
          </cell>
          <cell r="S1881">
            <v>1393591.7321818804</v>
          </cell>
          <cell r="T1881" t="str">
            <v>2025-01-01T14:44:00.000Z</v>
          </cell>
        </row>
        <row r="1882">
          <cell r="C1882" t="str">
            <v>AIPO</v>
          </cell>
          <cell r="D1882" t="str">
            <v>aipocalypto</v>
          </cell>
          <cell r="E1882">
            <v>2</v>
          </cell>
          <cell r="F1882" t="str">
            <v>2024-11-12T06:06:48.000Z</v>
          </cell>
          <cell r="G1882" t="str">
            <v>[List]</v>
          </cell>
          <cell r="H1882">
            <v>500000000</v>
          </cell>
          <cell r="I1882">
            <v>139500000</v>
          </cell>
          <cell r="J1882">
            <v>500000000</v>
          </cell>
          <cell r="K1882" t="str">
            <v>[Record]</v>
          </cell>
          <cell r="L1882">
            <v>1881</v>
          </cell>
          <cell r="M1882" t="str">
            <v>2025-01-01T14:43:00.000Z</v>
          </cell>
          <cell r="N1882">
            <v>9.9754362233633459E-3</v>
          </cell>
          <cell r="O1882">
            <v>545301.00992910005</v>
          </cell>
          <cell r="P1882">
            <v>-1.0936501300000001</v>
          </cell>
          <cell r="Q1882">
            <v>-0.82316933999999997</v>
          </cell>
          <cell r="R1882">
            <v>-0.4358476</v>
          </cell>
          <cell r="S1882">
            <v>1391573.3531591869</v>
          </cell>
          <cell r="T1882" t="str">
            <v>2025-01-01T14:43:00.000Z</v>
          </cell>
        </row>
        <row r="1883">
          <cell r="C1883" t="str">
            <v>CHUCK</v>
          </cell>
          <cell r="D1883" t="str">
            <v>chuck-on-base</v>
          </cell>
          <cell r="E1883">
            <v>6</v>
          </cell>
          <cell r="F1883" t="str">
            <v>2024-04-12T11:25:43.000Z</v>
          </cell>
          <cell r="G1883" t="str">
            <v>[List]</v>
          </cell>
          <cell r="H1883">
            <v>1000000000</v>
          </cell>
          <cell r="I1883">
            <v>877399618</v>
          </cell>
          <cell r="J1883">
            <v>961144404</v>
          </cell>
          <cell r="K1883" t="str">
            <v>[Record]</v>
          </cell>
          <cell r="L1883">
            <v>1882</v>
          </cell>
          <cell r="M1883" t="str">
            <v>2025-01-01T14:43:00.000Z</v>
          </cell>
          <cell r="N1883">
            <v>1.5785113187627075E-3</v>
          </cell>
          <cell r="O1883">
            <v>140067.35455578999</v>
          </cell>
          <cell r="P1883">
            <v>0.51207970000000003</v>
          </cell>
          <cell r="Q1883">
            <v>-2.1523601299999999</v>
          </cell>
          <cell r="R1883">
            <v>-2.0271784099999999</v>
          </cell>
          <cell r="S1883">
            <v>1384985.2280910758</v>
          </cell>
          <cell r="T1883" t="str">
            <v>2025-01-01T14:43:00.000Z</v>
          </cell>
        </row>
        <row r="1884">
          <cell r="C1884" t="str">
            <v>FINC</v>
          </cell>
          <cell r="D1884" t="str">
            <v>finceptor</v>
          </cell>
          <cell r="E1884">
            <v>13</v>
          </cell>
          <cell r="F1884" t="str">
            <v>2024-01-04T10:45:59.000Z</v>
          </cell>
          <cell r="G1884" t="str">
            <v>[List]</v>
          </cell>
          <cell r="H1884">
            <v>100000000</v>
          </cell>
          <cell r="I1884">
            <v>28558039.418021008</v>
          </cell>
          <cell r="J1884">
            <v>100000000</v>
          </cell>
          <cell r="K1884" t="str">
            <v>[Record]</v>
          </cell>
          <cell r="L1884">
            <v>1883</v>
          </cell>
          <cell r="M1884" t="str">
            <v>2025-01-01T14:43:00.000Z</v>
          </cell>
          <cell r="N1884">
            <v>4.837386990126006E-2</v>
          </cell>
          <cell r="O1884">
            <v>17799.31285789</v>
          </cell>
          <cell r="P1884">
            <v>-0.77213186</v>
          </cell>
          <cell r="Q1884">
            <v>-2.7796875299999999</v>
          </cell>
          <cell r="R1884">
            <v>-2.71545507</v>
          </cell>
          <cell r="S1884">
            <v>1381462.8834424049</v>
          </cell>
          <cell r="T1884" t="str">
            <v>2025-01-01T14:43:00.000Z</v>
          </cell>
        </row>
        <row r="1885">
          <cell r="C1885" t="str">
            <v>VTS</v>
          </cell>
          <cell r="D1885" t="str">
            <v>veritise</v>
          </cell>
          <cell r="E1885">
            <v>7</v>
          </cell>
          <cell r="F1885" t="str">
            <v>2022-09-23T09:09:20.000Z</v>
          </cell>
          <cell r="G1885" t="str">
            <v>[List]</v>
          </cell>
          <cell r="I1885">
            <v>224055263</v>
          </cell>
          <cell r="J1885">
            <v>305140369.01999998</v>
          </cell>
          <cell r="L1885">
            <v>1884</v>
          </cell>
          <cell r="M1885" t="str">
            <v>2025-01-01T14:43:00.000Z</v>
          </cell>
          <cell r="N1885">
            <v>6.1575860542552067E-3</v>
          </cell>
          <cell r="O1885">
            <v>2421.2137091599998</v>
          </cell>
          <cell r="P1885">
            <v>-0.48835687</v>
          </cell>
          <cell r="Q1885">
            <v>17.876141449999999</v>
          </cell>
          <cell r="R1885">
            <v>-26.457656929999999</v>
          </cell>
          <cell r="S1885">
            <v>1379639.5628312826</v>
          </cell>
          <cell r="T1885" t="str">
            <v>2025-01-01T14:43:00.000Z</v>
          </cell>
        </row>
        <row r="1886">
          <cell r="C1886" t="str">
            <v>BOMB</v>
          </cell>
          <cell r="D1886" t="str">
            <v>lollybomb-meme-coin</v>
          </cell>
          <cell r="E1886">
            <v>7</v>
          </cell>
          <cell r="F1886" t="str">
            <v>2024-06-13T05:07:51.000Z</v>
          </cell>
          <cell r="G1886" t="str">
            <v>[List]</v>
          </cell>
          <cell r="H1886">
            <v>10000000000</v>
          </cell>
          <cell r="I1886">
            <v>10000000000</v>
          </cell>
          <cell r="J1886">
            <v>10000000000</v>
          </cell>
          <cell r="K1886" t="str">
            <v>[Record]</v>
          </cell>
          <cell r="L1886">
            <v>1885</v>
          </cell>
          <cell r="M1886" t="str">
            <v>2025-01-01T14:43:00.000Z</v>
          </cell>
          <cell r="N1886">
            <v>1.3777182060550176E-4</v>
          </cell>
          <cell r="O1886">
            <v>267.54769930999998</v>
          </cell>
          <cell r="P1886">
            <v>-3.4356199999999999E-3</v>
          </cell>
          <cell r="Q1886">
            <v>-8.0426921</v>
          </cell>
          <cell r="R1886">
            <v>-10.009070749999999</v>
          </cell>
          <cell r="S1886">
            <v>1377718.2060550177</v>
          </cell>
          <cell r="T1886" t="str">
            <v>2025-01-01T14:43:00.000Z</v>
          </cell>
        </row>
        <row r="1887">
          <cell r="C1887" t="str">
            <v>RMV</v>
          </cell>
          <cell r="D1887" t="str">
            <v>reality-metaverse</v>
          </cell>
          <cell r="E1887">
            <v>22</v>
          </cell>
          <cell r="F1887" t="str">
            <v>2023-04-12T09:29:32.000Z</v>
          </cell>
          <cell r="G1887" t="str">
            <v>[List]</v>
          </cell>
          <cell r="I1887">
            <v>249893123</v>
          </cell>
          <cell r="J1887">
            <v>1000000000</v>
          </cell>
          <cell r="K1887" t="str">
            <v>[Record]</v>
          </cell>
          <cell r="L1887">
            <v>1886</v>
          </cell>
          <cell r="M1887" t="str">
            <v>2025-01-01T14:44:00.000Z</v>
          </cell>
          <cell r="N1887">
            <v>5.4994378560840884E-3</v>
          </cell>
          <cell r="O1887">
            <v>133484.86448213999</v>
          </cell>
          <cell r="P1887">
            <v>0.30808628999999998</v>
          </cell>
          <cell r="Q1887">
            <v>-2.1057942999999999</v>
          </cell>
          <cell r="R1887">
            <v>-8.6595829500000008</v>
          </cell>
          <cell r="S1887">
            <v>1374271.7006012774</v>
          </cell>
          <cell r="T1887" t="str">
            <v>2025-01-01T14:44:00.000Z</v>
          </cell>
        </row>
        <row r="1888">
          <cell r="C1888" t="str">
            <v>HOTCROSS</v>
          </cell>
          <cell r="D1888" t="str">
            <v>hot-cross</v>
          </cell>
          <cell r="E1888">
            <v>66</v>
          </cell>
          <cell r="F1888" t="str">
            <v>2021-05-17T00:00:00.000Z</v>
          </cell>
          <cell r="G1888" t="str">
            <v>[List]</v>
          </cell>
          <cell r="H1888">
            <v>500000000</v>
          </cell>
          <cell r="I1888">
            <v>113749999</v>
          </cell>
          <cell r="J1888">
            <v>500000000</v>
          </cell>
          <cell r="K1888" t="str">
            <v>[Record]</v>
          </cell>
          <cell r="L1888">
            <v>1887</v>
          </cell>
          <cell r="M1888" t="str">
            <v>2025-01-01T14:43:00.000Z</v>
          </cell>
          <cell r="N1888">
            <v>1.2050885378455906E-2</v>
          </cell>
          <cell r="O1888">
            <v>191913.28118814001</v>
          </cell>
          <cell r="P1888">
            <v>-2.2831629999999999E-2</v>
          </cell>
          <cell r="Q1888">
            <v>3.4780539999999999E-2</v>
          </cell>
          <cell r="R1888">
            <v>-19.19484001</v>
          </cell>
          <cell r="S1888">
            <v>1370788.1997484739</v>
          </cell>
          <cell r="T1888" t="str">
            <v>2025-01-01T14:43:00.000Z</v>
          </cell>
        </row>
        <row r="1889">
          <cell r="C1889" t="str">
            <v>MULTI</v>
          </cell>
          <cell r="D1889" t="str">
            <v>multichain</v>
          </cell>
          <cell r="E1889">
            <v>96</v>
          </cell>
          <cell r="F1889" t="str">
            <v>2022-01-10T04:41:46.000Z</v>
          </cell>
          <cell r="G1889" t="str">
            <v>[List]</v>
          </cell>
          <cell r="H1889">
            <v>100000000</v>
          </cell>
          <cell r="I1889">
            <v>14541093.563300001</v>
          </cell>
          <cell r="J1889">
            <v>100000000</v>
          </cell>
          <cell r="K1889" t="str">
            <v>[Record]</v>
          </cell>
          <cell r="L1889">
            <v>1889</v>
          </cell>
          <cell r="M1889" t="str">
            <v>2025-01-01T14:44:00.000Z</v>
          </cell>
          <cell r="N1889">
            <v>9.4036829327529922E-2</v>
          </cell>
          <cell r="O1889">
            <v>87846.677135270002</v>
          </cell>
          <cell r="P1889">
            <v>7.6892675600000002</v>
          </cell>
          <cell r="Q1889">
            <v>12.05144419</v>
          </cell>
          <cell r="R1889">
            <v>-31.456352119999998</v>
          </cell>
          <cell r="S1889">
            <v>1367398.3336476861</v>
          </cell>
          <cell r="T1889" t="str">
            <v>2025-01-01T14:44:00.000Z</v>
          </cell>
        </row>
        <row r="1890">
          <cell r="C1890" t="str">
            <v>GOZ</v>
          </cell>
          <cell r="D1890" t="str">
            <v>goztepe-sk-fantoken</v>
          </cell>
          <cell r="E1890">
            <v>6</v>
          </cell>
          <cell r="F1890" t="str">
            <v>2021-04-30T00:00:00.000Z</v>
          </cell>
          <cell r="G1890" t="str">
            <v>[List]</v>
          </cell>
          <cell r="H1890">
            <v>7000000</v>
          </cell>
          <cell r="I1890">
            <v>2982439</v>
          </cell>
          <cell r="J1890">
            <v>7000000</v>
          </cell>
          <cell r="K1890" t="str">
            <v>[Record]</v>
          </cell>
          <cell r="L1890">
            <v>1888</v>
          </cell>
          <cell r="M1890" t="str">
            <v>2025-01-01T14:43:00.000Z</v>
          </cell>
          <cell r="N1890">
            <v>0.45740656131401691</v>
          </cell>
          <cell r="O1890">
            <v>412312.70841929998</v>
          </cell>
          <cell r="P1890">
            <v>1.1050177699999999</v>
          </cell>
          <cell r="Q1890">
            <v>1.17644455</v>
          </cell>
          <cell r="R1890">
            <v>-4.4896607900000003</v>
          </cell>
          <cell r="S1890">
            <v>1364187.1673188154</v>
          </cell>
          <cell r="T1890" t="str">
            <v>2025-01-01T14:43:00.000Z</v>
          </cell>
        </row>
        <row r="1891">
          <cell r="C1891" t="str">
            <v>MITX</v>
          </cell>
          <cell r="D1891" t="str">
            <v>morpheus-labs</v>
          </cell>
          <cell r="E1891">
            <v>20</v>
          </cell>
          <cell r="F1891" t="str">
            <v>2018-05-04T00:00:00.000Z</v>
          </cell>
          <cell r="G1891" t="str">
            <v>[List]</v>
          </cell>
          <cell r="I1891">
            <v>498319567.94328725</v>
          </cell>
          <cell r="J1891">
            <v>1000000000</v>
          </cell>
          <cell r="K1891" t="str">
            <v>[Record]</v>
          </cell>
          <cell r="L1891">
            <v>1890</v>
          </cell>
          <cell r="M1891" t="str">
            <v>2025-01-01T14:44:00.000Z</v>
          </cell>
          <cell r="N1891">
            <v>2.7368389961639973E-3</v>
          </cell>
          <cell r="O1891">
            <v>756.79534802000001</v>
          </cell>
          <cell r="P1891">
            <v>0</v>
          </cell>
          <cell r="Q1891">
            <v>4.2254274000000001</v>
          </cell>
          <cell r="R1891">
            <v>32.02643715</v>
          </cell>
          <cell r="S1891">
            <v>1363820.426098783</v>
          </cell>
          <cell r="T1891" t="str">
            <v>2025-01-01T14:44:00.000Z</v>
          </cell>
        </row>
        <row r="1892">
          <cell r="C1892" t="str">
            <v>DFYN</v>
          </cell>
          <cell r="D1892" t="str">
            <v>dfyn-network</v>
          </cell>
          <cell r="E1892">
            <v>89</v>
          </cell>
          <cell r="F1892" t="str">
            <v>2021-04-30T00:00:00.000Z</v>
          </cell>
          <cell r="G1892" t="str">
            <v>[List]</v>
          </cell>
          <cell r="H1892">
            <v>250000000</v>
          </cell>
          <cell r="I1892">
            <v>171878614.96810001</v>
          </cell>
          <cell r="J1892">
            <v>198284457</v>
          </cell>
          <cell r="K1892" t="str">
            <v>[Record]</v>
          </cell>
          <cell r="L1892">
            <v>1891</v>
          </cell>
          <cell r="M1892" t="str">
            <v>2025-01-01T14:43:00.000Z</v>
          </cell>
          <cell r="N1892">
            <v>7.8744685592945472E-3</v>
          </cell>
          <cell r="O1892">
            <v>244592.49436020001</v>
          </cell>
          <cell r="P1892">
            <v>-4.3414410000000001E-2</v>
          </cell>
          <cell r="Q1892">
            <v>-0.48432856000000002</v>
          </cell>
          <cell r="R1892">
            <v>-0.68535743999999998</v>
          </cell>
          <cell r="S1892">
            <v>1353452.7495813968</v>
          </cell>
          <cell r="T1892" t="str">
            <v>2025-01-01T14:43:00.000Z</v>
          </cell>
        </row>
        <row r="1893">
          <cell r="C1893" t="str">
            <v>VISION</v>
          </cell>
          <cell r="D1893" t="str">
            <v>vision-game</v>
          </cell>
          <cell r="E1893">
            <v>14</v>
          </cell>
          <cell r="F1893" t="str">
            <v>2022-02-24T03:45:43.000Z</v>
          </cell>
          <cell r="G1893" t="str">
            <v>[List]</v>
          </cell>
          <cell r="H1893">
            <v>1000000000</v>
          </cell>
          <cell r="I1893">
            <v>550000000</v>
          </cell>
          <cell r="J1893">
            <v>950000000</v>
          </cell>
          <cell r="K1893" t="str">
            <v>[Record]</v>
          </cell>
          <cell r="L1893">
            <v>1892</v>
          </cell>
          <cell r="M1893" t="str">
            <v>2025-01-01T14:44:00.000Z</v>
          </cell>
          <cell r="N1893">
            <v>2.4574775552861365E-3</v>
          </cell>
          <cell r="O1893">
            <v>11559.088875609999</v>
          </cell>
          <cell r="P1893">
            <v>-0.21771186000000001</v>
          </cell>
          <cell r="Q1893">
            <v>-8.7094818400000005</v>
          </cell>
          <cell r="R1893">
            <v>-25.209826039999999</v>
          </cell>
          <cell r="S1893">
            <v>1351612.6554073752</v>
          </cell>
          <cell r="T1893" t="str">
            <v>2025-01-01T14:44:00.000Z</v>
          </cell>
        </row>
        <row r="1894">
          <cell r="C1894" t="str">
            <v>TOKO</v>
          </cell>
          <cell r="D1894" t="str">
            <v>tokoin</v>
          </cell>
          <cell r="E1894">
            <v>19</v>
          </cell>
          <cell r="F1894" t="str">
            <v>2019-08-28T00:00:00.000Z</v>
          </cell>
          <cell r="G1894" t="str">
            <v>[List]</v>
          </cell>
          <cell r="H1894">
            <v>2206654056</v>
          </cell>
          <cell r="I1894">
            <v>1870917323</v>
          </cell>
          <cell r="J1894">
            <v>2206654056</v>
          </cell>
          <cell r="K1894" t="str">
            <v>[Record]</v>
          </cell>
          <cell r="L1894">
            <v>1893</v>
          </cell>
          <cell r="M1894" t="str">
            <v>2025-01-01T14:43:00.000Z</v>
          </cell>
          <cell r="N1894">
            <v>7.18994206278476E-4</v>
          </cell>
          <cell r="O1894">
            <v>214321.29241813999</v>
          </cell>
          <cell r="P1894">
            <v>-2.26857394</v>
          </cell>
          <cell r="Q1894">
            <v>3.2603626000000001</v>
          </cell>
          <cell r="R1894">
            <v>20.09171985</v>
          </cell>
          <cell r="S1894">
            <v>1345178.7156630361</v>
          </cell>
          <cell r="T1894" t="str">
            <v>2025-01-01T14:43:00.000Z</v>
          </cell>
        </row>
        <row r="1895">
          <cell r="C1895" t="str">
            <v>MCHC</v>
          </cell>
          <cell r="D1895" t="str">
            <v>my-crypto-heroes</v>
          </cell>
          <cell r="E1895">
            <v>37</v>
          </cell>
          <cell r="F1895" t="str">
            <v>2021-05-11T00:00:00.000Z</v>
          </cell>
          <cell r="G1895" t="str">
            <v>[List]</v>
          </cell>
          <cell r="H1895">
            <v>50000000</v>
          </cell>
          <cell r="I1895">
            <v>27355706</v>
          </cell>
          <cell r="J1895">
            <v>31252420</v>
          </cell>
          <cell r="K1895" t="str">
            <v>[Record]</v>
          </cell>
          <cell r="L1895">
            <v>1894</v>
          </cell>
          <cell r="M1895" t="str">
            <v>2025-01-01T14:44:00.000Z</v>
          </cell>
          <cell r="N1895">
            <v>4.8998775315711229E-2</v>
          </cell>
          <cell r="O1895">
            <v>118107.85097052999</v>
          </cell>
          <cell r="P1895">
            <v>8.309938E-2</v>
          </cell>
          <cell r="Q1895">
            <v>-1.99336029</v>
          </cell>
          <cell r="R1895">
            <v>-7.6887929100000001</v>
          </cell>
          <cell r="S1895">
            <v>1340396.0918966541</v>
          </cell>
          <cell r="T1895" t="str">
            <v>2025-01-01T14:44:00.000Z</v>
          </cell>
        </row>
        <row r="1896">
          <cell r="C1896" t="str">
            <v>DINO</v>
          </cell>
          <cell r="D1896" t="str">
            <v>dinolfg</v>
          </cell>
          <cell r="E1896">
            <v>19</v>
          </cell>
          <cell r="F1896" t="str">
            <v>2022-11-16T09:46:44.000Z</v>
          </cell>
          <cell r="G1896" t="str">
            <v>[List]</v>
          </cell>
          <cell r="I1896">
            <v>312948493</v>
          </cell>
          <cell r="J1896">
            <v>333333333</v>
          </cell>
          <cell r="K1896" t="str">
            <v>[Record]</v>
          </cell>
          <cell r="L1896">
            <v>1896</v>
          </cell>
          <cell r="M1896" t="str">
            <v>2025-01-01T14:44:00.000Z</v>
          </cell>
          <cell r="N1896">
            <v>4.2362349989304429E-3</v>
          </cell>
          <cell r="O1896">
            <v>6659.3051419000003</v>
          </cell>
          <cell r="P1896">
            <v>6.46899E-3</v>
          </cell>
          <cell r="Q1896">
            <v>-10.254755250000001</v>
          </cell>
          <cell r="R1896">
            <v>-20.075211079999999</v>
          </cell>
          <cell r="S1896">
            <v>1325723.3589091387</v>
          </cell>
          <cell r="T1896" t="str">
            <v>2025-01-01T14:44:00.000Z</v>
          </cell>
        </row>
        <row r="1897">
          <cell r="C1897" t="str">
            <v>POLC</v>
          </cell>
          <cell r="D1897" t="str">
            <v>polkacity</v>
          </cell>
          <cell r="E1897">
            <v>56</v>
          </cell>
          <cell r="F1897" t="str">
            <v>2021-02-22T00:00:00.000Z</v>
          </cell>
          <cell r="G1897" t="str">
            <v>[List]</v>
          </cell>
          <cell r="H1897">
            <v>432525934.77999997</v>
          </cell>
          <cell r="I1897">
            <v>190025935</v>
          </cell>
          <cell r="J1897">
            <v>432525934.77999997</v>
          </cell>
          <cell r="K1897" t="str">
            <v>[Record]</v>
          </cell>
          <cell r="L1897">
            <v>1895</v>
          </cell>
          <cell r="M1897" t="str">
            <v>2025-01-01T14:44:00.000Z</v>
          </cell>
          <cell r="N1897">
            <v>6.9611940731733818E-3</v>
          </cell>
          <cell r="O1897">
            <v>493936.80605935003</v>
          </cell>
          <cell r="P1897">
            <v>0.18334787999999999</v>
          </cell>
          <cell r="Q1897">
            <v>-5.2741894399999998</v>
          </cell>
          <cell r="R1897">
            <v>-15.25047799</v>
          </cell>
          <cell r="S1897">
            <v>1322807.4124712304</v>
          </cell>
          <cell r="T1897" t="str">
            <v>2025-01-01T14:44:00.000Z</v>
          </cell>
        </row>
        <row r="1898">
          <cell r="C1898" t="str">
            <v>OOKI</v>
          </cell>
          <cell r="D1898" t="str">
            <v>ooki-protocol</v>
          </cell>
          <cell r="E1898">
            <v>68</v>
          </cell>
          <cell r="F1898" t="str">
            <v>2021-12-23T19:59:20.000Z</v>
          </cell>
          <cell r="G1898" t="str">
            <v>[List]</v>
          </cell>
          <cell r="H1898">
            <v>13835000000</v>
          </cell>
          <cell r="I1898">
            <v>13716000000</v>
          </cell>
          <cell r="J1898">
            <v>13835000000</v>
          </cell>
          <cell r="K1898" t="str">
            <v>[Record]</v>
          </cell>
          <cell r="L1898">
            <v>1897</v>
          </cell>
          <cell r="M1898" t="str">
            <v>2025-01-01T14:44:00.000Z</v>
          </cell>
          <cell r="N1898">
            <v>9.6336707446817958E-5</v>
          </cell>
          <cell r="O1898">
            <v>288498.80226072</v>
          </cell>
          <cell r="P1898">
            <v>0.78793427000000005</v>
          </cell>
          <cell r="Q1898">
            <v>-7.6471321300000001</v>
          </cell>
          <cell r="R1898">
            <v>-23.63785369</v>
          </cell>
          <cell r="S1898">
            <v>1321354.2793405552</v>
          </cell>
          <cell r="T1898" t="str">
            <v>2025-01-01T14:44:00.000Z</v>
          </cell>
        </row>
        <row r="1899">
          <cell r="C1899" t="str">
            <v>GFI</v>
          </cell>
          <cell r="D1899" t="str">
            <v>gravity-finance</v>
          </cell>
          <cell r="E1899">
            <v>37</v>
          </cell>
          <cell r="F1899" t="str">
            <v>2021-06-08T00:00:00.000Z</v>
          </cell>
          <cell r="G1899" t="str">
            <v>[List]</v>
          </cell>
          <cell r="H1899">
            <v>1200000000</v>
          </cell>
          <cell r="I1899">
            <v>352267212</v>
          </cell>
          <cell r="J1899">
            <v>1199999974</v>
          </cell>
          <cell r="K1899" t="str">
            <v>[Record]</v>
          </cell>
          <cell r="L1899">
            <v>1898</v>
          </cell>
          <cell r="M1899" t="str">
            <v>2025-01-01T14:43:00.000Z</v>
          </cell>
          <cell r="N1899">
            <v>3.7318610169674239E-3</v>
          </cell>
          <cell r="O1899">
            <v>4146.1109706300003</v>
          </cell>
          <cell r="P1899">
            <v>-2.2127E-4</v>
          </cell>
          <cell r="Q1899">
            <v>-11.446008819999999</v>
          </cell>
          <cell r="R1899">
            <v>-16.788329470000001</v>
          </cell>
          <cell r="S1899">
            <v>1314612.276018599</v>
          </cell>
          <cell r="T1899" t="str">
            <v>2025-01-01T14:43:00.000Z</v>
          </cell>
        </row>
        <row r="1900">
          <cell r="C1900" t="str">
            <v>DOGMI</v>
          </cell>
          <cell r="D1900" t="str">
            <v>dogmi</v>
          </cell>
          <cell r="E1900">
            <v>2</v>
          </cell>
          <cell r="F1900" t="str">
            <v>2024-01-12T00:45:37.000Z</v>
          </cell>
          <cell r="G1900" t="str">
            <v>[List]</v>
          </cell>
          <cell r="H1900">
            <v>24669800000</v>
          </cell>
          <cell r="I1900">
            <v>24669800000</v>
          </cell>
          <cell r="J1900">
            <v>24669800000</v>
          </cell>
          <cell r="K1900" t="str">
            <v>[Record]</v>
          </cell>
          <cell r="L1900">
            <v>1899</v>
          </cell>
          <cell r="M1900" t="str">
            <v>2025-01-01T14:43:00.000Z</v>
          </cell>
          <cell r="N1900">
            <v>5.3158615207269E-5</v>
          </cell>
          <cell r="O1900">
            <v>10574.2497778</v>
          </cell>
          <cell r="P1900">
            <v>7.5454229999999997E-2</v>
          </cell>
          <cell r="Q1900">
            <v>3.4952693400000001</v>
          </cell>
          <cell r="R1900">
            <v>-32.24064869</v>
          </cell>
          <cell r="S1900">
            <v>1311412.4054402849</v>
          </cell>
          <cell r="T1900" t="str">
            <v>2025-01-01T14:43:00.000Z</v>
          </cell>
        </row>
        <row r="1901">
          <cell r="C1901" t="str">
            <v>KROM</v>
          </cell>
          <cell r="D1901" t="str">
            <v>kromatika</v>
          </cell>
          <cell r="E1901">
            <v>29</v>
          </cell>
          <cell r="F1901" t="str">
            <v>2021-11-18T03:46:05.000Z</v>
          </cell>
          <cell r="G1901" t="str">
            <v>[List]</v>
          </cell>
          <cell r="H1901">
            <v>100000000</v>
          </cell>
          <cell r="I1901">
            <v>80280675</v>
          </cell>
          <cell r="J1901">
            <v>100000000</v>
          </cell>
          <cell r="K1901" t="str">
            <v>[Record]</v>
          </cell>
          <cell r="L1901">
            <v>1900</v>
          </cell>
          <cell r="M1901" t="str">
            <v>2025-01-01T14:43:00.000Z</v>
          </cell>
          <cell r="N1901">
            <v>1.6301058443111822E-2</v>
          </cell>
          <cell r="O1901">
            <v>58489.587975599999</v>
          </cell>
          <cell r="P1901">
            <v>-0.21850675999999999</v>
          </cell>
          <cell r="Q1901">
            <v>-0.84045877999999996</v>
          </cell>
          <cell r="R1901">
            <v>-8.0559572700000004</v>
          </cell>
          <cell r="S1901">
            <v>1308659.9750274662</v>
          </cell>
          <cell r="T1901" t="str">
            <v>2025-01-01T14:43:00.000Z</v>
          </cell>
        </row>
        <row r="1902">
          <cell r="C1902" t="str">
            <v>BEFE</v>
          </cell>
          <cell r="D1902" t="str">
            <v>befe</v>
          </cell>
          <cell r="E1902">
            <v>20</v>
          </cell>
          <cell r="F1902" t="str">
            <v>2023-11-20T05:07:58.000Z</v>
          </cell>
          <cell r="G1902" t="str">
            <v>[List]</v>
          </cell>
          <cell r="H1902">
            <v>100000000000</v>
          </cell>
          <cell r="I1902">
            <v>93201825078</v>
          </cell>
          <cell r="J1902">
            <v>99999998095</v>
          </cell>
          <cell r="K1902" t="str">
            <v>[Record]</v>
          </cell>
          <cell r="L1902">
            <v>1901</v>
          </cell>
          <cell r="M1902" t="str">
            <v>2025-01-01T14:44:00.000Z</v>
          </cell>
          <cell r="N1902">
            <v>1.4020998320521239E-5</v>
          </cell>
          <cell r="O1902">
            <v>1116829.01204404</v>
          </cell>
          <cell r="P1902">
            <v>-0.13303735999999999</v>
          </cell>
          <cell r="Q1902">
            <v>-7.7897807999999999</v>
          </cell>
          <cell r="R1902">
            <v>-18.32243858</v>
          </cell>
          <cell r="S1902">
            <v>1306782.6328881525</v>
          </cell>
          <cell r="T1902" t="str">
            <v>2025-01-01T14:44:00.000Z</v>
          </cell>
        </row>
        <row r="1903">
          <cell r="C1903" t="str">
            <v>MOOV</v>
          </cell>
          <cell r="D1903" t="str">
            <v>dotmoovs</v>
          </cell>
          <cell r="E1903">
            <v>31</v>
          </cell>
          <cell r="F1903" t="str">
            <v>2021-05-25T00:00:00.000Z</v>
          </cell>
          <cell r="G1903" t="str">
            <v>[List]</v>
          </cell>
          <cell r="I1903">
            <v>731180094</v>
          </cell>
          <cell r="J1903">
            <v>1000000000</v>
          </cell>
          <cell r="K1903" t="str">
            <v>[Record]</v>
          </cell>
          <cell r="L1903">
            <v>1902</v>
          </cell>
          <cell r="M1903" t="str">
            <v>2025-01-01T14:44:00.000Z</v>
          </cell>
          <cell r="N1903">
            <v>1.779861954734894E-3</v>
          </cell>
          <cell r="O1903">
            <v>768047.39543479995</v>
          </cell>
          <cell r="P1903">
            <v>2.1163940700000001</v>
          </cell>
          <cell r="Q1903">
            <v>0.41238208999999998</v>
          </cell>
          <cell r="R1903">
            <v>-9.5614935400000007</v>
          </cell>
          <cell r="S1903">
            <v>1301399.6313700834</v>
          </cell>
          <cell r="T1903" t="str">
            <v>2025-01-01T14:44:00.000Z</v>
          </cell>
        </row>
        <row r="1904">
          <cell r="C1904" t="str">
            <v>BIFI</v>
          </cell>
          <cell r="D1904" t="str">
            <v>bifi</v>
          </cell>
          <cell r="E1904">
            <v>11</v>
          </cell>
          <cell r="F1904" t="str">
            <v>2020-12-29T00:00:00.000Z</v>
          </cell>
          <cell r="G1904" t="str">
            <v>[List]</v>
          </cell>
          <cell r="H1904">
            <v>1000000000</v>
          </cell>
          <cell r="I1904">
            <v>515733730.27283704</v>
          </cell>
          <cell r="J1904">
            <v>1000000000</v>
          </cell>
          <cell r="K1904" t="str">
            <v>[Record]</v>
          </cell>
          <cell r="L1904">
            <v>1903</v>
          </cell>
          <cell r="M1904" t="str">
            <v>2025-01-01T14:44:00.000Z</v>
          </cell>
          <cell r="N1904">
            <v>2.5200736817075674E-3</v>
          </cell>
          <cell r="O1904">
            <v>103171.73357385999</v>
          </cell>
          <cell r="P1904">
            <v>6.9981100000000001E-3</v>
          </cell>
          <cell r="Q1904">
            <v>1.5285233199999999</v>
          </cell>
          <cell r="R1904">
            <v>-8.7269286800000003</v>
          </cell>
          <cell r="S1904">
            <v>1299687.0004294461</v>
          </cell>
          <cell r="T1904" t="str">
            <v>2025-01-01T14:44:00.000Z</v>
          </cell>
        </row>
        <row r="1905">
          <cell r="C1905" t="str">
            <v>ARKI</v>
          </cell>
          <cell r="D1905" t="str">
            <v>arkitech</v>
          </cell>
          <cell r="E1905">
            <v>4</v>
          </cell>
          <cell r="F1905" t="str">
            <v>2023-03-21T23:41:28.000Z</v>
          </cell>
          <cell r="G1905" t="str">
            <v>[List]</v>
          </cell>
          <cell r="I1905">
            <v>61410027.202799089</v>
          </cell>
          <cell r="J1905">
            <v>70000000</v>
          </cell>
          <cell r="K1905" t="str">
            <v>[Record]</v>
          </cell>
          <cell r="L1905">
            <v>1904</v>
          </cell>
          <cell r="M1905" t="str">
            <v>2025-01-01T14:43:00.000Z</v>
          </cell>
          <cell r="N1905">
            <v>2.1159377814848841E-2</v>
          </cell>
          <cell r="O1905">
            <v>551.97902525999996</v>
          </cell>
          <cell r="P1905">
            <v>0</v>
          </cell>
          <cell r="Q1905">
            <v>-5.8068380000000003E-2</v>
          </cell>
          <cell r="R1905">
            <v>-21.939974370000002</v>
          </cell>
          <cell r="S1905">
            <v>1299397.967204171</v>
          </cell>
          <cell r="T1905" t="str">
            <v>2025-01-01T14:43:00.000Z</v>
          </cell>
        </row>
        <row r="1906">
          <cell r="C1906" t="str">
            <v>BEND</v>
          </cell>
          <cell r="D1906" t="str">
            <v>bend-dao</v>
          </cell>
          <cell r="E1906">
            <v>23</v>
          </cell>
          <cell r="F1906" t="str">
            <v>2022-03-29T15:38:30.000Z</v>
          </cell>
          <cell r="G1906" t="str">
            <v>[List]</v>
          </cell>
          <cell r="H1906">
            <v>10000000000</v>
          </cell>
          <cell r="I1906">
            <v>2798377589.2718577</v>
          </cell>
          <cell r="J1906">
            <v>10000000000</v>
          </cell>
          <cell r="K1906" t="str">
            <v>[Record]</v>
          </cell>
          <cell r="L1906">
            <v>1905</v>
          </cell>
          <cell r="M1906" t="str">
            <v>2025-01-01T14:43:00.000Z</v>
          </cell>
          <cell r="N1906">
            <v>4.6325108068493961E-4</v>
          </cell>
          <cell r="O1906">
            <v>75411.322808140001</v>
          </cell>
          <cell r="P1906">
            <v>-6.1094210000000003E-2</v>
          </cell>
          <cell r="Q1906">
            <v>-12.97576173</v>
          </cell>
          <cell r="R1906">
            <v>-21.585515189999999</v>
          </cell>
          <cell r="S1906">
            <v>1296351.4423947041</v>
          </cell>
          <cell r="T1906" t="str">
            <v>2025-01-01T14:43:00.000Z</v>
          </cell>
        </row>
        <row r="1907">
          <cell r="C1907" t="str">
            <v>MOTH</v>
          </cell>
          <cell r="D1907" t="str">
            <v>moth</v>
          </cell>
          <cell r="E1907">
            <v>14</v>
          </cell>
          <cell r="F1907" t="str">
            <v>2024-07-24T09:00:32.000Z</v>
          </cell>
          <cell r="G1907" t="str">
            <v>[List]</v>
          </cell>
          <cell r="H1907">
            <v>999999999</v>
          </cell>
          <cell r="I1907">
            <v>999997588</v>
          </cell>
          <cell r="J1907">
            <v>999997588</v>
          </cell>
          <cell r="K1907" t="str">
            <v>[Record]</v>
          </cell>
          <cell r="L1907">
            <v>1906</v>
          </cell>
          <cell r="M1907" t="str">
            <v>2025-01-01T14:43:00.000Z</v>
          </cell>
          <cell r="N1907">
            <v>1.2950137616470551E-3</v>
          </cell>
          <cell r="O1907">
            <v>972937.27839881997</v>
          </cell>
          <cell r="P1907">
            <v>1.25955079</v>
          </cell>
          <cell r="Q1907">
            <v>-4.4937715799999998</v>
          </cell>
          <cell r="R1907">
            <v>-13.34346583</v>
          </cell>
          <cell r="S1907">
            <v>1295010.6380738623</v>
          </cell>
          <cell r="T1907" t="str">
            <v>2025-01-01T14:43:00.000Z</v>
          </cell>
        </row>
        <row r="1908">
          <cell r="C1908" t="str">
            <v>PXC</v>
          </cell>
          <cell r="D1908" t="str">
            <v>phoenixcoin</v>
          </cell>
          <cell r="E1908">
            <v>4</v>
          </cell>
          <cell r="F1908" t="str">
            <v>2013-07-04T00:00:00.000Z</v>
          </cell>
          <cell r="G1908" t="str">
            <v>[List]</v>
          </cell>
          <cell r="H1908">
            <v>98000000</v>
          </cell>
          <cell r="I1908">
            <v>91922568.375</v>
          </cell>
          <cell r="J1908">
            <v>91922568.375</v>
          </cell>
          <cell r="L1908">
            <v>1907</v>
          </cell>
          <cell r="M1908" t="str">
            <v>2025-01-01T14:43:00.000Z</v>
          </cell>
          <cell r="N1908">
            <v>1.4082544557502769E-2</v>
          </cell>
          <cell r="O1908">
            <v>4.2234478099999997</v>
          </cell>
          <cell r="P1908">
            <v>0.28423682</v>
          </cell>
          <cell r="Q1908">
            <v>-1.5723593199999999</v>
          </cell>
          <cell r="R1908">
            <v>-4.8664018499999999</v>
          </cell>
          <cell r="S1908">
            <v>1294503.6649810325</v>
          </cell>
          <cell r="T1908" t="str">
            <v>2025-01-01T14:43:00.000Z</v>
          </cell>
        </row>
        <row r="1909">
          <cell r="C1909" t="str">
            <v>DX</v>
          </cell>
          <cell r="D1909" t="str">
            <v>dxchain-token</v>
          </cell>
          <cell r="E1909">
            <v>7</v>
          </cell>
          <cell r="F1909" t="str">
            <v>2018-08-10T00:00:00.000Z</v>
          </cell>
          <cell r="G1909" t="str">
            <v>[List]</v>
          </cell>
          <cell r="I1909">
            <v>49999999999.686195</v>
          </cell>
          <cell r="J1909">
            <v>100000000000</v>
          </cell>
          <cell r="K1909" t="str">
            <v>[Record]</v>
          </cell>
          <cell r="L1909">
            <v>1908</v>
          </cell>
          <cell r="M1909" t="str">
            <v>2025-01-01T14:43:00.000Z</v>
          </cell>
          <cell r="N1909">
            <v>2.5825046432452133E-5</v>
          </cell>
          <cell r="O1909">
            <v>1068.64872453</v>
          </cell>
          <cell r="P1909">
            <v>-2.2191300000000001E-3</v>
          </cell>
          <cell r="Q1909">
            <v>-1.7844359999999999</v>
          </cell>
          <cell r="R1909">
            <v>-6.8150006899999998</v>
          </cell>
          <cell r="S1909">
            <v>1291252.3216145027</v>
          </cell>
          <cell r="T1909" t="str">
            <v>2025-01-01T14:43:00.000Z</v>
          </cell>
        </row>
        <row r="1910">
          <cell r="C1910" t="str">
            <v>OTO</v>
          </cell>
          <cell r="D1910" t="str">
            <v>otocash</v>
          </cell>
          <cell r="E1910">
            <v>4</v>
          </cell>
          <cell r="F1910" t="str">
            <v>2019-04-09T00:00:00.000Z</v>
          </cell>
          <cell r="G1910" t="str">
            <v>[List]</v>
          </cell>
          <cell r="I1910">
            <v>36820603.637131996</v>
          </cell>
          <cell r="J1910">
            <v>38307412.569600001</v>
          </cell>
          <cell r="L1910">
            <v>1909</v>
          </cell>
          <cell r="M1910" t="str">
            <v>2025-01-01T14:43:00.000Z</v>
          </cell>
          <cell r="N1910">
            <v>3.4931709142084794E-2</v>
          </cell>
          <cell r="O1910">
            <v>0</v>
          </cell>
          <cell r="P1910">
            <v>3.0606700000000001E-3</v>
          </cell>
          <cell r="Q1910">
            <v>-8.4209699999999998E-2</v>
          </cell>
          <cell r="R1910">
            <v>-0.17634583000000001</v>
          </cell>
          <cell r="S1910">
            <v>1286206.6166882843</v>
          </cell>
          <cell r="T1910" t="str">
            <v>2025-01-01T14:43:00.000Z</v>
          </cell>
        </row>
        <row r="1911">
          <cell r="C1911" t="str">
            <v>GHOST</v>
          </cell>
          <cell r="D1911" t="str">
            <v>ghost</v>
          </cell>
          <cell r="E1911">
            <v>11</v>
          </cell>
          <cell r="F1911" t="str">
            <v>2020-05-26T00:00:00.000Z</v>
          </cell>
          <cell r="G1911" t="str">
            <v>[List]</v>
          </cell>
          <cell r="I1911">
            <v>26522776.388087392</v>
          </cell>
          <cell r="J1911">
            <v>26522776.388087392</v>
          </cell>
          <cell r="L1911">
            <v>1910</v>
          </cell>
          <cell r="M1911" t="str">
            <v>2025-01-01T14:44:00.000Z</v>
          </cell>
          <cell r="N1911">
            <v>4.7762956679885282E-2</v>
          </cell>
          <cell r="O1911">
            <v>212.71058486999999</v>
          </cell>
          <cell r="P1911">
            <v>0.12235193</v>
          </cell>
          <cell r="Q1911">
            <v>-6.02102966</v>
          </cell>
          <cell r="R1911">
            <v>-19.61089364</v>
          </cell>
          <cell r="S1911">
            <v>1266806.2196545023</v>
          </cell>
          <cell r="T1911" t="str">
            <v>2025-01-01T14:44:00.000Z</v>
          </cell>
        </row>
        <row r="1912">
          <cell r="C1912" t="str">
            <v>TCAT</v>
          </cell>
          <cell r="D1912" t="str">
            <v>ton-cat</v>
          </cell>
          <cell r="E1912">
            <v>1</v>
          </cell>
          <cell r="F1912" t="str">
            <v>2024-09-23T22:02:10.000Z</v>
          </cell>
          <cell r="G1912" t="str">
            <v>[List]</v>
          </cell>
          <cell r="H1912">
            <v>637018677</v>
          </cell>
          <cell r="I1912">
            <v>611462265</v>
          </cell>
          <cell r="J1912">
            <v>637018677</v>
          </cell>
          <cell r="K1912" t="str">
            <v>[Record]</v>
          </cell>
          <cell r="L1912">
            <v>1911</v>
          </cell>
          <cell r="M1912" t="str">
            <v>2025-01-01T14:43:00.000Z</v>
          </cell>
          <cell r="N1912">
            <v>2.0605327690165712E-3</v>
          </cell>
          <cell r="O1912">
            <v>12737.528023209999</v>
          </cell>
          <cell r="P1912">
            <v>-0.64425988000000001</v>
          </cell>
          <cell r="Q1912">
            <v>6.3383196499999999</v>
          </cell>
          <cell r="R1912">
            <v>-8.74321941</v>
          </cell>
          <cell r="S1912">
            <v>1259938.0340495943</v>
          </cell>
          <cell r="T1912" t="str">
            <v>2025-01-01T14:43:00.000Z</v>
          </cell>
        </row>
        <row r="1913">
          <cell r="C1913" t="str">
            <v>CANN</v>
          </cell>
          <cell r="D1913" t="str">
            <v>cannabiscoin</v>
          </cell>
          <cell r="E1913">
            <v>1</v>
          </cell>
          <cell r="F1913" t="str">
            <v>2014-08-02T00:00:00.000Z</v>
          </cell>
          <cell r="G1913" t="str">
            <v>[List]</v>
          </cell>
          <cell r="I1913">
            <v>320058962.67584002</v>
          </cell>
          <cell r="J1913">
            <v>334686962.67584002</v>
          </cell>
          <cell r="L1913">
            <v>1912</v>
          </cell>
          <cell r="M1913" t="str">
            <v>2025-01-01T14:43:00.000Z</v>
          </cell>
          <cell r="N1913">
            <v>3.9308974824568948E-3</v>
          </cell>
          <cell r="O1913">
            <v>0</v>
          </cell>
          <cell r="P1913">
            <v>0</v>
          </cell>
          <cell r="Q1913">
            <v>0</v>
          </cell>
          <cell r="R1913">
            <v>-0.41916255000000002</v>
          </cell>
          <cell r="S1913">
            <v>1258118.9706202247</v>
          </cell>
          <cell r="T1913" t="str">
            <v>2025-01-01T14:43:00.000Z</v>
          </cell>
        </row>
        <row r="1914">
          <cell r="C1914" t="str">
            <v>EFX</v>
          </cell>
          <cell r="D1914" t="str">
            <v>effect-ai</v>
          </cell>
          <cell r="E1914">
            <v>21</v>
          </cell>
          <cell r="F1914" t="str">
            <v>2018-04-23T00:00:00.000Z</v>
          </cell>
          <cell r="G1914" t="str">
            <v>[List]</v>
          </cell>
          <cell r="I1914">
            <v>252168527.315999</v>
          </cell>
          <cell r="J1914">
            <v>650000000</v>
          </cell>
          <cell r="K1914" t="str">
            <v>[Record]</v>
          </cell>
          <cell r="L1914">
            <v>1913</v>
          </cell>
          <cell r="M1914" t="str">
            <v>2025-01-01T14:43:00.000Z</v>
          </cell>
          <cell r="N1914">
            <v>4.9600325470748321E-3</v>
          </cell>
          <cell r="O1914">
            <v>83629.984906810001</v>
          </cell>
          <cell r="P1914">
            <v>-30.96982101</v>
          </cell>
          <cell r="Q1914">
            <v>-84.637194649999998</v>
          </cell>
          <cell r="R1914">
            <v>-86.628698400000005</v>
          </cell>
          <cell r="S1914">
            <v>1250764.1028352838</v>
          </cell>
          <cell r="T1914" t="str">
            <v>2025-01-01T14:43:00.000Z</v>
          </cell>
        </row>
        <row r="1915">
          <cell r="C1915" t="str">
            <v>BCCOIN</v>
          </cell>
          <cell r="D1915" t="str">
            <v>blackcardcoin</v>
          </cell>
          <cell r="E1915">
            <v>43</v>
          </cell>
          <cell r="F1915" t="str">
            <v>2024-04-11T10:13:05.000Z</v>
          </cell>
          <cell r="G1915" t="str">
            <v>[List]</v>
          </cell>
          <cell r="H1915">
            <v>150000000</v>
          </cell>
          <cell r="I1915">
            <v>10000000</v>
          </cell>
          <cell r="J1915">
            <v>70000000</v>
          </cell>
          <cell r="K1915" t="str">
            <v>[Record]</v>
          </cell>
          <cell r="L1915">
            <v>1914</v>
          </cell>
          <cell r="M1915" t="str">
            <v>2025-01-01T14:44:00.000Z</v>
          </cell>
          <cell r="N1915">
            <v>0.12507312196921763</v>
          </cell>
          <cell r="O1915">
            <v>343144.28883512999</v>
          </cell>
          <cell r="P1915">
            <v>0.99071513</v>
          </cell>
          <cell r="Q1915">
            <v>-2.2063119800000002</v>
          </cell>
          <cell r="R1915">
            <v>-13.987647669999999</v>
          </cell>
          <cell r="S1915">
            <v>1250731.2196921762</v>
          </cell>
          <cell r="T1915" t="str">
            <v>2025-01-01T14:44:00.000Z</v>
          </cell>
        </row>
        <row r="1916">
          <cell r="C1916" t="str">
            <v>MARS4</v>
          </cell>
          <cell r="D1916" t="str">
            <v>mars4</v>
          </cell>
          <cell r="E1916">
            <v>21</v>
          </cell>
          <cell r="F1916" t="str">
            <v>2021-10-01T07:13:14.000Z</v>
          </cell>
          <cell r="G1916" t="str">
            <v>[List]</v>
          </cell>
          <cell r="H1916">
            <v>4000000000</v>
          </cell>
          <cell r="I1916">
            <v>2483082772</v>
          </cell>
          <cell r="J1916">
            <v>4000000000</v>
          </cell>
          <cell r="K1916" t="str">
            <v>[Record]</v>
          </cell>
          <cell r="L1916">
            <v>1915</v>
          </cell>
          <cell r="M1916" t="str">
            <v>2025-01-01T14:44:00.000Z</v>
          </cell>
          <cell r="N1916">
            <v>5.0261560448372727E-4</v>
          </cell>
          <cell r="O1916">
            <v>209809.27637854</v>
          </cell>
          <cell r="P1916">
            <v>-1.6002789999999999E-2</v>
          </cell>
          <cell r="Q1916">
            <v>-3.9027691600000001</v>
          </cell>
          <cell r="R1916">
            <v>-1.0822795300000001</v>
          </cell>
          <cell r="S1916">
            <v>1248036.148431909</v>
          </cell>
          <cell r="T1916" t="str">
            <v>2025-01-01T14:44:00.000Z</v>
          </cell>
        </row>
        <row r="1917">
          <cell r="C1917" t="str">
            <v>CTY</v>
          </cell>
          <cell r="D1917" t="str">
            <v>custodiy</v>
          </cell>
          <cell r="E1917">
            <v>4</v>
          </cell>
          <cell r="F1917" t="str">
            <v>2022-08-05T17:07:21.000Z</v>
          </cell>
          <cell r="G1917" t="str">
            <v>[List]</v>
          </cell>
          <cell r="H1917">
            <v>1000000</v>
          </cell>
          <cell r="I1917">
            <v>400000</v>
          </cell>
          <cell r="J1917">
            <v>1000000</v>
          </cell>
          <cell r="K1917" t="str">
            <v>[Record]</v>
          </cell>
          <cell r="L1917">
            <v>1916</v>
          </cell>
          <cell r="M1917" t="str">
            <v>2025-01-01T14:43:00.000Z</v>
          </cell>
          <cell r="N1917">
            <v>3.1176103470107535</v>
          </cell>
          <cell r="O1917">
            <v>206034.02822897999</v>
          </cell>
          <cell r="P1917">
            <v>-0.68723277999999999</v>
          </cell>
          <cell r="Q1917">
            <v>5.4771681399999999</v>
          </cell>
          <cell r="R1917">
            <v>-31.642654409999999</v>
          </cell>
          <cell r="S1917">
            <v>1247044.1388043014</v>
          </cell>
          <cell r="T1917" t="str">
            <v>2025-01-01T14:43:00.000Z</v>
          </cell>
        </row>
        <row r="1918">
          <cell r="C1918" t="str">
            <v>GORILLA</v>
          </cell>
          <cell r="D1918" t="str">
            <v>gorilla-token</v>
          </cell>
          <cell r="E1918">
            <v>13</v>
          </cell>
          <cell r="F1918" t="str">
            <v>2023-11-13T02:34:14.000Z</v>
          </cell>
          <cell r="G1918" t="str">
            <v>[List]</v>
          </cell>
          <cell r="I1918">
            <v>858839269.48167121</v>
          </cell>
          <cell r="J1918">
            <v>898930378</v>
          </cell>
          <cell r="K1918" t="str">
            <v>[Record]</v>
          </cell>
          <cell r="L1918">
            <v>1917</v>
          </cell>
          <cell r="M1918" t="str">
            <v>2025-01-01T14:44:00.000Z</v>
          </cell>
          <cell r="N1918">
            <v>1.450314470659562E-3</v>
          </cell>
          <cell r="O1918">
            <v>63893.418901539997</v>
          </cell>
          <cell r="P1918">
            <v>0.17919645000000001</v>
          </cell>
          <cell r="Q1918">
            <v>-2.29112903</v>
          </cell>
          <cell r="R1918">
            <v>-6.6912939299999996</v>
          </cell>
          <cell r="S1918">
            <v>1245587.0204999549</v>
          </cell>
          <cell r="T1918" t="str">
            <v>2025-01-01T14:44:00.000Z</v>
          </cell>
        </row>
        <row r="1919">
          <cell r="C1919" t="str">
            <v>IDEA</v>
          </cell>
          <cell r="D1919" t="str">
            <v>ideaology</v>
          </cell>
          <cell r="E1919">
            <v>7</v>
          </cell>
          <cell r="F1919" t="str">
            <v>2021-02-10T00:00:00.000Z</v>
          </cell>
          <cell r="G1919" t="str">
            <v>[List]</v>
          </cell>
          <cell r="H1919">
            <v>5000000000</v>
          </cell>
          <cell r="I1919">
            <v>1037773555</v>
          </cell>
          <cell r="J1919">
            <v>1150000000</v>
          </cell>
          <cell r="K1919" t="str">
            <v>[Record]</v>
          </cell>
          <cell r="L1919">
            <v>1918</v>
          </cell>
          <cell r="M1919" t="str">
            <v>2025-01-01T14:43:00.000Z</v>
          </cell>
          <cell r="N1919">
            <v>1.1996610204435066E-3</v>
          </cell>
          <cell r="O1919">
            <v>449481.87622416002</v>
          </cell>
          <cell r="P1919">
            <v>2.3119649600000001</v>
          </cell>
          <cell r="Q1919">
            <v>20.0387697</v>
          </cell>
          <cell r="R1919">
            <v>-14.340015640000001</v>
          </cell>
          <cell r="S1919">
            <v>1244976.4819805855</v>
          </cell>
          <cell r="T1919" t="str">
            <v>2025-01-01T14:43:00.000Z</v>
          </cell>
        </row>
        <row r="1920">
          <cell r="C1920" t="str">
            <v>KICK</v>
          </cell>
          <cell r="D1920" t="str">
            <v>kicktoken</v>
          </cell>
          <cell r="E1920">
            <v>17</v>
          </cell>
          <cell r="F1920" t="str">
            <v>2021-06-29T00:00:00.000Z</v>
          </cell>
          <cell r="G1920" t="str">
            <v>[List]</v>
          </cell>
          <cell r="H1920">
            <v>123823040</v>
          </cell>
          <cell r="I1920">
            <v>121543757.37318856</v>
          </cell>
          <cell r="J1920">
            <v>121543757.37318856</v>
          </cell>
          <cell r="K1920" t="str">
            <v>[Record]</v>
          </cell>
          <cell r="L1920">
            <v>1919</v>
          </cell>
          <cell r="M1920" t="str">
            <v>2025-01-01T14:43:00.000Z</v>
          </cell>
          <cell r="N1920">
            <v>1.0193693187146803E-2</v>
          </cell>
          <cell r="O1920">
            <v>0.37942484999999998</v>
          </cell>
          <cell r="P1920">
            <v>-1.7009030000000001E-2</v>
          </cell>
          <cell r="Q1920">
            <v>-5.0629510000000003E-2</v>
          </cell>
          <cell r="R1920">
            <v>-7.5742898700000003</v>
          </cell>
          <cell r="S1920">
            <v>1238979.7714752965</v>
          </cell>
          <cell r="T1920" t="str">
            <v>2025-01-01T14:43:00.000Z</v>
          </cell>
        </row>
        <row r="1921">
          <cell r="C1921" t="str">
            <v>ARV</v>
          </cell>
          <cell r="D1921" t="str">
            <v>ariva</v>
          </cell>
          <cell r="E1921">
            <v>74</v>
          </cell>
          <cell r="F1921" t="str">
            <v>2021-09-01T10:41:36.000Z</v>
          </cell>
          <cell r="G1921" t="str">
            <v>[List]</v>
          </cell>
          <cell r="H1921">
            <v>100000000000</v>
          </cell>
          <cell r="I1921">
            <v>72553169190</v>
          </cell>
          <cell r="J1921">
            <v>93640000000</v>
          </cell>
          <cell r="K1921" t="str">
            <v>[Record]</v>
          </cell>
          <cell r="L1921">
            <v>1920</v>
          </cell>
          <cell r="M1921" t="str">
            <v>2025-01-01T14:43:00.000Z</v>
          </cell>
          <cell r="N1921">
            <v>1.7057596060188999E-5</v>
          </cell>
          <cell r="O1921">
            <v>6371.8537116099997</v>
          </cell>
          <cell r="P1921">
            <v>-2.4586409300000001</v>
          </cell>
          <cell r="Q1921">
            <v>-6.1849968799999999</v>
          </cell>
          <cell r="R1921">
            <v>-13.400341920000001</v>
          </cell>
          <cell r="S1921">
            <v>1237582.6529295698</v>
          </cell>
          <cell r="T1921" t="str">
            <v>2025-01-01T14:43:00.000Z</v>
          </cell>
        </row>
        <row r="1922">
          <cell r="C1922" t="str">
            <v>NEURA</v>
          </cell>
          <cell r="D1922" t="str">
            <v>neurahub</v>
          </cell>
          <cell r="E1922">
            <v>4</v>
          </cell>
          <cell r="F1922" t="str">
            <v>2024-03-29T04:53:18.000Z</v>
          </cell>
          <cell r="G1922" t="str">
            <v>[List]</v>
          </cell>
          <cell r="I1922">
            <v>82343568.75</v>
          </cell>
          <cell r="J1922">
            <v>100000000</v>
          </cell>
          <cell r="K1922" t="str">
            <v>[Record]</v>
          </cell>
          <cell r="L1922">
            <v>1921</v>
          </cell>
          <cell r="M1922" t="str">
            <v>2025-01-01T14:43:00.000Z</v>
          </cell>
          <cell r="N1922">
            <v>1.5014372708148947E-2</v>
          </cell>
          <cell r="O1922">
            <v>11023.60376817</v>
          </cell>
          <cell r="P1922">
            <v>0</v>
          </cell>
          <cell r="Q1922">
            <v>-8.9798410999999998</v>
          </cell>
          <cell r="R1922">
            <v>-21.827911499999999</v>
          </cell>
          <cell r="S1922">
            <v>1236337.0313315869</v>
          </cell>
          <cell r="T1922" t="str">
            <v>2025-01-01T14:43:00.000Z</v>
          </cell>
        </row>
        <row r="1923">
          <cell r="C1923" t="str">
            <v>XTP</v>
          </cell>
          <cell r="D1923" t="str">
            <v>tap</v>
          </cell>
          <cell r="E1923">
            <v>23</v>
          </cell>
          <cell r="F1923" t="str">
            <v>2019-12-24T00:00:00.000Z</v>
          </cell>
          <cell r="G1923" t="str">
            <v>[List]</v>
          </cell>
          <cell r="I1923">
            <v>1231911016.1800001</v>
          </cell>
          <cell r="J1923">
            <v>10000000000</v>
          </cell>
          <cell r="K1923" t="str">
            <v>[Record]</v>
          </cell>
          <cell r="L1923">
            <v>1922</v>
          </cell>
          <cell r="M1923" t="str">
            <v>2025-01-01T14:43:00.000Z</v>
          </cell>
          <cell r="N1923">
            <v>1.0007306926526482E-3</v>
          </cell>
          <cell r="O1923">
            <v>25575.2299838</v>
          </cell>
          <cell r="P1923">
            <v>-0.83959996000000003</v>
          </cell>
          <cell r="Q1923">
            <v>-5.3512863299999998</v>
          </cell>
          <cell r="R1923">
            <v>-14.360585710000001</v>
          </cell>
          <cell r="S1923">
            <v>1232811.1645082391</v>
          </cell>
          <cell r="T1923" t="str">
            <v>2025-01-01T14:43:00.000Z</v>
          </cell>
        </row>
        <row r="1924">
          <cell r="C1924" t="str">
            <v>GONDOLA</v>
          </cell>
          <cell r="D1924" t="str">
            <v>gondola</v>
          </cell>
          <cell r="E1924">
            <v>7</v>
          </cell>
          <cell r="F1924" t="str">
            <v>2024-07-09T07:06:59.000Z</v>
          </cell>
          <cell r="G1924" t="str">
            <v>[List]</v>
          </cell>
          <cell r="I1924">
            <v>408528955310</v>
          </cell>
          <cell r="J1924">
            <v>420690000000</v>
          </cell>
          <cell r="K1924" t="str">
            <v>[Record]</v>
          </cell>
          <cell r="L1924">
            <v>1923</v>
          </cell>
          <cell r="M1924" t="str">
            <v>2025-01-01T14:44:00.000Z</v>
          </cell>
          <cell r="N1924">
            <v>3.0050621287075771E-6</v>
          </cell>
          <cell r="O1924">
            <v>64380.680840460001</v>
          </cell>
          <cell r="P1924">
            <v>0</v>
          </cell>
          <cell r="Q1924">
            <v>-35.84463633</v>
          </cell>
          <cell r="R1924">
            <v>-22.436877500000001</v>
          </cell>
          <cell r="S1924">
            <v>1227654.8920825513</v>
          </cell>
          <cell r="T1924" t="str">
            <v>2025-01-01T14:44:00.000Z</v>
          </cell>
        </row>
        <row r="1925">
          <cell r="C1925" t="str">
            <v>WOMBAT</v>
          </cell>
          <cell r="D1925" t="str">
            <v>wombat-web-3-gaming-platform</v>
          </cell>
          <cell r="E1925">
            <v>55</v>
          </cell>
          <cell r="F1925" t="str">
            <v>2022-07-14T16:47:08.000Z</v>
          </cell>
          <cell r="G1925" t="str">
            <v>[List]</v>
          </cell>
          <cell r="H1925">
            <v>10000000000</v>
          </cell>
          <cell r="I1925">
            <v>4817854074.167964</v>
          </cell>
          <cell r="J1925">
            <v>9708433511.7751808</v>
          </cell>
          <cell r="K1925" t="str">
            <v>[Record]</v>
          </cell>
          <cell r="L1925">
            <v>1924</v>
          </cell>
          <cell r="M1925" t="str">
            <v>2025-01-01T14:43:00.000Z</v>
          </cell>
          <cell r="N1925">
            <v>2.5217459236824932E-4</v>
          </cell>
          <cell r="O1925">
            <v>881.04940787999999</v>
          </cell>
          <cell r="P1925">
            <v>0.16634681000000001</v>
          </cell>
          <cell r="Q1925">
            <v>-4.2123378699999998</v>
          </cell>
          <cell r="R1925">
            <v>-27.176903599999999</v>
          </cell>
          <cell r="S1925">
            <v>1214940.3872430157</v>
          </cell>
          <cell r="T1925" t="str">
            <v>2025-01-01T14:43:00.000Z</v>
          </cell>
        </row>
        <row r="1926">
          <cell r="C1926" t="str">
            <v>K21</v>
          </cell>
          <cell r="D1926" t="str">
            <v>k21</v>
          </cell>
          <cell r="E1926">
            <v>12</v>
          </cell>
          <cell r="F1926" t="str">
            <v>2021-04-13T00:00:00.000Z</v>
          </cell>
          <cell r="G1926" t="str">
            <v>[List]</v>
          </cell>
          <cell r="H1926">
            <v>21000000</v>
          </cell>
          <cell r="I1926">
            <v>18391635.37813</v>
          </cell>
          <cell r="J1926">
            <v>21000000</v>
          </cell>
          <cell r="K1926" t="str">
            <v>[Record]</v>
          </cell>
          <cell r="L1926">
            <v>1925</v>
          </cell>
          <cell r="M1926" t="str">
            <v>2025-01-01T14:44:00.000Z</v>
          </cell>
          <cell r="N1926">
            <v>6.584203272734028E-2</v>
          </cell>
          <cell r="O1926">
            <v>55454.071044240001</v>
          </cell>
          <cell r="P1926">
            <v>-0.31829902999999998</v>
          </cell>
          <cell r="Q1926">
            <v>-0.33827252000000002</v>
          </cell>
          <cell r="R1926">
            <v>-3.00460752</v>
          </cell>
          <cell r="S1926">
            <v>1210942.6584761448</v>
          </cell>
          <cell r="T1926" t="str">
            <v>2025-01-01T14:44:00.000Z</v>
          </cell>
        </row>
        <row r="1927">
          <cell r="C1927" t="str">
            <v>MILLI</v>
          </cell>
          <cell r="D1927" t="str">
            <v>milli</v>
          </cell>
          <cell r="E1927">
            <v>5</v>
          </cell>
          <cell r="F1927" t="str">
            <v>2024-03-11T14:05:20.000Z</v>
          </cell>
          <cell r="G1927" t="str">
            <v>[List]</v>
          </cell>
          <cell r="I1927">
            <v>263000052729</v>
          </cell>
          <cell r="J1927">
            <v>299792458000</v>
          </cell>
          <cell r="K1927" t="str">
            <v>[Record]</v>
          </cell>
          <cell r="L1927">
            <v>1926</v>
          </cell>
          <cell r="M1927" t="str">
            <v>2025-01-01T14:43:00.000Z</v>
          </cell>
          <cell r="N1927">
            <v>4.5917054868422779E-6</v>
          </cell>
          <cell r="O1927">
            <v>57197.92581493</v>
          </cell>
          <cell r="P1927">
            <v>1.8132430000000001E-2</v>
          </cell>
          <cell r="Q1927">
            <v>-2.93946043</v>
          </cell>
          <cell r="R1927">
            <v>4.6187512599999998</v>
          </cell>
          <cell r="S1927">
            <v>1207618.7851555578</v>
          </cell>
          <cell r="T1927" t="str">
            <v>2025-01-01T14:43:00.000Z</v>
          </cell>
        </row>
        <row r="1928">
          <cell r="C1928" t="str">
            <v>APED</v>
          </cell>
          <cell r="D1928" t="str">
            <v>aped</v>
          </cell>
          <cell r="E1928">
            <v>13</v>
          </cell>
          <cell r="F1928" t="str">
            <v>2023-04-19T07:50:56.000Z</v>
          </cell>
          <cell r="G1928" t="str">
            <v>[List]</v>
          </cell>
          <cell r="H1928">
            <v>1000000</v>
          </cell>
          <cell r="I1928">
            <v>974493</v>
          </cell>
          <cell r="J1928">
            <v>1000000</v>
          </cell>
          <cell r="K1928" t="str">
            <v>[Record]</v>
          </cell>
          <cell r="L1928">
            <v>1927</v>
          </cell>
          <cell r="M1928" t="str">
            <v>2025-01-01T14:44:00.000Z</v>
          </cell>
          <cell r="N1928">
            <v>1.2381782858214241</v>
          </cell>
          <cell r="O1928">
            <v>201625.28209486001</v>
          </cell>
          <cell r="P1928">
            <v>-0.51253287999999997</v>
          </cell>
          <cell r="Q1928">
            <v>-10.986630890000001</v>
          </cell>
          <cell r="R1928">
            <v>-15.4979599</v>
          </cell>
          <cell r="S1928">
            <v>1206596.072284977</v>
          </cell>
          <cell r="T1928" t="str">
            <v>2025-01-01T14:44:00.000Z</v>
          </cell>
        </row>
        <row r="1929">
          <cell r="C1929" t="str">
            <v>CATDOG</v>
          </cell>
          <cell r="D1929" t="str">
            <v>catdog-io</v>
          </cell>
          <cell r="E1929">
            <v>31</v>
          </cell>
          <cell r="F1929" t="str">
            <v>2024-08-12T19:10:15.000Z</v>
          </cell>
          <cell r="G1929" t="str">
            <v>[List]</v>
          </cell>
          <cell r="H1929">
            <v>100000000000</v>
          </cell>
          <cell r="I1929">
            <v>100000000000</v>
          </cell>
          <cell r="J1929">
            <v>100000000000</v>
          </cell>
          <cell r="K1929" t="str">
            <v>[Record]</v>
          </cell>
          <cell r="L1929">
            <v>1928</v>
          </cell>
          <cell r="M1929" t="str">
            <v>2025-01-01T14:44:00.000Z</v>
          </cell>
          <cell r="N1929">
            <v>1.2046415527527916E-5</v>
          </cell>
          <cell r="O1929">
            <v>406512.31658956001</v>
          </cell>
          <cell r="P1929">
            <v>-5.1691229999999998E-2</v>
          </cell>
          <cell r="Q1929">
            <v>-11.428572669999999</v>
          </cell>
          <cell r="R1929">
            <v>-32.58947268</v>
          </cell>
          <cell r="S1929">
            <v>1204641.5527527914</v>
          </cell>
          <cell r="T1929" t="str">
            <v>2025-01-01T14:44:00.000Z</v>
          </cell>
        </row>
        <row r="1930">
          <cell r="C1930" t="str">
            <v>ROOST</v>
          </cell>
          <cell r="D1930" t="str">
            <v>roost-coin</v>
          </cell>
          <cell r="E1930">
            <v>29</v>
          </cell>
          <cell r="F1930" t="str">
            <v>2024-04-05T05:40:46.000Z</v>
          </cell>
          <cell r="G1930" t="str">
            <v>[List]</v>
          </cell>
          <cell r="H1930">
            <v>1000000000</v>
          </cell>
          <cell r="I1930">
            <v>937143771</v>
          </cell>
          <cell r="J1930">
            <v>1000000000</v>
          </cell>
          <cell r="K1930" t="str">
            <v>[Record]</v>
          </cell>
          <cell r="L1930">
            <v>1929</v>
          </cell>
          <cell r="M1930" t="str">
            <v>2025-01-01T14:43:00.000Z</v>
          </cell>
          <cell r="N1930">
            <v>1.2851825088876113E-3</v>
          </cell>
          <cell r="O1930">
            <v>19649.72866651</v>
          </cell>
          <cell r="P1930">
            <v>2.6638131999999999</v>
          </cell>
          <cell r="Q1930">
            <v>3.5168336400000002</v>
          </cell>
          <cell r="R1930">
            <v>-13.01899856</v>
          </cell>
          <cell r="S1930">
            <v>1204400.7828021771</v>
          </cell>
          <cell r="T1930" t="str">
            <v>2025-01-01T14:43:00.000Z</v>
          </cell>
        </row>
        <row r="1931">
          <cell r="C1931" t="str">
            <v>LONG</v>
          </cell>
          <cell r="D1931" t="str">
            <v>long-fun</v>
          </cell>
          <cell r="E1931">
            <v>5</v>
          </cell>
          <cell r="F1931" t="str">
            <v>2024-04-29T08:37:45.000Z</v>
          </cell>
          <cell r="G1931" t="str">
            <v>[List]</v>
          </cell>
          <cell r="H1931">
            <v>1000000000000</v>
          </cell>
          <cell r="I1931">
            <v>783713835230</v>
          </cell>
          <cell r="J1931">
            <v>787635262552.69275</v>
          </cell>
          <cell r="K1931" t="str">
            <v>[Record]</v>
          </cell>
          <cell r="L1931">
            <v>1930</v>
          </cell>
          <cell r="M1931" t="str">
            <v>2025-01-01T14:44:00.000Z</v>
          </cell>
          <cell r="N1931">
            <v>1.5365331125786991E-6</v>
          </cell>
          <cell r="O1931">
            <v>2549.9302537100002</v>
          </cell>
          <cell r="P1931">
            <v>-1.02787E-3</v>
          </cell>
          <cell r="Q1931">
            <v>-2.2963728099999998</v>
          </cell>
          <cell r="R1931">
            <v>-5.7972114799999996</v>
          </cell>
          <cell r="S1931">
            <v>1204202.2586169415</v>
          </cell>
          <cell r="T1931" t="str">
            <v>2025-01-01T14:44:00.000Z</v>
          </cell>
        </row>
        <row r="1932">
          <cell r="C1932" t="str">
            <v>BURN</v>
          </cell>
          <cell r="D1932" t="str">
            <v>burn</v>
          </cell>
          <cell r="E1932">
            <v>7</v>
          </cell>
          <cell r="F1932" t="str">
            <v>2022-04-25T11:44:24.000Z</v>
          </cell>
          <cell r="G1932" t="str">
            <v>[List]</v>
          </cell>
          <cell r="H1932">
            <v>1000000000000</v>
          </cell>
          <cell r="I1932">
            <v>189950040844</v>
          </cell>
          <cell r="J1932">
            <v>199950040843.92569</v>
          </cell>
          <cell r="K1932" t="str">
            <v>[Record]</v>
          </cell>
          <cell r="L1932">
            <v>1931</v>
          </cell>
          <cell r="M1932" t="str">
            <v>2025-01-01T14:44:00.000Z</v>
          </cell>
          <cell r="N1932">
            <v>6.3224531783652984E-6</v>
          </cell>
          <cell r="O1932">
            <v>274.19084321000003</v>
          </cell>
          <cell r="P1932">
            <v>0</v>
          </cell>
          <cell r="Q1932">
            <v>-2.8323103299999999</v>
          </cell>
          <cell r="R1932">
            <v>-19.919693479999999</v>
          </cell>
          <cell r="S1932">
            <v>1200950.2394647661</v>
          </cell>
          <cell r="T1932" t="str">
            <v>2025-01-01T14:44:00.000Z</v>
          </cell>
        </row>
        <row r="1933">
          <cell r="C1933" t="str">
            <v>ZYN</v>
          </cell>
          <cell r="D1933" t="str">
            <v>zynecoin</v>
          </cell>
          <cell r="E1933">
            <v>11</v>
          </cell>
          <cell r="F1933" t="str">
            <v>2020-07-07T00:00:00.000Z</v>
          </cell>
          <cell r="G1933" t="str">
            <v>[List]</v>
          </cell>
          <cell r="I1933">
            <v>41903029</v>
          </cell>
          <cell r="J1933">
            <v>97772437.5</v>
          </cell>
          <cell r="L1933">
            <v>1932</v>
          </cell>
          <cell r="M1933" t="str">
            <v>2025-01-01T14:43:00.000Z</v>
          </cell>
          <cell r="N1933">
            <v>2.8620491235060521E-2</v>
          </cell>
          <cell r="O1933">
            <v>89494.992362379999</v>
          </cell>
          <cell r="P1933">
            <v>-1.25824124</v>
          </cell>
          <cell r="Q1933">
            <v>-1.5525483</v>
          </cell>
          <cell r="R1933">
            <v>-31.72779847</v>
          </cell>
          <cell r="S1933">
            <v>1199285.2742169867</v>
          </cell>
          <cell r="T1933" t="str">
            <v>2025-01-01T14:43:00.000Z</v>
          </cell>
        </row>
        <row r="1934">
          <cell r="C1934" t="str">
            <v>HABIBI</v>
          </cell>
          <cell r="D1934" t="str">
            <v>habibi-cat</v>
          </cell>
          <cell r="E1934">
            <v>22</v>
          </cell>
          <cell r="F1934" t="str">
            <v>2024-05-10T08:59:25.000Z</v>
          </cell>
          <cell r="G1934" t="str">
            <v>[List]</v>
          </cell>
          <cell r="H1934">
            <v>1000000000</v>
          </cell>
          <cell r="I1934">
            <v>814340580</v>
          </cell>
          <cell r="J1934">
            <v>999904257.89999998</v>
          </cell>
          <cell r="K1934" t="str">
            <v>[Record]</v>
          </cell>
          <cell r="L1934">
            <v>1933</v>
          </cell>
          <cell r="M1934" t="str">
            <v>2025-01-01T14:43:00.000Z</v>
          </cell>
          <cell r="N1934">
            <v>1.4725530755116966E-3</v>
          </cell>
          <cell r="O1934">
            <v>94906.950137389998</v>
          </cell>
          <cell r="P1934">
            <v>-0.15939306</v>
          </cell>
          <cell r="Q1934">
            <v>-11.354282550000001</v>
          </cell>
          <cell r="R1934">
            <v>-7.82799581</v>
          </cell>
          <cell r="S1934">
            <v>1199159.7255929788</v>
          </cell>
          <cell r="T1934" t="str">
            <v>2025-01-01T14:43:00.000Z</v>
          </cell>
        </row>
        <row r="1935">
          <cell r="C1935" t="str">
            <v>ITHEUM</v>
          </cell>
          <cell r="D1935" t="str">
            <v>itheum</v>
          </cell>
          <cell r="E1935">
            <v>4</v>
          </cell>
          <cell r="F1935" t="str">
            <v>2022-04-30T16:14:46.000Z</v>
          </cell>
          <cell r="G1935" t="str">
            <v>[List]</v>
          </cell>
          <cell r="H1935">
            <v>1000000000</v>
          </cell>
          <cell r="I1935">
            <v>486440336</v>
          </cell>
          <cell r="J1935">
            <v>1000000000</v>
          </cell>
          <cell r="K1935" t="str">
            <v>[Record]</v>
          </cell>
          <cell r="L1935">
            <v>1934</v>
          </cell>
          <cell r="M1935" t="str">
            <v>2025-01-01T14:43:00.000Z</v>
          </cell>
          <cell r="N1935">
            <v>2.4616457721684682E-3</v>
          </cell>
          <cell r="O1935">
            <v>91517.190310499995</v>
          </cell>
          <cell r="P1935">
            <v>0.99694877000000004</v>
          </cell>
          <cell r="Q1935">
            <v>-3.5034830100000001</v>
          </cell>
          <cell r="R1935">
            <v>-7.9962181299999999</v>
          </cell>
          <cell r="S1935">
            <v>1197443.7965266092</v>
          </cell>
          <cell r="T1935" t="str">
            <v>2025-01-01T14:43:00.000Z</v>
          </cell>
        </row>
        <row r="1936">
          <cell r="C1936" t="str">
            <v>ELGATO</v>
          </cell>
          <cell r="D1936" t="str">
            <v>el-gato</v>
          </cell>
          <cell r="E1936">
            <v>8</v>
          </cell>
          <cell r="F1936" t="str">
            <v>2024-03-14T08:20:13.000Z</v>
          </cell>
          <cell r="G1936" t="str">
            <v>[List]</v>
          </cell>
          <cell r="I1936">
            <v>9997471495</v>
          </cell>
          <cell r="J1936">
            <v>9997471495.9699993</v>
          </cell>
          <cell r="K1936" t="str">
            <v>[Record]</v>
          </cell>
          <cell r="L1936">
            <v>1935</v>
          </cell>
          <cell r="M1936" t="str">
            <v>2025-01-01T14:43:00.000Z</v>
          </cell>
          <cell r="N1936">
            <v>1.1977391102942512E-4</v>
          </cell>
          <cell r="O1936">
            <v>24242.918855110001</v>
          </cell>
          <cell r="P1936">
            <v>-1.1955796999999999</v>
          </cell>
          <cell r="Q1936">
            <v>-6.3377825999999997</v>
          </cell>
          <cell r="R1936">
            <v>-15.54031494</v>
          </cell>
          <cell r="S1936">
            <v>1197436.2613613436</v>
          </cell>
          <cell r="T1936" t="str">
            <v>2025-01-01T14:43:00.000Z</v>
          </cell>
        </row>
        <row r="1937">
          <cell r="C1937" t="str">
            <v>VEGA</v>
          </cell>
          <cell r="D1937" t="str">
            <v>vegaprotocol</v>
          </cell>
          <cell r="E1937">
            <v>43</v>
          </cell>
          <cell r="F1937" t="str">
            <v>2021-09-02T19:00:00.000Z</v>
          </cell>
          <cell r="G1937" t="str">
            <v>[List]</v>
          </cell>
          <cell r="I1937">
            <v>62047133</v>
          </cell>
          <cell r="J1937">
            <v>64999723</v>
          </cell>
          <cell r="K1937" t="str">
            <v>[Record]</v>
          </cell>
          <cell r="L1937">
            <v>1936</v>
          </cell>
          <cell r="M1937" t="str">
            <v>2025-01-01T14:44:00.000Z</v>
          </cell>
          <cell r="N1937">
            <v>1.9264236756486936E-2</v>
          </cell>
          <cell r="O1937">
            <v>2539.7315277100001</v>
          </cell>
          <cell r="P1937">
            <v>-5.8104457099999998</v>
          </cell>
          <cell r="Q1937">
            <v>-2.14904742</v>
          </cell>
          <cell r="R1937">
            <v>-19.69372297</v>
          </cell>
          <cell r="S1937">
            <v>1195290.6601732336</v>
          </cell>
          <cell r="T1937" t="str">
            <v>2025-01-01T14:44:00.000Z</v>
          </cell>
        </row>
        <row r="1938">
          <cell r="C1938" t="str">
            <v>SUMI</v>
          </cell>
          <cell r="D1938" t="str">
            <v>sumi</v>
          </cell>
          <cell r="E1938">
            <v>3</v>
          </cell>
          <cell r="F1938" t="str">
            <v>2024-11-04T05:40:04.000Z</v>
          </cell>
          <cell r="G1938" t="str">
            <v>[List]</v>
          </cell>
          <cell r="H1938">
            <v>991847227.70052075</v>
          </cell>
          <cell r="I1938">
            <v>961846627.70052075</v>
          </cell>
          <cell r="J1938">
            <v>991847227.70052075</v>
          </cell>
          <cell r="K1938" t="str">
            <v>[Record]</v>
          </cell>
          <cell r="L1938">
            <v>1937</v>
          </cell>
          <cell r="M1938" t="str">
            <v>2025-01-01T14:43:00.000Z</v>
          </cell>
          <cell r="N1938">
            <v>1.2386863142338862E-3</v>
          </cell>
          <cell r="O1938">
            <v>11873.845099100001</v>
          </cell>
          <cell r="P1938">
            <v>1.47628778</v>
          </cell>
          <cell r="Q1938">
            <v>-7.2497457499999998</v>
          </cell>
          <cell r="R1938">
            <v>-1.8001515800000001</v>
          </cell>
          <cell r="S1938">
            <v>1191426.2541246512</v>
          </cell>
          <cell r="T1938" t="str">
            <v>2025-01-01T14:43:00.000Z</v>
          </cell>
        </row>
        <row r="1939">
          <cell r="C1939" t="str">
            <v>HUDI</v>
          </cell>
          <cell r="D1939" t="str">
            <v>hudi</v>
          </cell>
          <cell r="E1939">
            <v>4</v>
          </cell>
          <cell r="F1939" t="str">
            <v>2021-09-20T18:45:05.000Z</v>
          </cell>
          <cell r="G1939" t="str">
            <v>[List]</v>
          </cell>
          <cell r="H1939">
            <v>69420000</v>
          </cell>
          <cell r="I1939">
            <v>20161017</v>
          </cell>
          <cell r="J1939">
            <v>69420000</v>
          </cell>
          <cell r="K1939" t="str">
            <v>[Record]</v>
          </cell>
          <cell r="L1939">
            <v>1938</v>
          </cell>
          <cell r="M1939" t="str">
            <v>2025-01-01T14:43:00.000Z</v>
          </cell>
          <cell r="N1939">
            <v>5.8760660820877789E-2</v>
          </cell>
          <cell r="O1939">
            <v>0</v>
          </cell>
          <cell r="P1939">
            <v>0</v>
          </cell>
          <cell r="Q1939">
            <v>0</v>
          </cell>
          <cell r="R1939">
            <v>10.386830979999999</v>
          </cell>
          <cell r="S1939">
            <v>1184674.681740951</v>
          </cell>
          <cell r="T1939" t="str">
            <v>2025-01-01T14:43:00.000Z</v>
          </cell>
        </row>
        <row r="1940">
          <cell r="C1940" t="str">
            <v>WAM</v>
          </cell>
          <cell r="D1940" t="str">
            <v>wam-app</v>
          </cell>
          <cell r="E1940">
            <v>21</v>
          </cell>
          <cell r="F1940" t="str">
            <v>2021-12-20T21:07:01.000Z</v>
          </cell>
          <cell r="G1940" t="str">
            <v>[List]</v>
          </cell>
          <cell r="I1940">
            <v>464780364</v>
          </cell>
          <cell r="J1940">
            <v>1000000000</v>
          </cell>
          <cell r="K1940" t="str">
            <v>[Record]</v>
          </cell>
          <cell r="L1940">
            <v>1939</v>
          </cell>
          <cell r="M1940" t="str">
            <v>2025-01-01T14:44:00.000Z</v>
          </cell>
          <cell r="N1940">
            <v>2.5450436937972738E-3</v>
          </cell>
          <cell r="O1940">
            <v>83692.681266950007</v>
          </cell>
          <cell r="P1940">
            <v>0.44337963000000002</v>
          </cell>
          <cell r="Q1940">
            <v>0.50135242000000002</v>
          </cell>
          <cell r="R1940">
            <v>-2.6419407499999998</v>
          </cell>
          <cell r="S1940">
            <v>1182886.3343990014</v>
          </cell>
          <cell r="T1940" t="str">
            <v>2025-01-01T14:44:00.000Z</v>
          </cell>
        </row>
        <row r="1941">
          <cell r="C1941" t="str">
            <v>BBS</v>
          </cell>
          <cell r="D1941" t="str">
            <v>bbs-network</v>
          </cell>
          <cell r="E1941">
            <v>14</v>
          </cell>
          <cell r="F1941" t="str">
            <v>2022-02-18T06:38:32.000Z</v>
          </cell>
          <cell r="G1941" t="str">
            <v>[List]</v>
          </cell>
          <cell r="I1941">
            <v>54731414.988938913</v>
          </cell>
          <cell r="J1941">
            <v>1000000000</v>
          </cell>
          <cell r="K1941" t="str">
            <v>[Record]</v>
          </cell>
          <cell r="L1941">
            <v>1940</v>
          </cell>
          <cell r="M1941" t="str">
            <v>2025-01-01T14:43:00.000Z</v>
          </cell>
          <cell r="N1941">
            <v>2.1516183619861535E-2</v>
          </cell>
          <cell r="O1941">
            <v>41.201439299999997</v>
          </cell>
          <cell r="P1941">
            <v>7.2822659999999997E-2</v>
          </cell>
          <cell r="Q1941">
            <v>-2.47343307</v>
          </cell>
          <cell r="R1941">
            <v>-8.2364023399999997</v>
          </cell>
          <cell r="S1941">
            <v>1177611.1746768516</v>
          </cell>
          <cell r="T1941" t="str">
            <v>2025-01-01T14:43:00.000Z</v>
          </cell>
        </row>
        <row r="1942">
          <cell r="C1942" t="str">
            <v>BOSS</v>
          </cell>
          <cell r="D1942" t="str">
            <v>boss-token</v>
          </cell>
          <cell r="E1942">
            <v>7</v>
          </cell>
          <cell r="F1942" t="str">
            <v>2021-09-29T14:01:21.000Z</v>
          </cell>
          <cell r="G1942" t="str">
            <v>[List]</v>
          </cell>
          <cell r="H1942">
            <v>1000000000000000</v>
          </cell>
          <cell r="I1942">
            <v>397767129673524.94</v>
          </cell>
          <cell r="J1942">
            <v>439507394982653.44</v>
          </cell>
          <cell r="K1942" t="str">
            <v>[Record]</v>
          </cell>
          <cell r="L1942">
            <v>1941</v>
          </cell>
          <cell r="M1942" t="str">
            <v>2025-01-01T14:44:00.000Z</v>
          </cell>
          <cell r="N1942">
            <v>2.9578618980336132E-9</v>
          </cell>
          <cell r="O1942">
            <v>11.99104245</v>
          </cell>
          <cell r="P1942">
            <v>0</v>
          </cell>
          <cell r="Q1942">
            <v>-1.4283123799999999</v>
          </cell>
          <cell r="R1942">
            <v>-1.14532984</v>
          </cell>
          <cell r="S1942">
            <v>1176540.2371515147</v>
          </cell>
          <cell r="T1942" t="str">
            <v>2025-01-01T14:44:00.000Z</v>
          </cell>
        </row>
        <row r="1943">
          <cell r="C1943" t="str">
            <v>FB</v>
          </cell>
          <cell r="D1943" t="str">
            <v>fenerbahce-token</v>
          </cell>
          <cell r="E1943">
            <v>11</v>
          </cell>
          <cell r="F1943" t="str">
            <v>2021-08-19T00:00:00.000Z</v>
          </cell>
          <cell r="G1943" t="str">
            <v>[List]</v>
          </cell>
          <cell r="H1943">
            <v>183659500</v>
          </cell>
          <cell r="I1943">
            <v>2180000</v>
          </cell>
          <cell r="J1943">
            <v>33781172</v>
          </cell>
          <cell r="K1943" t="str">
            <v>[Record]</v>
          </cell>
          <cell r="L1943">
            <v>1942</v>
          </cell>
          <cell r="M1943" t="str">
            <v>2025-01-01T14:43:00.000Z</v>
          </cell>
          <cell r="N1943">
            <v>0.53729261071437384</v>
          </cell>
          <cell r="O1943">
            <v>388755.57826256001</v>
          </cell>
          <cell r="P1943">
            <v>3.2727310000000003E-2</v>
          </cell>
          <cell r="Q1943">
            <v>8.9530280000000004E-2</v>
          </cell>
          <cell r="R1943">
            <v>-1.73846897</v>
          </cell>
          <cell r="S1943">
            <v>1171297.891357335</v>
          </cell>
          <cell r="T1943" t="str">
            <v>2025-01-01T14:43:00.000Z</v>
          </cell>
        </row>
        <row r="1944">
          <cell r="C1944" t="str">
            <v>WWY</v>
          </cell>
          <cell r="D1944" t="str">
            <v>weway</v>
          </cell>
          <cell r="E1944">
            <v>31</v>
          </cell>
          <cell r="F1944" t="str">
            <v>2022-01-10T01:51:42.000Z</v>
          </cell>
          <cell r="G1944" t="str">
            <v>[List]</v>
          </cell>
          <cell r="I1944">
            <v>1440281416</v>
          </cell>
          <cell r="J1944">
            <v>6999999999</v>
          </cell>
          <cell r="K1944" t="str">
            <v>[Record]</v>
          </cell>
          <cell r="L1944">
            <v>1943</v>
          </cell>
          <cell r="M1944" t="str">
            <v>2025-01-01T14:43:00.000Z</v>
          </cell>
          <cell r="N1944">
            <v>8.1192209035348302E-4</v>
          </cell>
          <cell r="O1944">
            <v>519869.16082166001</v>
          </cell>
          <cell r="P1944">
            <v>5.6464609999999998E-2</v>
          </cell>
          <cell r="Q1944">
            <v>-2.9706021800000002</v>
          </cell>
          <cell r="R1944">
            <v>-9.68780061</v>
          </cell>
          <cell r="S1944">
            <v>1169396.2979759944</v>
          </cell>
          <cell r="T1944" t="str">
            <v>2025-01-01T14:43:00.000Z</v>
          </cell>
        </row>
        <row r="1945">
          <cell r="C1945" t="str">
            <v>BLP</v>
          </cell>
          <cell r="D1945" t="str">
            <v>bullperks</v>
          </cell>
          <cell r="E1945">
            <v>15</v>
          </cell>
          <cell r="F1945" t="str">
            <v>2021-06-08T00:00:00.000Z</v>
          </cell>
          <cell r="G1945" t="str">
            <v>[List]</v>
          </cell>
          <cell r="H1945">
            <v>300000000</v>
          </cell>
          <cell r="I1945">
            <v>33805708.766178951</v>
          </cell>
          <cell r="J1945">
            <v>295930142.63341898</v>
          </cell>
          <cell r="K1945" t="str">
            <v>[Record]</v>
          </cell>
          <cell r="L1945">
            <v>1944</v>
          </cell>
          <cell r="M1945" t="str">
            <v>2025-01-01T14:43:00.000Z</v>
          </cell>
          <cell r="N1945">
            <v>3.4425996503915618E-2</v>
          </cell>
          <cell r="O1945">
            <v>3326.2862962300001</v>
          </cell>
          <cell r="P1945">
            <v>8.1968999999999998E-4</v>
          </cell>
          <cell r="Q1945">
            <v>-3.2396081699999999</v>
          </cell>
          <cell r="R1945">
            <v>-16.68789147</v>
          </cell>
          <cell r="S1945">
            <v>1163795.211796866</v>
          </cell>
          <cell r="T1945" t="str">
            <v>2025-01-01T14:43:00.000Z</v>
          </cell>
        </row>
        <row r="1946">
          <cell r="C1946" t="str">
            <v>WOOF</v>
          </cell>
          <cell r="D1946" t="str">
            <v>woof</v>
          </cell>
          <cell r="E1946">
            <v>25</v>
          </cell>
          <cell r="F1946" t="str">
            <v>2021-10-01T15:30:32.000Z</v>
          </cell>
          <cell r="G1946" t="str">
            <v>[List]</v>
          </cell>
          <cell r="I1946">
            <v>17902999424</v>
          </cell>
          <cell r="J1946">
            <v>17902999424</v>
          </cell>
          <cell r="K1946" t="str">
            <v>[Record]</v>
          </cell>
          <cell r="L1946">
            <v>1945</v>
          </cell>
          <cell r="M1946" t="str">
            <v>2025-01-01T14:44:00.000Z</v>
          </cell>
          <cell r="N1946">
            <v>6.4907424621472295E-5</v>
          </cell>
          <cell r="O1946">
            <v>17657.8421662</v>
          </cell>
          <cell r="P1946">
            <v>0.46322890999999999</v>
          </cell>
          <cell r="Q1946">
            <v>-10.69713372</v>
          </cell>
          <cell r="R1946">
            <v>-13.911495459999999</v>
          </cell>
          <cell r="S1946">
            <v>1162037.585611542</v>
          </cell>
          <cell r="T1946" t="str">
            <v>2025-01-01T14:44:00.000Z</v>
          </cell>
        </row>
        <row r="1947">
          <cell r="C1947" t="str">
            <v>IBS</v>
          </cell>
          <cell r="D1947" t="str">
            <v>ibstoken</v>
          </cell>
          <cell r="E1947">
            <v>11</v>
          </cell>
          <cell r="F1947" t="str">
            <v>2020-04-02T00:00:00.000Z</v>
          </cell>
          <cell r="G1947" t="str">
            <v>[List]</v>
          </cell>
          <cell r="H1947">
            <v>20000000000</v>
          </cell>
          <cell r="I1947">
            <v>1078331516</v>
          </cell>
          <cell r="J1947">
            <v>20000000000</v>
          </cell>
          <cell r="K1947" t="str">
            <v>[Record]</v>
          </cell>
          <cell r="L1947">
            <v>1946</v>
          </cell>
          <cell r="M1947" t="str">
            <v>2025-01-01T14:43:00.000Z</v>
          </cell>
          <cell r="N1947">
            <v>1.0758904960289121E-3</v>
          </cell>
          <cell r="O1947">
            <v>22210.991799769999</v>
          </cell>
          <cell r="P1947">
            <v>2.2608699999999999E-3</v>
          </cell>
          <cell r="Q1947">
            <v>1.6308460600000001</v>
          </cell>
          <cell r="R1947">
            <v>6.5723818600000001</v>
          </cell>
          <cell r="S1947">
            <v>1160166.6296328483</v>
          </cell>
          <cell r="T1947" t="str">
            <v>2025-01-01T14:43:00.000Z</v>
          </cell>
        </row>
        <row r="1948">
          <cell r="C1948" t="str">
            <v>MTS</v>
          </cell>
          <cell r="D1948" t="str">
            <v>metastrike</v>
          </cell>
          <cell r="E1948">
            <v>16</v>
          </cell>
          <cell r="F1948" t="str">
            <v>2021-12-14T07:44:33.000Z</v>
          </cell>
          <cell r="G1948" t="str">
            <v>[List]</v>
          </cell>
          <cell r="H1948">
            <v>565000000</v>
          </cell>
          <cell r="I1948">
            <v>259556057</v>
          </cell>
          <cell r="J1948">
            <v>565000000</v>
          </cell>
          <cell r="K1948" t="str">
            <v>[Record]</v>
          </cell>
          <cell r="L1948">
            <v>1947</v>
          </cell>
          <cell r="M1948" t="str">
            <v>2025-01-01T14:43:00.000Z</v>
          </cell>
          <cell r="N1948">
            <v>4.4639107010745636E-3</v>
          </cell>
          <cell r="O1948">
            <v>37586.015409040003</v>
          </cell>
          <cell r="P1948">
            <v>-1.1680473899999999</v>
          </cell>
          <cell r="Q1948">
            <v>-6.9888950300000001</v>
          </cell>
          <cell r="R1948">
            <v>-3.44543548</v>
          </cell>
          <cell r="S1948">
            <v>1158635.0603710194</v>
          </cell>
          <cell r="T1948" t="str">
            <v>2025-01-01T14:43:00.000Z</v>
          </cell>
        </row>
        <row r="1949">
          <cell r="C1949" t="str">
            <v>MAGAA</v>
          </cell>
          <cell r="D1949" t="str">
            <v>maga-again</v>
          </cell>
          <cell r="E1949">
            <v>10</v>
          </cell>
          <cell r="F1949" t="str">
            <v>2024-06-07T07:02:39.000Z</v>
          </cell>
          <cell r="G1949" t="str">
            <v>[List]</v>
          </cell>
          <cell r="H1949">
            <v>1000000000</v>
          </cell>
          <cell r="I1949">
            <v>1000000000</v>
          </cell>
          <cell r="J1949">
            <v>1000000000</v>
          </cell>
          <cell r="K1949" t="str">
            <v>[Record]</v>
          </cell>
          <cell r="L1949">
            <v>1948</v>
          </cell>
          <cell r="M1949" t="str">
            <v>2025-01-01T14:44:00.000Z</v>
          </cell>
          <cell r="N1949">
            <v>1.1579771147224506E-3</v>
          </cell>
          <cell r="O1949">
            <v>465290.15072933998</v>
          </cell>
          <cell r="P1949">
            <v>0.94958480000000001</v>
          </cell>
          <cell r="Q1949">
            <v>-3.7048111800000001</v>
          </cell>
          <cell r="R1949">
            <v>-13.604909340000001</v>
          </cell>
          <cell r="S1949">
            <v>1157977.1147224507</v>
          </cell>
          <cell r="T1949" t="str">
            <v>2025-01-01T14:44:00.000Z</v>
          </cell>
        </row>
        <row r="1950">
          <cell r="C1950" t="str">
            <v>HANA</v>
          </cell>
          <cell r="D1950" t="str">
            <v>hana</v>
          </cell>
          <cell r="E1950">
            <v>15</v>
          </cell>
          <cell r="F1950" t="str">
            <v>2024-09-28T04:03:56.000Z</v>
          </cell>
          <cell r="G1950" t="str">
            <v>[List]</v>
          </cell>
          <cell r="H1950">
            <v>10000000000</v>
          </cell>
          <cell r="I1950">
            <v>8715201266</v>
          </cell>
          <cell r="J1950">
            <v>8913201265</v>
          </cell>
          <cell r="K1950" t="str">
            <v>[Record]</v>
          </cell>
          <cell r="L1950">
            <v>1949</v>
          </cell>
          <cell r="M1950" t="str">
            <v>2025-01-01T14:44:00.000Z</v>
          </cell>
          <cell r="N1950">
            <v>1.3273892877995117E-4</v>
          </cell>
          <cell r="O1950">
            <v>1954289.38603703</v>
          </cell>
          <cell r="P1950">
            <v>-2.99946826</v>
          </cell>
          <cell r="Q1950">
            <v>-2.4946470199999999</v>
          </cell>
          <cell r="R1950">
            <v>-27.011575629999999</v>
          </cell>
          <cell r="S1950">
            <v>1156846.4801505145</v>
          </cell>
          <cell r="T1950" t="str">
            <v>2025-01-01T14:44:00.000Z</v>
          </cell>
        </row>
        <row r="1951">
          <cell r="C1951" t="str">
            <v>NVIR</v>
          </cell>
          <cell r="D1951" t="str">
            <v>nvirworld</v>
          </cell>
          <cell r="E1951">
            <v>15</v>
          </cell>
          <cell r="F1951" t="str">
            <v>2021-12-10T09:32:08.000Z</v>
          </cell>
          <cell r="G1951" t="str">
            <v>[List]</v>
          </cell>
          <cell r="I1951">
            <v>1052511922</v>
          </cell>
          <cell r="J1951">
            <v>10698691796.617306</v>
          </cell>
          <cell r="K1951" t="str">
            <v>[Record]</v>
          </cell>
          <cell r="L1951">
            <v>1950</v>
          </cell>
          <cell r="M1951" t="str">
            <v>2025-01-01T14:43:00.000Z</v>
          </cell>
          <cell r="N1951">
            <v>1.0985456235224932E-3</v>
          </cell>
          <cell r="O1951">
            <v>70445.587748349993</v>
          </cell>
          <cell r="P1951">
            <v>11.951540939999999</v>
          </cell>
          <cell r="Q1951">
            <v>34.009083150000002</v>
          </cell>
          <cell r="R1951">
            <v>6.5329118700000004</v>
          </cell>
          <cell r="S1951">
            <v>1156232.3656183477</v>
          </cell>
          <cell r="T1951" t="str">
            <v>2025-01-01T14:43:00.000Z</v>
          </cell>
        </row>
        <row r="1952">
          <cell r="C1952" t="str">
            <v>CROS</v>
          </cell>
          <cell r="D1952" t="str">
            <v>cros</v>
          </cell>
          <cell r="E1952">
            <v>14</v>
          </cell>
          <cell r="F1952" t="str">
            <v>2024-10-28T07:21:50.000Z</v>
          </cell>
          <cell r="G1952" t="str">
            <v>[List]</v>
          </cell>
          <cell r="I1952">
            <v>80738056.775469258</v>
          </cell>
          <cell r="J1952">
            <v>1000000000</v>
          </cell>
          <cell r="K1952" t="str">
            <v>[Record]</v>
          </cell>
          <cell r="L1952">
            <v>1951</v>
          </cell>
          <cell r="M1952" t="str">
            <v>2025-01-01T14:43:00.000Z</v>
          </cell>
          <cell r="N1952">
            <v>1.4313293051225216E-2</v>
          </cell>
          <cell r="O1952">
            <v>1838675.55274226</v>
          </cell>
          <cell r="P1952">
            <v>2.8927363499999998</v>
          </cell>
          <cell r="Q1952">
            <v>-6.16272004</v>
          </cell>
          <cell r="R1952">
            <v>-21.8502796</v>
          </cell>
          <cell r="S1952">
            <v>1155627.4670137509</v>
          </cell>
          <cell r="T1952" t="str">
            <v>2025-01-01T14:43:00.000Z</v>
          </cell>
        </row>
        <row r="1953">
          <cell r="C1953" t="str">
            <v>DDX</v>
          </cell>
          <cell r="D1953" t="str">
            <v>derivadao</v>
          </cell>
          <cell r="E1953">
            <v>21</v>
          </cell>
          <cell r="F1953" t="str">
            <v>2020-09-29T00:00:00.000Z</v>
          </cell>
          <cell r="G1953" t="str">
            <v>[List]</v>
          </cell>
          <cell r="H1953">
            <v>100000000</v>
          </cell>
          <cell r="I1953">
            <v>26094664</v>
          </cell>
          <cell r="J1953">
            <v>50297306</v>
          </cell>
          <cell r="K1953" t="str">
            <v>[Record]</v>
          </cell>
          <cell r="L1953">
            <v>1952</v>
          </cell>
          <cell r="M1953" t="str">
            <v>2025-01-01T14:43:00.000Z</v>
          </cell>
          <cell r="N1953">
            <v>4.4069836511040184E-2</v>
          </cell>
          <cell r="O1953">
            <v>73.022307359999999</v>
          </cell>
          <cell r="P1953">
            <v>7.2822659999999997E-2</v>
          </cell>
          <cell r="Q1953">
            <v>-2.47343307</v>
          </cell>
          <cell r="R1953">
            <v>-8.2364023399999997</v>
          </cell>
          <cell r="S1953">
            <v>1149987.576290526</v>
          </cell>
          <cell r="T1953" t="str">
            <v>2025-01-01T14:43:00.000Z</v>
          </cell>
        </row>
        <row r="1954">
          <cell r="C1954" t="str">
            <v>BTCST</v>
          </cell>
          <cell r="D1954" t="str">
            <v>btc-standard-hashrate-token</v>
          </cell>
          <cell r="E1954">
            <v>45</v>
          </cell>
          <cell r="F1954" t="str">
            <v>2021-03-19T00:00:00.000Z</v>
          </cell>
          <cell r="G1954" t="str">
            <v>[List]</v>
          </cell>
          <cell r="H1954">
            <v>15000000</v>
          </cell>
          <cell r="I1954">
            <v>12201400.94518484</v>
          </cell>
          <cell r="J1954">
            <v>15000000</v>
          </cell>
          <cell r="K1954" t="str">
            <v>[Record]</v>
          </cell>
          <cell r="L1954">
            <v>1954</v>
          </cell>
          <cell r="M1954" t="str">
            <v>2025-01-01T14:43:00.000Z</v>
          </cell>
          <cell r="N1954">
            <v>9.4087262628037294E-2</v>
          </cell>
          <cell r="O1954">
            <v>15299.798954739999</v>
          </cell>
          <cell r="P1954">
            <v>-0.30002191</v>
          </cell>
          <cell r="Q1954">
            <v>-1.7177491499999999</v>
          </cell>
          <cell r="R1954">
            <v>14.04567123</v>
          </cell>
          <cell r="S1954">
            <v>1147996.4151595884</v>
          </cell>
          <cell r="T1954" t="str">
            <v>2025-01-01T14:43:00.000Z</v>
          </cell>
        </row>
        <row r="1955">
          <cell r="C1955" t="str">
            <v>ASTROS</v>
          </cell>
          <cell r="D1955" t="str">
            <v>astros</v>
          </cell>
          <cell r="E1955">
            <v>1</v>
          </cell>
          <cell r="F1955" t="str">
            <v>2024-12-11T19:25:47.000Z</v>
          </cell>
          <cell r="G1955" t="str">
            <v>[List]</v>
          </cell>
          <cell r="H1955">
            <v>100000000</v>
          </cell>
          <cell r="I1955">
            <v>25499502.469999999</v>
          </cell>
          <cell r="J1955">
            <v>100000000</v>
          </cell>
          <cell r="K1955" t="str">
            <v>[Record]</v>
          </cell>
          <cell r="L1955">
            <v>1953</v>
          </cell>
          <cell r="M1955" t="str">
            <v>2025-01-01T14:44:00.000Z</v>
          </cell>
          <cell r="N1955">
            <v>4.5022008566846176E-2</v>
          </cell>
          <cell r="O1955">
            <v>124047.6441492</v>
          </cell>
          <cell r="P1955">
            <v>-1.1832500000000001E-3</v>
          </cell>
          <cell r="Q1955">
            <v>-0.39132361999999998</v>
          </cell>
          <cell r="R1955">
            <v>14.950989059999999</v>
          </cell>
          <cell r="S1955">
            <v>1148038.8186546552</v>
          </cell>
          <cell r="T1955" t="str">
            <v>2025-01-01T14:44:00.000Z</v>
          </cell>
        </row>
        <row r="1956">
          <cell r="C1956" t="str">
            <v>PANDA</v>
          </cell>
          <cell r="D1956" t="str">
            <v>pandaswapsol</v>
          </cell>
          <cell r="E1956">
            <v>14</v>
          </cell>
          <cell r="F1956" t="str">
            <v>2024-03-20T07:15:57.000Z</v>
          </cell>
          <cell r="G1956" t="str">
            <v>[List]</v>
          </cell>
          <cell r="H1956">
            <v>888888888</v>
          </cell>
          <cell r="I1956">
            <v>807994351</v>
          </cell>
          <cell r="J1956">
            <v>888875758</v>
          </cell>
          <cell r="K1956" t="str">
            <v>[Record]</v>
          </cell>
          <cell r="L1956">
            <v>1955</v>
          </cell>
          <cell r="M1956" t="str">
            <v>2025-01-01T14:43:00.000Z</v>
          </cell>
          <cell r="N1956">
            <v>1.4120946716073813E-3</v>
          </cell>
          <cell r="O1956">
            <v>24358.243763080001</v>
          </cell>
          <cell r="P1956">
            <v>-8.3388240000000002E-2</v>
          </cell>
          <cell r="Q1956">
            <v>-2.4339407</v>
          </cell>
          <cell r="R1956">
            <v>-4.0215860499999998</v>
          </cell>
          <cell r="S1956">
            <v>1140964.5177359642</v>
          </cell>
          <cell r="T1956" t="str">
            <v>2025-01-01T14:43:00.000Z</v>
          </cell>
        </row>
        <row r="1957">
          <cell r="C1957" t="str">
            <v>COINYE</v>
          </cell>
          <cell r="D1957" t="str">
            <v>coinye-west</v>
          </cell>
          <cell r="E1957">
            <v>8</v>
          </cell>
          <cell r="F1957" t="str">
            <v>2024-03-26T11:50:33.000Z</v>
          </cell>
          <cell r="G1957" t="str">
            <v>[List]</v>
          </cell>
          <cell r="H1957">
            <v>1000000000</v>
          </cell>
          <cell r="I1957">
            <v>801244726</v>
          </cell>
          <cell r="J1957">
            <v>969100193</v>
          </cell>
          <cell r="K1957" t="str">
            <v>[Record]</v>
          </cell>
          <cell r="L1957">
            <v>1956</v>
          </cell>
          <cell r="M1957" t="str">
            <v>2025-01-01T14:43:00.000Z</v>
          </cell>
          <cell r="N1957">
            <v>1.4236455676440677E-3</v>
          </cell>
          <cell r="O1957">
            <v>75630.521807609999</v>
          </cell>
          <cell r="P1957">
            <v>-0.54564075999999995</v>
          </cell>
          <cell r="Q1957">
            <v>-4.0411826</v>
          </cell>
          <cell r="R1957">
            <v>-51.025476660000002</v>
          </cell>
          <cell r="S1957">
            <v>1140688.5027680856</v>
          </cell>
          <cell r="T1957" t="str">
            <v>2025-01-01T14:43:00.000Z</v>
          </cell>
        </row>
        <row r="1958">
          <cell r="C1958" t="str">
            <v>PXP</v>
          </cell>
          <cell r="D1958" t="str">
            <v>pointpay</v>
          </cell>
          <cell r="E1958">
            <v>12</v>
          </cell>
          <cell r="F1958" t="str">
            <v>2020-05-28T00:00:00.000Z</v>
          </cell>
          <cell r="G1958" t="str">
            <v>[List]</v>
          </cell>
          <cell r="H1958">
            <v>100000000</v>
          </cell>
          <cell r="I1958">
            <v>30000000</v>
          </cell>
          <cell r="J1958">
            <v>100000000</v>
          </cell>
          <cell r="K1958" t="str">
            <v>[Record]</v>
          </cell>
          <cell r="L1958">
            <v>1957</v>
          </cell>
          <cell r="M1958" t="str">
            <v>2025-01-01T14:44:00.000Z</v>
          </cell>
          <cell r="N1958">
            <v>3.776075661768049E-2</v>
          </cell>
          <cell r="O1958">
            <v>55511.337747290003</v>
          </cell>
          <cell r="P1958">
            <v>-0.64123850000000004</v>
          </cell>
          <cell r="Q1958">
            <v>3.1576018100000001</v>
          </cell>
          <cell r="R1958">
            <v>-8.8928496399999997</v>
          </cell>
          <cell r="S1958">
            <v>1132822.6985304146</v>
          </cell>
          <cell r="T1958" t="str">
            <v>2025-01-01T14:44:00.000Z</v>
          </cell>
        </row>
        <row r="1959">
          <cell r="C1959" t="str">
            <v>STND</v>
          </cell>
          <cell r="D1959" t="str">
            <v>standard-protocol</v>
          </cell>
          <cell r="E1959">
            <v>12</v>
          </cell>
          <cell r="F1959" t="str">
            <v>2021-04-15T00:00:00.000Z</v>
          </cell>
          <cell r="G1959" t="str">
            <v>[List]</v>
          </cell>
          <cell r="I1959">
            <v>85574950</v>
          </cell>
          <cell r="J1959">
            <v>94600000</v>
          </cell>
          <cell r="K1959" t="str">
            <v>[Record]</v>
          </cell>
          <cell r="L1959">
            <v>1958</v>
          </cell>
          <cell r="M1959" t="str">
            <v>2025-01-01T14:44:00.000Z</v>
          </cell>
          <cell r="N1959">
            <v>1.3225188743037221E-2</v>
          </cell>
          <cell r="O1959">
            <v>124870.72691742</v>
          </cell>
          <cell r="P1959">
            <v>2.3201789499999999</v>
          </cell>
          <cell r="Q1959">
            <v>5.6448459099999999</v>
          </cell>
          <cell r="R1959">
            <v>-6.7973103699999999</v>
          </cell>
          <cell r="S1959">
            <v>1131744.865425973</v>
          </cell>
          <cell r="T1959" t="str">
            <v>2025-01-01T14:44:00.000Z</v>
          </cell>
        </row>
        <row r="1960">
          <cell r="C1960" t="str">
            <v>HC</v>
          </cell>
          <cell r="D1960" t="str">
            <v>hypercash</v>
          </cell>
          <cell r="E1960">
            <v>17</v>
          </cell>
          <cell r="F1960" t="str">
            <v>2017-08-20T00:00:00.000Z</v>
          </cell>
          <cell r="G1960" t="str">
            <v>[List]</v>
          </cell>
          <cell r="H1960">
            <v>84000000</v>
          </cell>
          <cell r="I1960">
            <v>45071909.329052001</v>
          </cell>
          <cell r="J1960">
            <v>45071909.329052001</v>
          </cell>
          <cell r="L1960">
            <v>1959</v>
          </cell>
          <cell r="M1960" t="str">
            <v>2025-01-01T14:44:00.000Z</v>
          </cell>
          <cell r="N1960">
            <v>2.509519659404183E-2</v>
          </cell>
          <cell r="O1960">
            <v>56190.01082833</v>
          </cell>
          <cell r="P1960">
            <v>-7.9089809999999997E-2</v>
          </cell>
          <cell r="Q1960">
            <v>-0.15912635999999999</v>
          </cell>
          <cell r="R1960">
            <v>-0.35904886000000003</v>
          </cell>
          <cell r="S1960">
            <v>1131088.4254813881</v>
          </cell>
          <cell r="T1960" t="str">
            <v>2025-01-01T14:44:00.000Z</v>
          </cell>
        </row>
        <row r="1961">
          <cell r="C1961" t="str">
            <v>MEMEAI</v>
          </cell>
          <cell r="D1961" t="str">
            <v>meme-ai-token</v>
          </cell>
          <cell r="E1961">
            <v>10</v>
          </cell>
          <cell r="F1961" t="str">
            <v>2024-01-12T15:36:45.000Z</v>
          </cell>
          <cell r="G1961" t="str">
            <v>[List]</v>
          </cell>
          <cell r="H1961">
            <v>1000000000</v>
          </cell>
          <cell r="I1961">
            <v>728043731</v>
          </cell>
          <cell r="J1961">
            <v>900000000</v>
          </cell>
          <cell r="K1961" t="str">
            <v>[Record]</v>
          </cell>
          <cell r="L1961">
            <v>1960</v>
          </cell>
          <cell r="M1961" t="str">
            <v>2025-01-01T14:43:00.000Z</v>
          </cell>
          <cell r="N1961">
            <v>1.5427875185991975E-3</v>
          </cell>
          <cell r="O1961">
            <v>264512.30628242</v>
          </cell>
          <cell r="P1961">
            <v>-2.3409841199999999</v>
          </cell>
          <cell r="Q1961">
            <v>1.7456156</v>
          </cell>
          <cell r="R1961">
            <v>-2.8370338300000002</v>
          </cell>
          <cell r="S1961">
            <v>1123216.7811811916</v>
          </cell>
          <cell r="T1961" t="str">
            <v>2025-01-01T14:43:00.000Z</v>
          </cell>
        </row>
        <row r="1962">
          <cell r="C1962" t="str">
            <v>ITGR</v>
          </cell>
          <cell r="D1962" t="str">
            <v>integral</v>
          </cell>
          <cell r="E1962">
            <v>21</v>
          </cell>
          <cell r="F1962" t="str">
            <v>2021-06-11T00:00:00.000Z</v>
          </cell>
          <cell r="G1962" t="str">
            <v>[List]</v>
          </cell>
          <cell r="H1962">
            <v>300017156.64613312</v>
          </cell>
          <cell r="I1962">
            <v>217514840.816897</v>
          </cell>
          <cell r="J1962">
            <v>299946600.04808152</v>
          </cell>
          <cell r="K1962" t="str">
            <v>[Record]</v>
          </cell>
          <cell r="L1962">
            <v>1961</v>
          </cell>
          <cell r="M1962" t="str">
            <v>2025-01-01T14:43:00.000Z</v>
          </cell>
          <cell r="N1962">
            <v>5.1328467816601168E-3</v>
          </cell>
          <cell r="O1962">
            <v>56050.825218029997</v>
          </cell>
          <cell r="P1962">
            <v>-2.04295E-2</v>
          </cell>
          <cell r="Q1962">
            <v>-0.77174399999999999</v>
          </cell>
          <cell r="R1962">
            <v>-5.99042779</v>
          </cell>
          <cell r="S1962">
            <v>1116470.3506503224</v>
          </cell>
          <cell r="T1962" t="str">
            <v>2025-01-01T14:43:00.000Z</v>
          </cell>
        </row>
        <row r="1963">
          <cell r="C1963" t="str">
            <v>SHEB</v>
          </cell>
          <cell r="D1963" t="str">
            <v>sheb</v>
          </cell>
          <cell r="E1963">
            <v>9</v>
          </cell>
          <cell r="F1963" t="str">
            <v>2024-02-27T13:03:52.000Z</v>
          </cell>
          <cell r="G1963" t="str">
            <v>[List]</v>
          </cell>
          <cell r="H1963">
            <v>20000</v>
          </cell>
          <cell r="I1963">
            <v>20000</v>
          </cell>
          <cell r="J1963">
            <v>20000</v>
          </cell>
          <cell r="K1963" t="str">
            <v>[Record]</v>
          </cell>
          <cell r="L1963">
            <v>1962</v>
          </cell>
          <cell r="M1963" t="str">
            <v>2025-01-01T14:43:00.000Z</v>
          </cell>
          <cell r="N1963">
            <v>55.741741865384142</v>
          </cell>
          <cell r="O1963">
            <v>1957.2709475199999</v>
          </cell>
          <cell r="P1963">
            <v>0</v>
          </cell>
          <cell r="Q1963">
            <v>0.19885754999999999</v>
          </cell>
          <cell r="R1963">
            <v>-17.409900499999999</v>
          </cell>
          <cell r="S1963">
            <v>1114834.837307683</v>
          </cell>
          <cell r="T1963" t="str">
            <v>2025-01-01T14:43:00.000Z</v>
          </cell>
        </row>
        <row r="1964">
          <cell r="C1964" t="str">
            <v>PLR</v>
          </cell>
          <cell r="D1964" t="str">
            <v>pillar</v>
          </cell>
          <cell r="E1964">
            <v>17</v>
          </cell>
          <cell r="F1964" t="str">
            <v>2017-07-24T00:00:00.000Z</v>
          </cell>
          <cell r="G1964" t="str">
            <v>[List]</v>
          </cell>
          <cell r="H1964">
            <v>800000000</v>
          </cell>
          <cell r="I1964">
            <v>259348201</v>
          </cell>
          <cell r="J1964">
            <v>800000000</v>
          </cell>
          <cell r="K1964" t="str">
            <v>[Record]</v>
          </cell>
          <cell r="L1964">
            <v>1964</v>
          </cell>
          <cell r="M1964" t="str">
            <v>2025-01-01T14:44:00.000Z</v>
          </cell>
          <cell r="N1964">
            <v>4.278977550579259E-3</v>
          </cell>
          <cell r="O1964">
            <v>210.55336131000001</v>
          </cell>
          <cell r="P1964">
            <v>7.2822659999999997E-2</v>
          </cell>
          <cell r="Q1964">
            <v>-2.47343307</v>
          </cell>
          <cell r="R1964">
            <v>-8.2364023399999997</v>
          </cell>
          <cell r="S1964">
            <v>1109745.1298621171</v>
          </cell>
          <cell r="T1964" t="str">
            <v>2025-01-01T14:44:00.000Z</v>
          </cell>
        </row>
        <row r="1965">
          <cell r="C1965" t="str">
            <v>MILKBAG</v>
          </cell>
          <cell r="D1965" t="str">
            <v>milkbag</v>
          </cell>
          <cell r="E1965">
            <v>2</v>
          </cell>
          <cell r="F1965" t="str">
            <v>2024-07-22T07:02:40.000Z</v>
          </cell>
          <cell r="G1965" t="str">
            <v>[List]</v>
          </cell>
          <cell r="H1965">
            <v>930273066</v>
          </cell>
          <cell r="I1965">
            <v>899153384</v>
          </cell>
          <cell r="J1965">
            <v>928522305.85543084</v>
          </cell>
          <cell r="K1965" t="str">
            <v>[Record]</v>
          </cell>
          <cell r="L1965">
            <v>1963</v>
          </cell>
          <cell r="M1965" t="str">
            <v>2025-01-01T14:44:00.000Z</v>
          </cell>
          <cell r="N1965">
            <v>1.2340936768345707E-3</v>
          </cell>
          <cell r="O1965">
            <v>8973.4115700500006</v>
          </cell>
          <cell r="P1965">
            <v>-1.8881542600000001</v>
          </cell>
          <cell r="Q1965">
            <v>-2.30023869</v>
          </cell>
          <cell r="R1965">
            <v>-13.812037480000001</v>
          </cell>
          <cell r="S1965">
            <v>1109639.5056988066</v>
          </cell>
          <cell r="T1965" t="str">
            <v>2025-01-01T14:44:00.000Z</v>
          </cell>
        </row>
        <row r="1966">
          <cell r="C1966" t="str">
            <v>LFGO</v>
          </cell>
          <cell r="D1966" t="str">
            <v>lets-fuckin-go</v>
          </cell>
          <cell r="E1966">
            <v>8</v>
          </cell>
          <cell r="F1966" t="str">
            <v>2024-05-30T08:07:00.000Z</v>
          </cell>
          <cell r="G1966" t="str">
            <v>[List]</v>
          </cell>
          <cell r="I1966">
            <v>999841248</v>
          </cell>
          <cell r="J1966">
            <v>999841248</v>
          </cell>
          <cell r="K1966" t="str">
            <v>[Record]</v>
          </cell>
          <cell r="L1966">
            <v>1965</v>
          </cell>
          <cell r="M1966" t="str">
            <v>2025-01-01T14:44:00.000Z</v>
          </cell>
          <cell r="N1966">
            <v>1.1045311468875468E-3</v>
          </cell>
          <cell r="O1966">
            <v>154295.69465004999</v>
          </cell>
          <cell r="P1966">
            <v>0.21748265999999999</v>
          </cell>
          <cell r="Q1966">
            <v>-8.4366081800000003</v>
          </cell>
          <cell r="R1966">
            <v>-21.81764265</v>
          </cell>
          <cell r="S1966">
            <v>1104355.8003589162</v>
          </cell>
          <cell r="T1966" t="str">
            <v>2025-01-01T14:44:00.000Z</v>
          </cell>
        </row>
        <row r="1967">
          <cell r="C1967" t="str">
            <v>RFOX</v>
          </cell>
          <cell r="D1967" t="str">
            <v>redfox-labs</v>
          </cell>
          <cell r="E1967">
            <v>47</v>
          </cell>
          <cell r="F1967" t="str">
            <v>2020-11-12T00:00:00.000Z</v>
          </cell>
          <cell r="G1967" t="str">
            <v>[List]</v>
          </cell>
          <cell r="H1967">
            <v>2000000000</v>
          </cell>
          <cell r="I1967">
            <v>1312000760</v>
          </cell>
          <cell r="J1967">
            <v>2000000000</v>
          </cell>
          <cell r="K1967" t="str">
            <v>[Record]</v>
          </cell>
          <cell r="L1967">
            <v>1966</v>
          </cell>
          <cell r="M1967" t="str">
            <v>2025-01-01T14:44:00.000Z</v>
          </cell>
          <cell r="N1967">
            <v>8.4122785707079601E-4</v>
          </cell>
          <cell r="O1967">
            <v>1118.0778797400001</v>
          </cell>
          <cell r="P1967">
            <v>0</v>
          </cell>
          <cell r="Q1967">
            <v>-2.0672157200000001</v>
          </cell>
          <cell r="R1967">
            <v>-20.729918319999999</v>
          </cell>
          <cell r="S1967">
            <v>1103691.5878100558</v>
          </cell>
          <cell r="T1967" t="str">
            <v>2025-01-01T14:44:00.000Z</v>
          </cell>
        </row>
        <row r="1968">
          <cell r="C1968" t="str">
            <v>TRV</v>
          </cell>
          <cell r="D1968" t="str">
            <v>trustverse</v>
          </cell>
          <cell r="E1968">
            <v>8</v>
          </cell>
          <cell r="F1968" t="str">
            <v>2019-07-18T00:00:00.000Z</v>
          </cell>
          <cell r="G1968" t="str">
            <v>[List]</v>
          </cell>
          <cell r="I1968">
            <v>1000000000</v>
          </cell>
          <cell r="J1968">
            <v>1000000000</v>
          </cell>
          <cell r="K1968" t="str">
            <v>[Record]</v>
          </cell>
          <cell r="L1968">
            <v>1967</v>
          </cell>
          <cell r="M1968" t="str">
            <v>2025-01-01T14:43:00.000Z</v>
          </cell>
          <cell r="N1968">
            <v>1.1024823355410198E-3</v>
          </cell>
          <cell r="O1968">
            <v>10749.745884100001</v>
          </cell>
          <cell r="P1968">
            <v>2.5654179999999999E-2</v>
          </cell>
          <cell r="Q1968">
            <v>-7.5415560000000006E-2</v>
          </cell>
          <cell r="R1968">
            <v>-0.53269279000000003</v>
          </cell>
          <cell r="S1968">
            <v>1102482.3355410197</v>
          </cell>
          <cell r="T1968" t="str">
            <v>2025-01-01T14:43:00.000Z</v>
          </cell>
        </row>
        <row r="1969">
          <cell r="C1969" t="str">
            <v>FLX</v>
          </cell>
          <cell r="D1969" t="str">
            <v>reflexer-ungovernance-token</v>
          </cell>
          <cell r="E1969">
            <v>22</v>
          </cell>
          <cell r="F1969" t="str">
            <v>2021-04-29T00:00:00.000Z</v>
          </cell>
          <cell r="G1969" t="str">
            <v>[List]</v>
          </cell>
          <cell r="H1969">
            <v>1000000</v>
          </cell>
          <cell r="I1969">
            <v>193796</v>
          </cell>
          <cell r="J1969">
            <v>999715</v>
          </cell>
          <cell r="K1969" t="str">
            <v>[Record]</v>
          </cell>
          <cell r="L1969">
            <v>1968</v>
          </cell>
          <cell r="M1969" t="str">
            <v>2025-01-01T14:43:00.000Z</v>
          </cell>
          <cell r="N1969">
            <v>5.6837726307084049</v>
          </cell>
          <cell r="O1969">
            <v>69544.867139370006</v>
          </cell>
          <cell r="P1969">
            <v>-4.1499840000000003E-2</v>
          </cell>
          <cell r="Q1969">
            <v>-7.7911246399999996</v>
          </cell>
          <cell r="R1969">
            <v>-7.4539678399999998</v>
          </cell>
          <cell r="S1969">
            <v>1101492.400740766</v>
          </cell>
          <cell r="T1969" t="str">
            <v>2025-01-01T14:43:00.000Z</v>
          </cell>
        </row>
        <row r="1970">
          <cell r="C1970" t="str">
            <v>GEC</v>
          </cell>
          <cell r="D1970" t="str">
            <v>gecko-inu</v>
          </cell>
          <cell r="E1970">
            <v>31</v>
          </cell>
          <cell r="F1970" t="str">
            <v>2023-12-29T01:37:51.000Z</v>
          </cell>
          <cell r="G1970" t="str">
            <v>[List]</v>
          </cell>
          <cell r="H1970">
            <v>69420000000000</v>
          </cell>
          <cell r="I1970">
            <v>66190053998912</v>
          </cell>
          <cell r="J1970">
            <v>69420000000000</v>
          </cell>
          <cell r="K1970" t="str">
            <v>[Record]</v>
          </cell>
          <cell r="L1970">
            <v>1969</v>
          </cell>
          <cell r="M1970" t="str">
            <v>2025-01-01T14:43:00.000Z</v>
          </cell>
          <cell r="N1970">
            <v>1.6602273775093592E-8</v>
          </cell>
          <cell r="O1970">
            <v>31726.610126449999</v>
          </cell>
          <cell r="P1970">
            <v>-0.16517039999999999</v>
          </cell>
          <cell r="Q1970">
            <v>-7.8325737599999998</v>
          </cell>
          <cell r="R1970">
            <v>-13.48895295</v>
          </cell>
          <cell r="S1970">
            <v>1098905.3976781657</v>
          </cell>
          <cell r="T1970" t="str">
            <v>2025-01-01T14:43:00.000Z</v>
          </cell>
        </row>
        <row r="1971">
          <cell r="C1971" t="str">
            <v>CHEEMS</v>
          </cell>
          <cell r="D1971" t="str">
            <v>cheems</v>
          </cell>
          <cell r="E1971">
            <v>27</v>
          </cell>
          <cell r="F1971" t="str">
            <v>2021-06-03T00:00:00.000Z</v>
          </cell>
          <cell r="G1971" t="str">
            <v>[List]</v>
          </cell>
          <cell r="I1971">
            <v>2550834901</v>
          </cell>
          <cell r="J1971">
            <v>2550834901</v>
          </cell>
          <cell r="K1971" t="str">
            <v>[Record]</v>
          </cell>
          <cell r="L1971">
            <v>1970</v>
          </cell>
          <cell r="M1971" t="str">
            <v>2025-01-01T14:44:00.000Z</v>
          </cell>
          <cell r="N1971">
            <v>4.2978014940382102E-4</v>
          </cell>
          <cell r="O1971">
            <v>10910.651603599999</v>
          </cell>
          <cell r="P1971">
            <v>0.17286976000000001</v>
          </cell>
          <cell r="Q1971">
            <v>-4.5152631799999998</v>
          </cell>
          <cell r="R1971">
            <v>-9.1925791300000004</v>
          </cell>
          <cell r="S1971">
            <v>1096298.2048562609</v>
          </cell>
          <cell r="T1971" t="str">
            <v>2025-01-01T14:44:00.000Z</v>
          </cell>
        </row>
        <row r="1972">
          <cell r="C1972" t="str">
            <v>SPORE</v>
          </cell>
          <cell r="D1972" t="str">
            <v>spore</v>
          </cell>
          <cell r="E1972">
            <v>22</v>
          </cell>
          <cell r="F1972" t="str">
            <v>2021-04-28T00:00:00.000Z</v>
          </cell>
          <cell r="G1972" t="str">
            <v>[List]</v>
          </cell>
          <cell r="I1972">
            <v>3.1203074303970248E+16</v>
          </cell>
          <cell r="J1972">
            <v>3.1203074303970248E+16</v>
          </cell>
          <cell r="K1972" t="str">
            <v>[Record]</v>
          </cell>
          <cell r="L1972">
            <v>1971</v>
          </cell>
          <cell r="M1972" t="str">
            <v>2025-01-01T14:43:00.000Z</v>
          </cell>
          <cell r="N1972">
            <v>3.5121363811129001E-11</v>
          </cell>
          <cell r="O1972">
            <v>586572.98627672996</v>
          </cell>
          <cell r="P1972">
            <v>0</v>
          </cell>
          <cell r="Q1972">
            <v>0</v>
          </cell>
          <cell r="R1972">
            <v>42.90113968</v>
          </cell>
          <cell r="S1972">
            <v>1095894.5246554301</v>
          </cell>
          <cell r="T1972" t="str">
            <v>2025-01-01T14:43:00.000Z</v>
          </cell>
        </row>
        <row r="1973">
          <cell r="C1973" t="str">
            <v>MOUTAI</v>
          </cell>
          <cell r="D1973" t="str">
            <v>moutai</v>
          </cell>
          <cell r="E1973">
            <v>208</v>
          </cell>
          <cell r="F1973" t="str">
            <v>2024-04-12T08:03:13.000Z</v>
          </cell>
          <cell r="G1973" t="str">
            <v>[List]</v>
          </cell>
          <cell r="I1973">
            <v>696698557.84433699</v>
          </cell>
          <cell r="J1973">
            <v>696698557.84433699</v>
          </cell>
          <cell r="K1973" t="str">
            <v>[Record]</v>
          </cell>
          <cell r="L1973">
            <v>1973</v>
          </cell>
          <cell r="M1973" t="str">
            <v>2025-01-01T14:44:00.000Z</v>
          </cell>
          <cell r="N1973">
            <v>1.5709452118762802E-3</v>
          </cell>
          <cell r="O1973">
            <v>42321.625776430003</v>
          </cell>
          <cell r="P1973">
            <v>1.0092306600000001</v>
          </cell>
          <cell r="Q1973">
            <v>-14.75480451</v>
          </cell>
          <cell r="R1973">
            <v>-19.02027859</v>
          </cell>
          <cell r="S1973">
            <v>1094475.2635666709</v>
          </cell>
          <cell r="T1973" t="str">
            <v>2025-01-01T14:44:00.000Z</v>
          </cell>
        </row>
        <row r="1974">
          <cell r="C1974" t="str">
            <v>BSCS</v>
          </cell>
          <cell r="D1974" t="str">
            <v>bscs</v>
          </cell>
          <cell r="E1974">
            <v>36</v>
          </cell>
          <cell r="F1974" t="str">
            <v>2021-04-20T00:00:00.000Z</v>
          </cell>
          <cell r="G1974" t="str">
            <v>[List]</v>
          </cell>
          <cell r="H1974">
            <v>500000000</v>
          </cell>
          <cell r="I1974">
            <v>251903690.97109443</v>
          </cell>
          <cell r="J1974">
            <v>394070356.97109443</v>
          </cell>
          <cell r="K1974" t="str">
            <v>[Record]</v>
          </cell>
          <cell r="L1974">
            <v>1972</v>
          </cell>
          <cell r="M1974" t="str">
            <v>2025-01-01T14:44:00.000Z</v>
          </cell>
          <cell r="N1974">
            <v>4.3407439130422913E-3</v>
          </cell>
          <cell r="O1974">
            <v>151232.52338981</v>
          </cell>
          <cell r="P1974">
            <v>-0.29418379</v>
          </cell>
          <cell r="Q1974">
            <v>-0.53259352000000004</v>
          </cell>
          <cell r="R1974">
            <v>0.21215706000000001</v>
          </cell>
          <cell r="S1974">
            <v>1093449.4132556643</v>
          </cell>
          <cell r="T1974" t="str">
            <v>2025-01-01T14:44:00.000Z</v>
          </cell>
        </row>
        <row r="1975">
          <cell r="C1975" t="str">
            <v>SOS</v>
          </cell>
          <cell r="D1975" t="str">
            <v>opendao</v>
          </cell>
          <cell r="E1975">
            <v>55</v>
          </cell>
          <cell r="F1975" t="str">
            <v>2021-12-24T11:16:54.000Z</v>
          </cell>
          <cell r="G1975" t="str">
            <v>[List]</v>
          </cell>
          <cell r="I1975">
            <v>100000000000000</v>
          </cell>
          <cell r="J1975">
            <v>100000000000000</v>
          </cell>
          <cell r="K1975" t="str">
            <v>[Record]</v>
          </cell>
          <cell r="L1975">
            <v>1974</v>
          </cell>
          <cell r="M1975" t="str">
            <v>2025-01-01T14:44:00.000Z</v>
          </cell>
          <cell r="N1975">
            <v>1.0884257176618451E-8</v>
          </cell>
          <cell r="O1975">
            <v>210867.23967037999</v>
          </cell>
          <cell r="P1975">
            <v>-2.4675918499999998</v>
          </cell>
          <cell r="Q1975">
            <v>-7.0624224199999999</v>
          </cell>
          <cell r="R1975">
            <v>-8.5356948500000005</v>
          </cell>
          <cell r="S1975">
            <v>1088425.717661845</v>
          </cell>
          <cell r="T1975" t="str">
            <v>2025-01-01T14:44:00.000Z</v>
          </cell>
        </row>
        <row r="1976">
          <cell r="C1976" t="str">
            <v>MONI</v>
          </cell>
          <cell r="D1976" t="str">
            <v>monsta-infinite</v>
          </cell>
          <cell r="E1976">
            <v>46</v>
          </cell>
          <cell r="F1976" t="str">
            <v>2021-09-16T17:17:14.000Z</v>
          </cell>
          <cell r="G1976" t="str">
            <v>[List]</v>
          </cell>
          <cell r="H1976">
            <v>270000000</v>
          </cell>
          <cell r="I1976">
            <v>177479035.02576509</v>
          </cell>
          <cell r="J1976">
            <v>270000000</v>
          </cell>
          <cell r="K1976" t="str">
            <v>[Record]</v>
          </cell>
          <cell r="L1976">
            <v>1975</v>
          </cell>
          <cell r="M1976" t="str">
            <v>2025-01-01T14:44:00.000Z</v>
          </cell>
          <cell r="N1976">
            <v>6.128871703269775E-3</v>
          </cell>
          <cell r="O1976">
            <v>211991.41986123999</v>
          </cell>
          <cell r="P1976">
            <v>3.32247234</v>
          </cell>
          <cell r="Q1976">
            <v>-5.2788278799999997</v>
          </cell>
          <cell r="R1976">
            <v>-12.9464735</v>
          </cell>
          <cell r="S1976">
            <v>1087746.235693037</v>
          </cell>
          <cell r="T1976" t="str">
            <v>2025-01-01T14:44:00.000Z</v>
          </cell>
        </row>
        <row r="1977">
          <cell r="C1977" t="str">
            <v>DESU</v>
          </cell>
          <cell r="D1977" t="str">
            <v>dexsport</v>
          </cell>
          <cell r="E1977">
            <v>13</v>
          </cell>
          <cell r="F1977" t="str">
            <v>2021-10-17T17:38:33.000Z</v>
          </cell>
          <cell r="G1977" t="str">
            <v>[List]</v>
          </cell>
          <cell r="H1977">
            <v>1000000000</v>
          </cell>
          <cell r="I1977">
            <v>103090996.99563834</v>
          </cell>
          <cell r="J1977">
            <v>1000000000</v>
          </cell>
          <cell r="K1977" t="str">
            <v>[Record]</v>
          </cell>
          <cell r="L1977">
            <v>1976</v>
          </cell>
          <cell r="M1977" t="str">
            <v>2025-01-01T14:43:00.000Z</v>
          </cell>
          <cell r="N1977">
            <v>1.0536935350701285E-2</v>
          </cell>
          <cell r="O1977">
            <v>56347.398305139999</v>
          </cell>
          <cell r="P1977">
            <v>0.48476899000000001</v>
          </cell>
          <cell r="Q1977">
            <v>4.0472025699999996</v>
          </cell>
          <cell r="R1977">
            <v>31.368562189999999</v>
          </cell>
          <cell r="S1977">
            <v>1086263.1705823815</v>
          </cell>
          <cell r="T1977" t="str">
            <v>2025-01-01T14:43:00.000Z</v>
          </cell>
        </row>
        <row r="1978">
          <cell r="C1978" t="str">
            <v>AUTISM</v>
          </cell>
          <cell r="D1978" t="str">
            <v>autismcoinsol</v>
          </cell>
          <cell r="E1978">
            <v>10</v>
          </cell>
          <cell r="F1978" t="str">
            <v>2024-10-17T19:42:10.000Z</v>
          </cell>
          <cell r="G1978" t="str">
            <v>[List]</v>
          </cell>
          <cell r="H1978">
            <v>949013720</v>
          </cell>
          <cell r="I1978">
            <v>949013720</v>
          </cell>
          <cell r="J1978">
            <v>949013720</v>
          </cell>
          <cell r="K1978" t="str">
            <v>[Record]</v>
          </cell>
          <cell r="L1978">
            <v>1977</v>
          </cell>
          <cell r="M1978" t="str">
            <v>2025-01-01T14:44:00.000Z</v>
          </cell>
          <cell r="N1978">
            <v>1.143776376195293E-3</v>
          </cell>
          <cell r="O1978">
            <v>39975.113438189997</v>
          </cell>
          <cell r="P1978">
            <v>-1.49513619</v>
          </cell>
          <cell r="Q1978">
            <v>-6.0845740299999997</v>
          </cell>
          <cell r="R1978">
            <v>-16.90320599</v>
          </cell>
          <cell r="S1978">
            <v>1085459.4736212145</v>
          </cell>
          <cell r="T1978" t="str">
            <v>2025-01-01T14:44:00.000Z</v>
          </cell>
        </row>
        <row r="1979">
          <cell r="C1979" t="str">
            <v>REVO</v>
          </cell>
          <cell r="D1979" t="str">
            <v>revomon</v>
          </cell>
          <cell r="E1979">
            <v>21</v>
          </cell>
          <cell r="F1979" t="str">
            <v>2021-04-12T00:00:00.000Z</v>
          </cell>
          <cell r="G1979" t="str">
            <v>[List]</v>
          </cell>
          <cell r="H1979">
            <v>46000000</v>
          </cell>
          <cell r="I1979">
            <v>32683166.509300381</v>
          </cell>
          <cell r="J1979">
            <v>46000000</v>
          </cell>
          <cell r="K1979" t="str">
            <v>[Record]</v>
          </cell>
          <cell r="L1979">
            <v>1978</v>
          </cell>
          <cell r="M1979" t="str">
            <v>2025-01-01T14:43:00.000Z</v>
          </cell>
          <cell r="N1979">
            <v>3.3135915686447262E-2</v>
          </cell>
          <cell r="O1979">
            <v>121797.75014208999</v>
          </cell>
          <cell r="P1979">
            <v>-0.25168901999999999</v>
          </cell>
          <cell r="Q1979">
            <v>-3.3700617799999999</v>
          </cell>
          <cell r="R1979">
            <v>-3.5697149700000002</v>
          </cell>
          <cell r="S1979">
            <v>1082986.6498182942</v>
          </cell>
          <cell r="T1979" t="str">
            <v>2025-01-01T14:43:00.000Z</v>
          </cell>
        </row>
        <row r="1980">
          <cell r="C1980" t="str">
            <v>BOPPY</v>
          </cell>
          <cell r="D1980" t="str">
            <v>boppy</v>
          </cell>
          <cell r="E1980">
            <v>1</v>
          </cell>
          <cell r="F1980" t="str">
            <v>2024-10-23T09:16:55.000Z</v>
          </cell>
          <cell r="G1980" t="str">
            <v>[List]</v>
          </cell>
          <cell r="H1980">
            <v>420690000000000</v>
          </cell>
          <cell r="I1980">
            <v>420690000000000</v>
          </cell>
          <cell r="J1980">
            <v>420690000000000</v>
          </cell>
          <cell r="K1980" t="str">
            <v>[Record]</v>
          </cell>
          <cell r="L1980">
            <v>1979</v>
          </cell>
          <cell r="M1980" t="str">
            <v>2025-01-01T14:43:00.000Z</v>
          </cell>
          <cell r="N1980">
            <v>2.5649233885659991E-9</v>
          </cell>
          <cell r="O1980">
            <v>46093.530858489998</v>
          </cell>
          <cell r="P1980">
            <v>1.7905727</v>
          </cell>
          <cell r="Q1980">
            <v>-16.381028969999999</v>
          </cell>
          <cell r="R1980">
            <v>-5.4912356000000004</v>
          </cell>
          <cell r="S1980">
            <v>1079037.6203358299</v>
          </cell>
          <cell r="T1980" t="str">
            <v>2025-01-01T14:43:00.000Z</v>
          </cell>
        </row>
        <row r="1981">
          <cell r="C1981" t="str">
            <v>JULD</v>
          </cell>
          <cell r="D1981" t="str">
            <v>julswap</v>
          </cell>
          <cell r="E1981">
            <v>45</v>
          </cell>
          <cell r="F1981" t="str">
            <v>2021-01-02T00:00:00.000Z</v>
          </cell>
          <cell r="G1981" t="str">
            <v>[List]</v>
          </cell>
          <cell r="I1981">
            <v>592166808</v>
          </cell>
          <cell r="J1981">
            <v>799383875.3500402</v>
          </cell>
          <cell r="K1981" t="str">
            <v>[Record]</v>
          </cell>
          <cell r="L1981">
            <v>1980</v>
          </cell>
          <cell r="M1981" t="str">
            <v>2025-01-01T14:43:00.000Z</v>
          </cell>
          <cell r="N1981">
            <v>1.8172179663224289E-3</v>
          </cell>
          <cell r="O1981">
            <v>193634.20188005001</v>
          </cell>
          <cell r="P1981">
            <v>2.9749696800000001</v>
          </cell>
          <cell r="Q1981">
            <v>9.9772400599999997</v>
          </cell>
          <cell r="R1981">
            <v>-11.4341483</v>
          </cell>
          <cell r="S1981">
            <v>1076096.1625574045</v>
          </cell>
          <cell r="T1981" t="str">
            <v>2025-01-01T14:43:00.000Z</v>
          </cell>
        </row>
        <row r="1982">
          <cell r="C1982" t="str">
            <v>ROCO</v>
          </cell>
          <cell r="D1982" t="str">
            <v>roco-finance</v>
          </cell>
          <cell r="E1982">
            <v>40</v>
          </cell>
          <cell r="F1982" t="str">
            <v>2021-10-12T09:37:16.000Z</v>
          </cell>
          <cell r="G1982" t="str">
            <v>[List]</v>
          </cell>
          <cell r="I1982">
            <v>17298805</v>
          </cell>
          <cell r="J1982">
            <v>99982729</v>
          </cell>
          <cell r="K1982" t="str">
            <v>[Record]</v>
          </cell>
          <cell r="L1982">
            <v>1981</v>
          </cell>
          <cell r="M1982" t="str">
            <v>2025-01-01T14:44:00.000Z</v>
          </cell>
          <cell r="N1982">
            <v>6.2130995510007267E-2</v>
          </cell>
          <cell r="O1982">
            <v>64263.324914980003</v>
          </cell>
          <cell r="P1982">
            <v>0.11291793999999999</v>
          </cell>
          <cell r="Q1982">
            <v>1.10981554</v>
          </cell>
          <cell r="R1982">
            <v>-5.3296215399999998</v>
          </cell>
          <cell r="S1982">
            <v>1074791.9757834913</v>
          </cell>
          <cell r="T1982" t="str">
            <v>2025-01-01T14:44:00.000Z</v>
          </cell>
        </row>
        <row r="1983">
          <cell r="C1983" t="str">
            <v>AM</v>
          </cell>
          <cell r="D1983" t="str">
            <v>aston-martin-cognizant-fan-token</v>
          </cell>
          <cell r="E1983">
            <v>4</v>
          </cell>
          <cell r="F1983" t="str">
            <v>2021-07-05T00:00:00.000Z</v>
          </cell>
          <cell r="G1983" t="str">
            <v>[List]</v>
          </cell>
          <cell r="H1983">
            <v>10000000</v>
          </cell>
          <cell r="I1983">
            <v>2773353</v>
          </cell>
          <cell r="J1983">
            <v>10000000</v>
          </cell>
          <cell r="K1983" t="str">
            <v>[Record]</v>
          </cell>
          <cell r="L1983">
            <v>1982</v>
          </cell>
          <cell r="M1983" t="str">
            <v>2025-01-01T14:43:00.000Z</v>
          </cell>
          <cell r="N1983">
            <v>0.38594761008773443</v>
          </cell>
          <cell r="O1983">
            <v>113897.95639422</v>
          </cell>
          <cell r="P1983">
            <v>0.88815668999999997</v>
          </cell>
          <cell r="Q1983">
            <v>0.34110977999999997</v>
          </cell>
          <cell r="R1983">
            <v>-4.8162338399999998</v>
          </cell>
          <cell r="S1983">
            <v>1070368.9622796483</v>
          </cell>
          <cell r="T1983" t="str">
            <v>2025-01-01T14:43:00.000Z</v>
          </cell>
        </row>
        <row r="1984">
          <cell r="C1984" t="str">
            <v>BLINK</v>
          </cell>
          <cell r="D1984" t="str">
            <v>blink</v>
          </cell>
          <cell r="E1984">
            <v>18</v>
          </cell>
          <cell r="F1984" t="str">
            <v>2020-11-26T00:00:00.000Z</v>
          </cell>
          <cell r="G1984" t="str">
            <v>[List]</v>
          </cell>
          <cell r="H1984">
            <v>999999999</v>
          </cell>
          <cell r="I1984">
            <v>184347125</v>
          </cell>
          <cell r="J1984">
            <v>999999999</v>
          </cell>
          <cell r="K1984" t="str">
            <v>[Record]</v>
          </cell>
          <cell r="L1984">
            <v>1983</v>
          </cell>
          <cell r="M1984" t="str">
            <v>2025-01-01T14:44:00.000Z</v>
          </cell>
          <cell r="N1984">
            <v>5.7891191263156729E-3</v>
          </cell>
          <cell r="O1984">
            <v>372042.26676908002</v>
          </cell>
          <cell r="P1984">
            <v>-2.3341222099999999</v>
          </cell>
          <cell r="Q1984">
            <v>1.8584679399999999</v>
          </cell>
          <cell r="R1984">
            <v>-53.203971860000003</v>
          </cell>
          <cell r="S1984">
            <v>1067207.467218806</v>
          </cell>
          <cell r="T1984" t="str">
            <v>2025-01-01T14:44:00.000Z</v>
          </cell>
        </row>
        <row r="1985">
          <cell r="C1985" t="str">
            <v>$VENKO</v>
          </cell>
          <cell r="D1985" t="str">
            <v>venko</v>
          </cell>
          <cell r="E1985">
            <v>4</v>
          </cell>
          <cell r="F1985" t="str">
            <v>2024-08-27T12:59:49.000Z</v>
          </cell>
          <cell r="G1985" t="str">
            <v>[List]</v>
          </cell>
          <cell r="I1985">
            <v>528516493534</v>
          </cell>
          <cell r="J1985">
            <v>999998088892</v>
          </cell>
          <cell r="K1985" t="str">
            <v>[Record]</v>
          </cell>
          <cell r="L1985">
            <v>1984</v>
          </cell>
          <cell r="M1985" t="str">
            <v>2025-01-01T14:43:00.000Z</v>
          </cell>
          <cell r="N1985">
            <v>2.0054777798268664E-6</v>
          </cell>
          <cell r="O1985">
            <v>702988.75970423</v>
          </cell>
          <cell r="P1985">
            <v>0.44619217999999999</v>
          </cell>
          <cell r="Q1985">
            <v>1.75651095</v>
          </cell>
          <cell r="R1985">
            <v>-4.1377198899999996</v>
          </cell>
          <cell r="S1985">
            <v>1059928.0840544468</v>
          </cell>
          <cell r="T1985" t="str">
            <v>2025-01-01T14:43:00.000Z</v>
          </cell>
        </row>
        <row r="1986">
          <cell r="C1986" t="str">
            <v>BGL</v>
          </cell>
          <cell r="D1986" t="str">
            <v>bitgesell</v>
          </cell>
          <cell r="E1986">
            <v>21</v>
          </cell>
          <cell r="F1986" t="str">
            <v>2020-06-08T00:00:00.000Z</v>
          </cell>
          <cell r="G1986" t="str">
            <v>[List]</v>
          </cell>
          <cell r="H1986">
            <v>21000000</v>
          </cell>
          <cell r="I1986">
            <v>16157930.356748421</v>
          </cell>
          <cell r="J1986">
            <v>16414415.366748421</v>
          </cell>
          <cell r="L1986">
            <v>1985</v>
          </cell>
          <cell r="M1986" t="str">
            <v>2025-01-01T14:43:00.000Z</v>
          </cell>
          <cell r="N1986">
            <v>6.5349500930799345E-2</v>
          </cell>
          <cell r="O1986">
            <v>5105.0037512299996</v>
          </cell>
          <cell r="P1986">
            <v>-4.0877450399999997</v>
          </cell>
          <cell r="Q1986">
            <v>17.706337090000002</v>
          </cell>
          <cell r="R1986">
            <v>12.45505595</v>
          </cell>
          <cell r="S1986">
            <v>1055912.6848881219</v>
          </cell>
          <cell r="T1986" t="str">
            <v>2025-01-01T14:43:00.000Z</v>
          </cell>
        </row>
        <row r="1987">
          <cell r="C1987" t="str">
            <v>MCO2</v>
          </cell>
          <cell r="D1987" t="str">
            <v>moss-carbon-credit</v>
          </cell>
          <cell r="E1987">
            <v>43</v>
          </cell>
          <cell r="F1987" t="str">
            <v>2021-03-16T00:00:00.000Z</v>
          </cell>
          <cell r="G1987" t="str">
            <v>[List]</v>
          </cell>
          <cell r="I1987">
            <v>2851014</v>
          </cell>
          <cell r="J1987">
            <v>2851014</v>
          </cell>
          <cell r="K1987" t="str">
            <v>[Record]</v>
          </cell>
          <cell r="L1987">
            <v>1986</v>
          </cell>
          <cell r="M1987" t="str">
            <v>2025-01-01T14:43:00.000Z</v>
          </cell>
          <cell r="N1987">
            <v>0.3692225914784199</v>
          </cell>
          <cell r="O1987">
            <v>13776.577088329999</v>
          </cell>
          <cell r="P1987">
            <v>2.085714E-2</v>
          </cell>
          <cell r="Q1987">
            <v>-8.89632267</v>
          </cell>
          <cell r="R1987">
            <v>2.7521626499999998</v>
          </cell>
          <cell r="S1987">
            <v>1052658.7774212558</v>
          </cell>
          <cell r="T1987" t="str">
            <v>2025-01-01T14:43:00.000Z</v>
          </cell>
        </row>
        <row r="1988">
          <cell r="C1988" t="str">
            <v>L2</v>
          </cell>
          <cell r="D1988" t="str">
            <v>leverj-gluon</v>
          </cell>
          <cell r="E1988">
            <v>6</v>
          </cell>
          <cell r="F1988" t="str">
            <v>2020-11-25T00:00:00.000Z</v>
          </cell>
          <cell r="G1988" t="str">
            <v>[List]</v>
          </cell>
          <cell r="I1988">
            <v>219278256.30080876</v>
          </cell>
          <cell r="J1988">
            <v>219278256.30080876</v>
          </cell>
          <cell r="K1988" t="str">
            <v>[Record]</v>
          </cell>
          <cell r="L1988">
            <v>1987</v>
          </cell>
          <cell r="M1988" t="str">
            <v>2025-01-01T14:43:00.000Z</v>
          </cell>
          <cell r="N1988">
            <v>4.7951643818850299E-3</v>
          </cell>
          <cell r="O1988">
            <v>27.822987940000001</v>
          </cell>
          <cell r="P1988">
            <v>-1.2753280000000001E-2</v>
          </cell>
          <cell r="Q1988">
            <v>-2.5612086299999999</v>
          </cell>
          <cell r="R1988">
            <v>-4.5575400999999998</v>
          </cell>
          <cell r="S1988">
            <v>1051475.2843354947</v>
          </cell>
          <cell r="T1988" t="str">
            <v>2025-01-01T14:43:00.000Z</v>
          </cell>
        </row>
        <row r="1989">
          <cell r="C1989" t="str">
            <v>STRM</v>
          </cell>
          <cell r="D1989" t="str">
            <v>stream-coin</v>
          </cell>
          <cell r="E1989">
            <v>150</v>
          </cell>
          <cell r="F1989" t="str">
            <v>2022-01-19T08:09:40.000Z</v>
          </cell>
          <cell r="G1989" t="str">
            <v>[List]</v>
          </cell>
          <cell r="H1989">
            <v>3041407378.9568672</v>
          </cell>
          <cell r="I1989">
            <v>1492629682</v>
          </cell>
          <cell r="J1989">
            <v>3041407378.9568672</v>
          </cell>
          <cell r="K1989" t="str">
            <v>[Record]</v>
          </cell>
          <cell r="L1989">
            <v>1988</v>
          </cell>
          <cell r="M1989" t="str">
            <v>2025-01-01T14:43:00.000Z</v>
          </cell>
          <cell r="N1989">
            <v>7.0138744662117585E-4</v>
          </cell>
          <cell r="O1989">
            <v>34497.677537659998</v>
          </cell>
          <cell r="P1989">
            <v>-2.46229823</v>
          </cell>
          <cell r="Q1989">
            <v>-2.9801997600000001</v>
          </cell>
          <cell r="R1989">
            <v>-4.3084899099999996</v>
          </cell>
          <cell r="S1989">
            <v>1046911.7214089576</v>
          </cell>
          <cell r="T1989" t="str">
            <v>2025-01-01T14:43:00.000Z</v>
          </cell>
        </row>
        <row r="1990">
          <cell r="C1990" t="str">
            <v>WSG</v>
          </cell>
          <cell r="D1990" t="str">
            <v>wall-street-games-new</v>
          </cell>
          <cell r="E1990">
            <v>5</v>
          </cell>
          <cell r="F1990" t="str">
            <v>2021-05-24T00:00:00.000Z</v>
          </cell>
          <cell r="G1990" t="str">
            <v>[List]</v>
          </cell>
          <cell r="H1990">
            <v>500000000</v>
          </cell>
          <cell r="I1990">
            <v>275384341</v>
          </cell>
          <cell r="J1990">
            <v>499626531</v>
          </cell>
          <cell r="K1990" t="str">
            <v>[Record]</v>
          </cell>
          <cell r="L1990">
            <v>1989</v>
          </cell>
          <cell r="M1990" t="str">
            <v>2025-01-01T14:43:00.000Z</v>
          </cell>
          <cell r="N1990">
            <v>3.7767113470541262E-3</v>
          </cell>
          <cell r="O1990">
            <v>6601.6329140500002</v>
          </cell>
          <cell r="P1990">
            <v>-1.7150257900000001</v>
          </cell>
          <cell r="Q1990">
            <v>-7.4656318500000003</v>
          </cell>
          <cell r="R1990">
            <v>4.8253939399999997</v>
          </cell>
          <cell r="S1990">
            <v>1040047.1654557229</v>
          </cell>
          <cell r="T1990" t="str">
            <v>2025-01-01T14:43:00.000Z</v>
          </cell>
        </row>
        <row r="1991">
          <cell r="C1991" t="str">
            <v>WECAN</v>
          </cell>
          <cell r="D1991" t="str">
            <v>wecan-group</v>
          </cell>
          <cell r="E1991">
            <v>4</v>
          </cell>
          <cell r="F1991" t="str">
            <v>2023-12-21T13:12:01.000Z</v>
          </cell>
          <cell r="G1991" t="str">
            <v>[List]</v>
          </cell>
          <cell r="I1991">
            <v>827372816</v>
          </cell>
          <cell r="J1991">
            <v>2000000000</v>
          </cell>
          <cell r="K1991" t="str">
            <v>[Record]</v>
          </cell>
          <cell r="L1991">
            <v>1990</v>
          </cell>
          <cell r="M1991" t="str">
            <v>2025-01-01T14:44:00.000Z</v>
          </cell>
          <cell r="N1991">
            <v>1.2553139211441511E-3</v>
          </cell>
          <cell r="O1991">
            <v>7095.0245121999997</v>
          </cell>
          <cell r="P1991">
            <v>7.55516E-3</v>
          </cell>
          <cell r="Q1991">
            <v>-3.5786158000000001</v>
          </cell>
          <cell r="R1991">
            <v>-11.65057921</v>
          </cell>
          <cell r="S1991">
            <v>1038612.6139010382</v>
          </cell>
          <cell r="T1991" t="str">
            <v>2025-01-01T14:44:00.000Z</v>
          </cell>
        </row>
        <row r="1992">
          <cell r="C1992" t="str">
            <v>BLT</v>
          </cell>
          <cell r="D1992" t="str">
            <v>blocto</v>
          </cell>
          <cell r="E1992">
            <v>12</v>
          </cell>
          <cell r="F1992" t="str">
            <v>2021-09-28T09:26:27.000Z</v>
          </cell>
          <cell r="G1992" t="str">
            <v>[List]</v>
          </cell>
          <cell r="I1992">
            <v>235280094</v>
          </cell>
          <cell r="J1992">
            <v>358124942</v>
          </cell>
          <cell r="K1992" t="str">
            <v>[Record]</v>
          </cell>
          <cell r="L1992">
            <v>1991</v>
          </cell>
          <cell r="M1992" t="str">
            <v>2025-01-01T14:44:00.000Z</v>
          </cell>
          <cell r="N1992">
            <v>4.4069882133861314E-3</v>
          </cell>
          <cell r="O1992">
            <v>302.98604924</v>
          </cell>
          <cell r="P1992">
            <v>3.4135200000000002E-3</v>
          </cell>
          <cell r="Q1992">
            <v>-6.0942366699999999</v>
          </cell>
          <cell r="R1992">
            <v>-6.6948080399999998</v>
          </cell>
          <cell r="S1992">
            <v>1036876.601102381</v>
          </cell>
          <cell r="T1992" t="str">
            <v>2025-01-01T14:44:00.000Z</v>
          </cell>
        </row>
        <row r="1993">
          <cell r="C1993" t="str">
            <v>DOAI</v>
          </cell>
          <cell r="D1993" t="str">
            <v>dojo-protocol</v>
          </cell>
          <cell r="E1993">
            <v>11</v>
          </cell>
          <cell r="F1993" t="str">
            <v>2024-07-26T05:05:27.000Z</v>
          </cell>
          <cell r="G1993" t="str">
            <v>[List]</v>
          </cell>
          <cell r="H1993">
            <v>1000000000</v>
          </cell>
          <cell r="I1993">
            <v>485971045.79986209</v>
          </cell>
          <cell r="J1993">
            <v>999998263.89697385</v>
          </cell>
          <cell r="K1993" t="str">
            <v>[Record]</v>
          </cell>
          <cell r="L1993">
            <v>1992</v>
          </cell>
          <cell r="M1993" t="str">
            <v>2025-01-01T14:43:00.000Z</v>
          </cell>
          <cell r="N1993">
            <v>2.1281352048567602E-3</v>
          </cell>
          <cell r="O1993">
            <v>22046.27198301</v>
          </cell>
          <cell r="P1993">
            <v>0.40353923000000003</v>
          </cell>
          <cell r="Q1993">
            <v>-4.7517087599999996</v>
          </cell>
          <cell r="R1993">
            <v>-26.029228320000001</v>
          </cell>
          <cell r="S1993">
            <v>1034212.0911077434</v>
          </cell>
          <cell r="T1993" t="str">
            <v>2025-01-01T14:43:00.000Z</v>
          </cell>
        </row>
        <row r="1994">
          <cell r="C1994" t="str">
            <v>BCOIN</v>
          </cell>
          <cell r="D1994" t="str">
            <v>bombcrypto</v>
          </cell>
          <cell r="E1994">
            <v>48</v>
          </cell>
          <cell r="F1994" t="str">
            <v>2021-10-01T15:13:22.000Z</v>
          </cell>
          <cell r="G1994" t="str">
            <v>[List]</v>
          </cell>
          <cell r="H1994">
            <v>100000000</v>
          </cell>
          <cell r="I1994">
            <v>79001713</v>
          </cell>
          <cell r="J1994">
            <v>99064205.332332999</v>
          </cell>
          <cell r="K1994" t="str">
            <v>[Record]</v>
          </cell>
          <cell r="L1994">
            <v>1993</v>
          </cell>
          <cell r="M1994" t="str">
            <v>2025-01-01T14:43:00.000Z</v>
          </cell>
          <cell r="N1994">
            <v>1.3085341586302255E-2</v>
          </cell>
          <cell r="O1994">
            <v>6661.7875054899996</v>
          </cell>
          <cell r="P1994">
            <v>-0.37474033000000001</v>
          </cell>
          <cell r="Q1994">
            <v>3.7528308799999999</v>
          </cell>
          <cell r="R1994">
            <v>-4.5777314100000002</v>
          </cell>
          <cell r="S1994">
            <v>1033764.4005080156</v>
          </cell>
          <cell r="T1994" t="str">
            <v>2025-01-01T14:43:00.000Z</v>
          </cell>
        </row>
        <row r="1995">
          <cell r="C1995" t="str">
            <v>UPDOG</v>
          </cell>
          <cell r="D1995" t="str">
            <v>whats-updog</v>
          </cell>
          <cell r="E1995">
            <v>15</v>
          </cell>
          <cell r="F1995" t="str">
            <v>2024-03-06T11:15:59.000Z</v>
          </cell>
          <cell r="G1995" t="str">
            <v>[List]</v>
          </cell>
          <cell r="I1995">
            <v>999961831</v>
          </cell>
          <cell r="J1995">
            <v>999961930.60000002</v>
          </cell>
          <cell r="K1995" t="str">
            <v>[Record]</v>
          </cell>
          <cell r="L1995">
            <v>1994</v>
          </cell>
          <cell r="M1995" t="str">
            <v>2025-01-01T14:43:00.000Z</v>
          </cell>
          <cell r="N1995">
            <v>1.0330515493960192E-3</v>
          </cell>
          <cell r="O1995">
            <v>72848.244872270006</v>
          </cell>
          <cell r="P1995">
            <v>-0.2182914</v>
          </cell>
          <cell r="Q1995">
            <v>-10.932223309999999</v>
          </cell>
          <cell r="R1995">
            <v>-3.80149984</v>
          </cell>
          <cell r="S1995">
            <v>1033012.1188514304</v>
          </cell>
          <cell r="T1995" t="str">
            <v>2025-01-01T14:43:00.000Z</v>
          </cell>
        </row>
        <row r="1996">
          <cell r="C1996" t="str">
            <v>ETHO</v>
          </cell>
          <cell r="D1996" t="str">
            <v>etho-protocol</v>
          </cell>
          <cell r="E1996">
            <v>21</v>
          </cell>
          <cell r="F1996" t="str">
            <v>2018-10-16T00:00:00.000Z</v>
          </cell>
          <cell r="G1996" t="str">
            <v>[List]</v>
          </cell>
          <cell r="I1996">
            <v>78120192</v>
          </cell>
          <cell r="J1996">
            <v>79899489</v>
          </cell>
          <cell r="L1996">
            <v>1995</v>
          </cell>
          <cell r="M1996" t="str">
            <v>2025-01-01T14:44:00.000Z</v>
          </cell>
          <cell r="N1996">
            <v>1.3209698206643486E-2</v>
          </cell>
          <cell r="O1996">
            <v>18547.54644518</v>
          </cell>
          <cell r="P1996">
            <v>-3.7811450000000003E-2</v>
          </cell>
          <cell r="Q1996">
            <v>11.749484929999999</v>
          </cell>
          <cell r="R1996">
            <v>11.596245489999999</v>
          </cell>
          <cell r="S1996">
            <v>1031944.1601650448</v>
          </cell>
          <cell r="T1996" t="str">
            <v>2025-01-01T14:44:00.000Z</v>
          </cell>
        </row>
        <row r="1997">
          <cell r="C1997" t="str">
            <v>GAME</v>
          </cell>
          <cell r="D1997" t="str">
            <v>gamecredits</v>
          </cell>
          <cell r="E1997">
            <v>25</v>
          </cell>
          <cell r="F1997" t="str">
            <v>2014-09-01T00:00:00.000Z</v>
          </cell>
          <cell r="G1997" t="str">
            <v>[List]</v>
          </cell>
          <cell r="H1997">
            <v>200000000</v>
          </cell>
          <cell r="I1997">
            <v>193822084.42541441</v>
          </cell>
          <cell r="J1997">
            <v>200000000</v>
          </cell>
          <cell r="K1997" t="str">
            <v>[Record]</v>
          </cell>
          <cell r="L1997">
            <v>1996</v>
          </cell>
          <cell r="M1997" t="str">
            <v>2025-01-01T14:44:00.000Z</v>
          </cell>
          <cell r="N1997">
            <v>5.3098715807428894E-3</v>
          </cell>
          <cell r="O1997">
            <v>107.41336319</v>
          </cell>
          <cell r="P1997">
            <v>0</v>
          </cell>
          <cell r="Q1997">
            <v>-7.7386362499999999</v>
          </cell>
          <cell r="R1997">
            <v>-31.090947419999999</v>
          </cell>
          <cell r="S1997">
            <v>1029170.377810857</v>
          </cell>
          <cell r="T1997" t="str">
            <v>2025-01-01T14:44:00.000Z</v>
          </cell>
        </row>
        <row r="1998">
          <cell r="C1998" t="str">
            <v>SSG</v>
          </cell>
          <cell r="D1998" t="str">
            <v>somesing</v>
          </cell>
          <cell r="E1998">
            <v>30</v>
          </cell>
          <cell r="F1998" t="str">
            <v>2020-05-21T00:00:00.000Z</v>
          </cell>
          <cell r="G1998" t="str">
            <v>[List]</v>
          </cell>
          <cell r="H1998">
            <v>6000000000</v>
          </cell>
          <cell r="I1998">
            <v>3262474057</v>
          </cell>
          <cell r="J1998">
            <v>6000000000</v>
          </cell>
          <cell r="K1998" t="str">
            <v>[Record]</v>
          </cell>
          <cell r="L1998">
            <v>1997</v>
          </cell>
          <cell r="M1998" t="str">
            <v>2025-01-01T14:43:00.000Z</v>
          </cell>
          <cell r="N1998">
            <v>3.1536836226438299E-4</v>
          </cell>
          <cell r="O1998">
            <v>255173.87017445001</v>
          </cell>
          <cell r="P1998">
            <v>-1.25815908</v>
          </cell>
          <cell r="Q1998">
            <v>-3.4606636399999999</v>
          </cell>
          <cell r="R1998">
            <v>-17.996167960000001</v>
          </cell>
          <cell r="S1998">
            <v>1028881.1002861272</v>
          </cell>
          <cell r="T1998" t="str">
            <v>2025-01-01T14:43:00.000Z</v>
          </cell>
        </row>
        <row r="1999">
          <cell r="C1999" t="str">
            <v>PUSSY</v>
          </cell>
          <cell r="D1999" t="str">
            <v>pussy-financial</v>
          </cell>
          <cell r="E1999">
            <v>13</v>
          </cell>
          <cell r="F1999" t="str">
            <v>2021-05-07T00:00:00.000Z</v>
          </cell>
          <cell r="G1999" t="str">
            <v>[List]</v>
          </cell>
          <cell r="I1999">
            <v>164756994741</v>
          </cell>
          <cell r="J1999">
            <v>218000000000</v>
          </cell>
          <cell r="K1999" t="str">
            <v>[Record]</v>
          </cell>
          <cell r="L1999">
            <v>1998</v>
          </cell>
          <cell r="M1999" t="str">
            <v>2025-01-01T14:43:00.000Z</v>
          </cell>
          <cell r="N1999">
            <v>6.2355871193643703E-6</v>
          </cell>
          <cell r="O1999">
            <v>0</v>
          </cell>
          <cell r="P1999">
            <v>0</v>
          </cell>
          <cell r="Q1999">
            <v>-1.8318222</v>
          </cell>
          <cell r="R1999">
            <v>-3.3173783700000001</v>
          </cell>
          <cell r="S1999">
            <v>1027356.5942321628</v>
          </cell>
          <cell r="T1999" t="str">
            <v>2025-01-01T14:43:00.000Z</v>
          </cell>
        </row>
        <row r="2000">
          <cell r="C2000" t="str">
            <v>SHOP</v>
          </cell>
          <cell r="D2000" t="str">
            <v>shopping-io-token</v>
          </cell>
          <cell r="E2000">
            <v>2</v>
          </cell>
          <cell r="F2000" t="str">
            <v>2022-09-10T08:55:02.000Z</v>
          </cell>
          <cell r="G2000" t="str">
            <v>[List]</v>
          </cell>
          <cell r="H2000">
            <v>99875636</v>
          </cell>
          <cell r="I2000">
            <v>99875636</v>
          </cell>
          <cell r="J2000">
            <v>99875636</v>
          </cell>
          <cell r="K2000" t="str">
            <v>[Record]</v>
          </cell>
          <cell r="L2000">
            <v>1999</v>
          </cell>
          <cell r="M2000" t="str">
            <v>2025-01-01T14:43:00.000Z</v>
          </cell>
          <cell r="N2000">
            <v>1.0250114660539673E-2</v>
          </cell>
          <cell r="O2000">
            <v>4751.7021545199996</v>
          </cell>
          <cell r="P2000">
            <v>4.7279575300000003</v>
          </cell>
          <cell r="Q2000">
            <v>22.64828404</v>
          </cell>
          <cell r="R2000">
            <v>6.92032252</v>
          </cell>
          <cell r="S2000">
            <v>1023736.7207943236</v>
          </cell>
          <cell r="T2000" t="str">
            <v>2025-01-01T14:43:00.000Z</v>
          </cell>
        </row>
        <row r="2001">
          <cell r="C2001" t="str">
            <v>DAFI</v>
          </cell>
          <cell r="D2001" t="str">
            <v>dafi-protocol</v>
          </cell>
          <cell r="E2001">
            <v>23</v>
          </cell>
          <cell r="F2001" t="str">
            <v>2021-03-18T00:00:00.000Z</v>
          </cell>
          <cell r="G2001" t="str">
            <v>[List]</v>
          </cell>
          <cell r="H2001">
            <v>2250000000</v>
          </cell>
          <cell r="I2001">
            <v>1100988964.1552</v>
          </cell>
          <cell r="J2001">
            <v>2250000000</v>
          </cell>
          <cell r="K2001" t="str">
            <v>[Record]</v>
          </cell>
          <cell r="L2001">
            <v>2000</v>
          </cell>
          <cell r="M2001" t="str">
            <v>2025-01-01T14:43:00.000Z</v>
          </cell>
          <cell r="N2001">
            <v>9.2600280709905804E-4</v>
          </cell>
          <cell r="O2001">
            <v>127737.06006690999</v>
          </cell>
          <cell r="P2001">
            <v>1.81851754</v>
          </cell>
          <cell r="Q2001">
            <v>0.54526668</v>
          </cell>
          <cell r="R2001">
            <v>-8.4202542999999999</v>
          </cell>
          <cell r="S2001">
            <v>1019518.8713927994</v>
          </cell>
          <cell r="T2001" t="str">
            <v>2025-01-01T14:43:00.000Z</v>
          </cell>
        </row>
        <row r="2002">
          <cell r="C2002" t="str">
            <v>NCN</v>
          </cell>
          <cell r="D2002" t="str">
            <v>neurochainai</v>
          </cell>
          <cell r="E2002">
            <v>3</v>
          </cell>
          <cell r="F2002" t="str">
            <v>2024-08-09T06:43:53.000Z</v>
          </cell>
          <cell r="G2002" t="str">
            <v>[List]</v>
          </cell>
          <cell r="H2002">
            <v>3000000000</v>
          </cell>
          <cell r="I2002">
            <v>121850002</v>
          </cell>
          <cell r="J2002">
            <v>450000000</v>
          </cell>
          <cell r="L2002">
            <v>2001</v>
          </cell>
          <cell r="M2002" t="str">
            <v>2025-01-01T14:43:00.000Z</v>
          </cell>
          <cell r="N2002">
            <v>8.3588547493369976E-3</v>
          </cell>
          <cell r="O2002">
            <v>184637.21206185999</v>
          </cell>
          <cell r="P2002">
            <v>1.1424671099999999</v>
          </cell>
          <cell r="Q2002">
            <v>-2.9398680800000001</v>
          </cell>
          <cell r="R2002">
            <v>-32.547871440000002</v>
          </cell>
          <cell r="S2002">
            <v>1018526.4679244228</v>
          </cell>
          <cell r="T2002" t="str">
            <v>2025-01-01T14:43:00.000Z</v>
          </cell>
        </row>
        <row r="2003">
          <cell r="C2003" t="str">
            <v>TDM</v>
          </cell>
          <cell r="D2003" t="str">
            <v>tdm</v>
          </cell>
          <cell r="E2003">
            <v>4</v>
          </cell>
          <cell r="F2003" t="str">
            <v>2024-10-07T06:30:00.000Z</v>
          </cell>
          <cell r="G2003" t="str">
            <v>[List]</v>
          </cell>
          <cell r="H2003">
            <v>100000000</v>
          </cell>
          <cell r="I2003">
            <v>77117744.134709314</v>
          </cell>
          <cell r="J2003">
            <v>99903271.801065981</v>
          </cell>
          <cell r="K2003" t="str">
            <v>[Record]</v>
          </cell>
          <cell r="L2003">
            <v>2002</v>
          </cell>
          <cell r="M2003" t="str">
            <v>2025-01-01T14:43:00.000Z</v>
          </cell>
          <cell r="N2003">
            <v>1.3142805679737862E-2</v>
          </cell>
          <cell r="O2003">
            <v>89765.817910119993</v>
          </cell>
          <cell r="P2003">
            <v>8.7866440000000004E-2</v>
          </cell>
          <cell r="Q2003">
            <v>-9.4915516199999992</v>
          </cell>
          <cell r="R2003">
            <v>-21.139756680000001</v>
          </cell>
          <cell r="S2003">
            <v>1013543.5256222287</v>
          </cell>
          <cell r="T2003" t="str">
            <v>2025-01-01T14:43:00.000Z</v>
          </cell>
        </row>
        <row r="2004">
          <cell r="C2004" t="str">
            <v>YELPE</v>
          </cell>
          <cell r="D2004" t="str">
            <v>yellow-pepe-vip</v>
          </cell>
          <cell r="E2004">
            <v>4</v>
          </cell>
          <cell r="F2004" t="str">
            <v>2024-11-28T13:27:38.000Z</v>
          </cell>
          <cell r="G2004" t="str">
            <v>[List]</v>
          </cell>
          <cell r="H2004">
            <v>1000000000</v>
          </cell>
          <cell r="I2004">
            <v>999970732</v>
          </cell>
          <cell r="J2004">
            <v>999970732</v>
          </cell>
          <cell r="K2004" t="str">
            <v>[Record]</v>
          </cell>
          <cell r="L2004">
            <v>2003</v>
          </cell>
          <cell r="M2004" t="str">
            <v>2025-01-01T14:43:00.000Z</v>
          </cell>
          <cell r="N2004">
            <v>1.0117830373532857E-3</v>
          </cell>
          <cell r="O2004">
            <v>116211.92835058999</v>
          </cell>
          <cell r="P2004">
            <v>0.29546819000000002</v>
          </cell>
          <cell r="Q2004">
            <v>-4.9332699199999999</v>
          </cell>
          <cell r="R2004">
            <v>-10.96225692</v>
          </cell>
          <cell r="S2004">
            <v>1011753.4244873484</v>
          </cell>
          <cell r="T2004" t="str">
            <v>2025-01-01T14:43:00.000Z</v>
          </cell>
        </row>
        <row r="2005">
          <cell r="C2005" t="str">
            <v>GST</v>
          </cell>
          <cell r="D2005" t="str">
            <v>green-satoshi-token-bsc</v>
          </cell>
          <cell r="E2005">
            <v>33</v>
          </cell>
          <cell r="F2005" t="str">
            <v>2021-12-22T01:37:42.000Z</v>
          </cell>
          <cell r="G2005" t="str">
            <v>[List]</v>
          </cell>
          <cell r="I2005">
            <v>209279472.34999999</v>
          </cell>
          <cell r="J2005">
            <v>209279472.34999999</v>
          </cell>
          <cell r="K2005" t="str">
            <v>[Record]</v>
          </cell>
          <cell r="L2005">
            <v>2004</v>
          </cell>
          <cell r="M2005" t="str">
            <v>2025-01-01T14:44:00.000Z</v>
          </cell>
          <cell r="N2005">
            <v>4.8283926435617481E-3</v>
          </cell>
          <cell r="O2005">
            <v>115.12957271000001</v>
          </cell>
          <cell r="P2005">
            <v>7.3689359999999995E-2</v>
          </cell>
          <cell r="Q2005">
            <v>-3.0808741199999998</v>
          </cell>
          <cell r="R2005">
            <v>-3.1237120799999998</v>
          </cell>
          <cell r="S2005">
            <v>1010483.4647432242</v>
          </cell>
          <cell r="T2005" t="str">
            <v>2025-01-01T14:44:00.000Z</v>
          </cell>
        </row>
        <row r="2006">
          <cell r="C2006" t="str">
            <v>GINOA</v>
          </cell>
          <cell r="D2006" t="str">
            <v>ginoa</v>
          </cell>
          <cell r="E2006">
            <v>7</v>
          </cell>
          <cell r="F2006" t="str">
            <v>2022-02-28T15:17:41.000Z</v>
          </cell>
          <cell r="G2006" t="str">
            <v>[List]</v>
          </cell>
          <cell r="H2006">
            <v>4999999</v>
          </cell>
          <cell r="I2006">
            <v>2549999</v>
          </cell>
          <cell r="J2006">
            <v>4999999</v>
          </cell>
          <cell r="K2006" t="str">
            <v>[Record]</v>
          </cell>
          <cell r="L2006">
            <v>2005</v>
          </cell>
          <cell r="M2006" t="str">
            <v>2025-01-01T14:44:00.000Z</v>
          </cell>
          <cell r="N2006">
            <v>0.39532159978089643</v>
          </cell>
          <cell r="O2006">
            <v>150887.94270884999</v>
          </cell>
          <cell r="P2006">
            <v>-0.42951012999999999</v>
          </cell>
          <cell r="Q2006">
            <v>-1.1269389299999999</v>
          </cell>
          <cell r="R2006">
            <v>-29.72775489</v>
          </cell>
          <cell r="S2006">
            <v>1008069.684119686</v>
          </cell>
          <cell r="T2006" t="str">
            <v>2025-01-01T14:44:00.000Z</v>
          </cell>
        </row>
        <row r="2007">
          <cell r="C2007" t="str">
            <v>LOGOS</v>
          </cell>
          <cell r="D2007" t="str">
            <v>logos-ai</v>
          </cell>
          <cell r="E2007">
            <v>5</v>
          </cell>
          <cell r="F2007" t="str">
            <v>2024-12-16T05:08:46.000Z</v>
          </cell>
          <cell r="G2007" t="str">
            <v>[List]</v>
          </cell>
          <cell r="H2007">
            <v>1000000000</v>
          </cell>
          <cell r="I2007">
            <v>999996061</v>
          </cell>
          <cell r="J2007">
            <v>999996061</v>
          </cell>
          <cell r="K2007" t="str">
            <v>[Record]</v>
          </cell>
          <cell r="L2007">
            <v>2014</v>
          </cell>
          <cell r="M2007" t="str">
            <v>2025-01-01T14:44:00.000Z</v>
          </cell>
          <cell r="N2007">
            <v>1.0006224385820408E-3</v>
          </cell>
          <cell r="O2007">
            <v>229402.05571731</v>
          </cell>
          <cell r="P2007">
            <v>3.03477212</v>
          </cell>
          <cell r="Q2007">
            <v>-18.54058612</v>
          </cell>
          <cell r="R2007">
            <v>-70.999818860000005</v>
          </cell>
          <cell r="S2007">
            <v>1000618.4971302552</v>
          </cell>
          <cell r="T2007" t="str">
            <v>2025-01-01T14:44:00.000Z</v>
          </cell>
        </row>
        <row r="2008">
          <cell r="C2008" t="str">
            <v>CRWNY</v>
          </cell>
          <cell r="D2008" t="str">
            <v>crowny</v>
          </cell>
          <cell r="E2008">
            <v>10</v>
          </cell>
          <cell r="F2008" t="str">
            <v>2021-04-20T00:00:00.000Z</v>
          </cell>
          <cell r="G2008" t="str">
            <v>[List]</v>
          </cell>
          <cell r="I2008">
            <v>462191889.24000001</v>
          </cell>
          <cell r="J2008">
            <v>813097988.24000001</v>
          </cell>
          <cell r="K2008" t="str">
            <v>[Record]</v>
          </cell>
          <cell r="L2008">
            <v>2006</v>
          </cell>
          <cell r="M2008" t="str">
            <v>2025-01-01T14:44:00.000Z</v>
          </cell>
          <cell r="N2008">
            <v>2.1575631665928172E-3</v>
          </cell>
          <cell r="O2008">
            <v>1084.3065717899999</v>
          </cell>
          <cell r="P2008">
            <v>-6.8759999999999999E-5</v>
          </cell>
          <cell r="Q2008">
            <v>-1.2347996699999999</v>
          </cell>
          <cell r="R2008">
            <v>-7.9761319899999998</v>
          </cell>
          <cell r="S2008">
            <v>997208.19612217101</v>
          </cell>
          <cell r="T2008" t="str">
            <v>2025-01-01T14:44:00.000Z</v>
          </cell>
        </row>
        <row r="2009">
          <cell r="C2009" t="str">
            <v>IGNIS</v>
          </cell>
          <cell r="D2009" t="str">
            <v>ignis</v>
          </cell>
          <cell r="E2009">
            <v>12</v>
          </cell>
          <cell r="F2009" t="str">
            <v>2017-12-13T00:00:00.000Z</v>
          </cell>
          <cell r="G2009" t="str">
            <v>[List]</v>
          </cell>
          <cell r="H2009">
            <v>999449694</v>
          </cell>
          <cell r="I2009">
            <v>761143950</v>
          </cell>
          <cell r="J2009">
            <v>999449694</v>
          </cell>
          <cell r="L2009">
            <v>2007</v>
          </cell>
          <cell r="M2009" t="str">
            <v>2025-01-01T14:43:00.000Z</v>
          </cell>
          <cell r="N2009">
            <v>1.3053663912759828E-3</v>
          </cell>
          <cell r="O2009">
            <v>1056.32215157</v>
          </cell>
          <cell r="P2009">
            <v>-4.2872913199999996</v>
          </cell>
          <cell r="Q2009">
            <v>6.4860213599999996</v>
          </cell>
          <cell r="R2009">
            <v>-11.62207617</v>
          </cell>
          <cell r="S2009">
            <v>993571.73125304724</v>
          </cell>
          <cell r="T2009" t="str">
            <v>2025-01-01T14:43:00.000Z</v>
          </cell>
        </row>
        <row r="2010">
          <cell r="C2010" t="str">
            <v>SUB</v>
          </cell>
          <cell r="D2010" t="str">
            <v>subsocial</v>
          </cell>
          <cell r="E2010">
            <v>2</v>
          </cell>
          <cell r="F2010" t="str">
            <v>2020-09-02T00:00:00.000Z</v>
          </cell>
          <cell r="G2010" t="str">
            <v>[List]</v>
          </cell>
          <cell r="I2010">
            <v>845654528.87761271</v>
          </cell>
          <cell r="J2010">
            <v>1004555388.372763</v>
          </cell>
          <cell r="L2010">
            <v>2008</v>
          </cell>
          <cell r="M2010" t="str">
            <v>2025-01-01T14:43:00.000Z</v>
          </cell>
          <cell r="N2010">
            <v>1.1677178014455785E-3</v>
          </cell>
          <cell r="O2010">
            <v>35111.923350730001</v>
          </cell>
          <cell r="P2010">
            <v>-8.6579340000000005E-2</v>
          </cell>
          <cell r="Q2010">
            <v>7.9444531999999999</v>
          </cell>
          <cell r="R2010">
            <v>-12.25798795</v>
          </cell>
          <cell r="S2010">
            <v>987485.84724346222</v>
          </cell>
          <cell r="T2010" t="str">
            <v>2025-01-01T14:43:00.000Z</v>
          </cell>
        </row>
        <row r="2011">
          <cell r="C2011" t="str">
            <v>FYN</v>
          </cell>
          <cell r="D2011" t="str">
            <v>affyn</v>
          </cell>
          <cell r="E2011">
            <v>43</v>
          </cell>
          <cell r="F2011" t="str">
            <v>2022-01-10T08:05:26.000Z</v>
          </cell>
          <cell r="G2011" t="str">
            <v>[List]</v>
          </cell>
          <cell r="H2011">
            <v>1000000000</v>
          </cell>
          <cell r="I2011">
            <v>254033788</v>
          </cell>
          <cell r="J2011">
            <v>1000000000</v>
          </cell>
          <cell r="K2011" t="str">
            <v>[Record]</v>
          </cell>
          <cell r="L2011">
            <v>2009</v>
          </cell>
          <cell r="M2011" t="str">
            <v>2025-01-01T14:43:00.000Z</v>
          </cell>
          <cell r="N2011">
            <v>3.826696592688689E-3</v>
          </cell>
          <cell r="O2011">
            <v>29735.73279989</v>
          </cell>
          <cell r="P2011">
            <v>0.19308386</v>
          </cell>
          <cell r="Q2011">
            <v>-4.8115216399999996</v>
          </cell>
          <cell r="R2011">
            <v>-5.8288974500000004</v>
          </cell>
          <cell r="S2011">
            <v>972110.23096740083</v>
          </cell>
          <cell r="T2011" t="str">
            <v>2025-01-01T14:43:00.000Z</v>
          </cell>
        </row>
        <row r="2012">
          <cell r="C2012" t="str">
            <v>TDS</v>
          </cell>
          <cell r="D2012" t="str">
            <v>trump-derangement-syndrome</v>
          </cell>
          <cell r="E2012">
            <v>9</v>
          </cell>
          <cell r="F2012" t="str">
            <v>2024-11-11T02:30:41.000Z</v>
          </cell>
          <cell r="G2012" t="str">
            <v>[List]</v>
          </cell>
          <cell r="H2012">
            <v>1000000000</v>
          </cell>
          <cell r="I2012">
            <v>1000000000</v>
          </cell>
          <cell r="J2012">
            <v>1000000000</v>
          </cell>
          <cell r="K2012" t="str">
            <v>[Record]</v>
          </cell>
          <cell r="L2012">
            <v>2010</v>
          </cell>
          <cell r="M2012" t="str">
            <v>2025-01-01T14:43:00.000Z</v>
          </cell>
          <cell r="N2012">
            <v>9.6819162869056096E-4</v>
          </cell>
          <cell r="O2012">
            <v>256022.89663442</v>
          </cell>
          <cell r="P2012">
            <v>0.11361527</v>
          </cell>
          <cell r="Q2012">
            <v>22.64243235</v>
          </cell>
          <cell r="R2012">
            <v>112.59126500000001</v>
          </cell>
          <cell r="S2012">
            <v>968191.62869056081</v>
          </cell>
          <cell r="T2012" t="str">
            <v>2025-01-01T14:43:00.000Z</v>
          </cell>
        </row>
        <row r="2013">
          <cell r="C2013" t="str">
            <v>GRV</v>
          </cell>
          <cell r="D2013" t="str">
            <v>grove3</v>
          </cell>
          <cell r="E2013">
            <v>40</v>
          </cell>
          <cell r="F2013" t="str">
            <v>2023-01-11T17:31:53.000Z</v>
          </cell>
          <cell r="G2013" t="str">
            <v>[List]</v>
          </cell>
          <cell r="I2013">
            <v>95083335</v>
          </cell>
          <cell r="J2013">
            <v>99049999.75</v>
          </cell>
          <cell r="L2013">
            <v>2011</v>
          </cell>
          <cell r="M2013" t="str">
            <v>2025-01-01T14:43:00.000Z</v>
          </cell>
          <cell r="N2013">
            <v>1.0084791602748576E-2</v>
          </cell>
          <cell r="O2013">
            <v>41874.032325389999</v>
          </cell>
          <cell r="P2013">
            <v>1.142492E-2</v>
          </cell>
          <cell r="Q2013">
            <v>-6.1058439999999999E-2</v>
          </cell>
          <cell r="R2013">
            <v>-1.1406079499999999</v>
          </cell>
          <cell r="S2013">
            <v>958895.6183693296</v>
          </cell>
          <cell r="T2013" t="str">
            <v>2025-01-01T14:43:00.000Z</v>
          </cell>
        </row>
        <row r="2014">
          <cell r="C2014" t="str">
            <v>NABOX</v>
          </cell>
          <cell r="D2014" t="str">
            <v>nabox</v>
          </cell>
          <cell r="E2014">
            <v>47</v>
          </cell>
          <cell r="F2014" t="str">
            <v>2021-05-08T00:00:00.000Z</v>
          </cell>
          <cell r="G2014" t="str">
            <v>[List]</v>
          </cell>
          <cell r="H2014">
            <v>1000000000000</v>
          </cell>
          <cell r="I2014">
            <v>208614091935.19</v>
          </cell>
          <cell r="J2014">
            <v>1000000000000</v>
          </cell>
          <cell r="K2014" t="str">
            <v>[Record]</v>
          </cell>
          <cell r="L2014">
            <v>2012</v>
          </cell>
          <cell r="M2014" t="str">
            <v>2025-01-01T14:43:00.000Z</v>
          </cell>
          <cell r="N2014">
            <v>4.5914084198507691E-6</v>
          </cell>
          <cell r="O2014">
            <v>17083.173746560002</v>
          </cell>
          <cell r="P2014">
            <v>0.98021119999999995</v>
          </cell>
          <cell r="Q2014">
            <v>-0.97216181000000002</v>
          </cell>
          <cell r="R2014">
            <v>-3.6130250300000002</v>
          </cell>
          <cell r="S2014">
            <v>957832.49821075378</v>
          </cell>
          <cell r="T2014" t="str">
            <v>2025-01-01T14:43:00.000Z</v>
          </cell>
        </row>
        <row r="2015">
          <cell r="C2015" t="str">
            <v>SECOND</v>
          </cell>
          <cell r="D2015" t="str">
            <v>metados</v>
          </cell>
          <cell r="E2015">
            <v>11</v>
          </cell>
          <cell r="F2015" t="str">
            <v>2024-04-12T08:32:22.000Z</v>
          </cell>
          <cell r="G2015" t="str">
            <v>[List]</v>
          </cell>
          <cell r="H2015">
            <v>10000000000</v>
          </cell>
          <cell r="I2015">
            <v>2250166152.2654333</v>
          </cell>
          <cell r="J2015">
            <v>10000000000</v>
          </cell>
          <cell r="K2015" t="str">
            <v>[Record]</v>
          </cell>
          <cell r="L2015">
            <v>2013</v>
          </cell>
          <cell r="M2015" t="str">
            <v>2025-01-01T14:44:00.000Z</v>
          </cell>
          <cell r="N2015">
            <v>4.2527580679732981E-4</v>
          </cell>
          <cell r="O2015">
            <v>417370.43022782</v>
          </cell>
          <cell r="P2015">
            <v>0.30033926999999999</v>
          </cell>
          <cell r="Q2015">
            <v>-3.9411140200000001</v>
          </cell>
          <cell r="R2015">
            <v>1.0353635000000001</v>
          </cell>
          <cell r="S2015">
            <v>956941.22583272564</v>
          </cell>
          <cell r="T2015" t="str">
            <v>2025-01-01T14:44:00.000Z</v>
          </cell>
        </row>
        <row r="2016">
          <cell r="C2016" t="str">
            <v>GINUX</v>
          </cell>
          <cell r="D2016" t="str">
            <v>green-shiba-inu-new</v>
          </cell>
          <cell r="E2016">
            <v>18</v>
          </cell>
          <cell r="F2016" t="str">
            <v>2021-06-14T00:00:00.000Z</v>
          </cell>
          <cell r="G2016" t="str">
            <v>[List]</v>
          </cell>
          <cell r="H2016">
            <v>10000000000000</v>
          </cell>
          <cell r="I2016">
            <v>3572880055132</v>
          </cell>
          <cell r="J2016">
            <v>5245959055814.5996</v>
          </cell>
          <cell r="K2016" t="str">
            <v>[Record]</v>
          </cell>
          <cell r="L2016">
            <v>2015</v>
          </cell>
          <cell r="M2016" t="str">
            <v>2025-01-01T14:43:00.000Z</v>
          </cell>
          <cell r="N2016">
            <v>2.6710235891473918E-7</v>
          </cell>
          <cell r="O2016">
            <v>3075.04469771</v>
          </cell>
          <cell r="P2016">
            <v>-0.49614625000000001</v>
          </cell>
          <cell r="Q2016">
            <v>4.5025506899999996</v>
          </cell>
          <cell r="R2016">
            <v>-6.5630107300000002</v>
          </cell>
          <cell r="S2016">
            <v>954324.69084518042</v>
          </cell>
          <cell r="T2016" t="str">
            <v>2025-01-01T14:43:00.000Z</v>
          </cell>
        </row>
        <row r="2017">
          <cell r="C2017" t="str">
            <v>EGO</v>
          </cell>
          <cell r="D2017" t="str">
            <v>ego-paysenger</v>
          </cell>
          <cell r="E2017">
            <v>22</v>
          </cell>
          <cell r="F2017" t="str">
            <v>2022-08-22T11:30:51.000Z</v>
          </cell>
          <cell r="G2017" t="str">
            <v>[List]</v>
          </cell>
          <cell r="I2017">
            <v>56608820</v>
          </cell>
          <cell r="J2017">
            <v>323000000</v>
          </cell>
          <cell r="K2017" t="str">
            <v>[Record]</v>
          </cell>
          <cell r="L2017">
            <v>2016</v>
          </cell>
          <cell r="M2017" t="str">
            <v>2025-01-01T14:43:00.000Z</v>
          </cell>
          <cell r="N2017">
            <v>1.6854922851899819E-2</v>
          </cell>
          <cell r="O2017">
            <v>4051142.3448576401</v>
          </cell>
          <cell r="P2017">
            <v>1.1745E-3</v>
          </cell>
          <cell r="Q2017">
            <v>-19.09664751</v>
          </cell>
          <cell r="R2017">
            <v>6.2018537800000004</v>
          </cell>
          <cell r="S2017">
            <v>954137.29383708362</v>
          </cell>
          <cell r="T2017" t="str">
            <v>2025-01-01T14:43:00.000Z</v>
          </cell>
        </row>
        <row r="2018">
          <cell r="C2018" t="str">
            <v>BOLT</v>
          </cell>
          <cell r="D2018" t="str">
            <v>bolt</v>
          </cell>
          <cell r="E2018">
            <v>13</v>
          </cell>
          <cell r="F2018" t="str">
            <v>2019-04-05T00:00:00.000Z</v>
          </cell>
          <cell r="G2018" t="str">
            <v>[List]</v>
          </cell>
          <cell r="H2018">
            <v>999000000</v>
          </cell>
          <cell r="I2018">
            <v>957427533</v>
          </cell>
          <cell r="J2018">
            <v>999000000</v>
          </cell>
          <cell r="K2018" t="str">
            <v>[Record]</v>
          </cell>
          <cell r="L2018">
            <v>2017</v>
          </cell>
          <cell r="M2018" t="str">
            <v>2025-01-01T14:43:00.000Z</v>
          </cell>
          <cell r="N2018">
            <v>9.9216343942684767E-4</v>
          </cell>
          <cell r="O2018">
            <v>1996.1836287199999</v>
          </cell>
          <cell r="P2018">
            <v>0</v>
          </cell>
          <cell r="Q2018">
            <v>5.1971357899999999</v>
          </cell>
          <cell r="R2018">
            <v>-5.80276499</v>
          </cell>
          <cell r="S2018">
            <v>949924.59414324164</v>
          </cell>
          <cell r="T2018" t="str">
            <v>2025-01-01T14:43:00.000Z</v>
          </cell>
        </row>
        <row r="2019">
          <cell r="C2019" t="str">
            <v>RATS</v>
          </cell>
          <cell r="D2019" t="str">
            <v>goldenrat</v>
          </cell>
          <cell r="E2019">
            <v>2</v>
          </cell>
          <cell r="F2019" t="str">
            <v>2024-10-28T04:21:52.000Z</v>
          </cell>
          <cell r="G2019" t="str">
            <v>[List]</v>
          </cell>
          <cell r="I2019">
            <v>624391545786</v>
          </cell>
          <cell r="J2019">
            <v>690690000000</v>
          </cell>
          <cell r="K2019" t="str">
            <v>[Record]</v>
          </cell>
          <cell r="L2019">
            <v>2018</v>
          </cell>
          <cell r="M2019" t="str">
            <v>2025-01-01T14:43:00.000Z</v>
          </cell>
          <cell r="N2019">
            <v>1.5209456283153235E-6</v>
          </cell>
          <cell r="O2019">
            <v>13120.461189830001</v>
          </cell>
          <cell r="P2019">
            <v>-1.8723800900000001</v>
          </cell>
          <cell r="Q2019">
            <v>-5.6044524300000003</v>
          </cell>
          <cell r="R2019">
            <v>-22.06355649</v>
          </cell>
          <cell r="S2019">
            <v>949665.59192026383</v>
          </cell>
          <cell r="T2019" t="str">
            <v>2025-01-01T14:43:00.000Z</v>
          </cell>
        </row>
        <row r="2020">
          <cell r="C2020" t="str">
            <v>SOCIAL</v>
          </cell>
          <cell r="D2020" t="str">
            <v>phaver</v>
          </cell>
          <cell r="E2020">
            <v>18</v>
          </cell>
          <cell r="F2020" t="str">
            <v>2024-09-24T06:42:26.000Z</v>
          </cell>
          <cell r="G2020" t="str">
            <v>[List]</v>
          </cell>
          <cell r="H2020">
            <v>10000000000</v>
          </cell>
          <cell r="I2020">
            <v>1004500000</v>
          </cell>
          <cell r="J2020">
            <v>10000000000</v>
          </cell>
          <cell r="K2020" t="str">
            <v>[Record]</v>
          </cell>
          <cell r="L2020">
            <v>2019</v>
          </cell>
          <cell r="M2020" t="str">
            <v>2025-01-01T14:44:00.000Z</v>
          </cell>
          <cell r="N2020">
            <v>9.4463478453795096E-4</v>
          </cell>
          <cell r="O2020">
            <v>302443.59890334</v>
          </cell>
          <cell r="P2020">
            <v>-0.18781716000000001</v>
          </cell>
          <cell r="Q2020">
            <v>2.7552715600000002</v>
          </cell>
          <cell r="R2020">
            <v>-21.687745809999999</v>
          </cell>
          <cell r="S2020">
            <v>948885.64106837159</v>
          </cell>
          <cell r="T2020" t="str">
            <v>2025-01-01T14:44:00.000Z</v>
          </cell>
        </row>
        <row r="2021">
          <cell r="C2021" t="str">
            <v>AVL</v>
          </cell>
          <cell r="D2021" t="str">
            <v>aston-villa-fan-token</v>
          </cell>
          <cell r="E2021">
            <v>4</v>
          </cell>
          <cell r="F2021" t="str">
            <v>2021-11-24T14:19:31.000Z</v>
          </cell>
          <cell r="G2021" t="str">
            <v>[List]</v>
          </cell>
          <cell r="H2021">
            <v>10000000</v>
          </cell>
          <cell r="I2021">
            <v>1658255</v>
          </cell>
          <cell r="J2021">
            <v>10000000</v>
          </cell>
          <cell r="K2021" t="str">
            <v>[Record]</v>
          </cell>
          <cell r="L2021">
            <v>2020</v>
          </cell>
          <cell r="M2021" t="str">
            <v>2025-01-01T14:43:00.000Z</v>
          </cell>
          <cell r="N2021">
            <v>0.57145852786058005</v>
          </cell>
          <cell r="O2021">
            <v>5634.4125044399998</v>
          </cell>
          <cell r="P2021">
            <v>0.79800499000000003</v>
          </cell>
          <cell r="Q2021">
            <v>0.82393941000000004</v>
          </cell>
          <cell r="R2021">
            <v>-2.7434510400000001</v>
          </cell>
          <cell r="S2021">
            <v>947623.96111744619</v>
          </cell>
          <cell r="T2021" t="str">
            <v>2025-01-01T14:43:00.000Z</v>
          </cell>
        </row>
        <row r="2022">
          <cell r="C2022" t="str">
            <v>ECLD</v>
          </cell>
          <cell r="D2022" t="str">
            <v>ethernity-cloud</v>
          </cell>
          <cell r="E2022">
            <v>10</v>
          </cell>
          <cell r="F2022" t="str">
            <v>2021-09-10T21:45:58.000Z</v>
          </cell>
          <cell r="G2022" t="str">
            <v>[List]</v>
          </cell>
          <cell r="I2022">
            <v>459467749</v>
          </cell>
          <cell r="J2022">
            <v>1000000000</v>
          </cell>
          <cell r="K2022" t="str">
            <v>[Record]</v>
          </cell>
          <cell r="L2022">
            <v>2021</v>
          </cell>
          <cell r="M2022" t="str">
            <v>2025-01-01T14:43:00.000Z</v>
          </cell>
          <cell r="N2022">
            <v>2.0556156771755177E-3</v>
          </cell>
          <cell r="O2022">
            <v>394.43287253</v>
          </cell>
          <cell r="P2022">
            <v>-2.8898299999999999E-3</v>
          </cell>
          <cell r="Q2022">
            <v>-5.4367720500000001</v>
          </cell>
          <cell r="R2022">
            <v>-2.7578237900000002</v>
          </cell>
          <cell r="S2022">
            <v>944489.10800094577</v>
          </cell>
          <cell r="T2022" t="str">
            <v>2025-01-01T14:43:00.000Z</v>
          </cell>
        </row>
        <row r="2023">
          <cell r="C2023" t="str">
            <v>CEP</v>
          </cell>
          <cell r="D2023" t="str">
            <v>cereal</v>
          </cell>
          <cell r="E2023">
            <v>5</v>
          </cell>
          <cell r="F2023" t="str">
            <v>2020-07-14T00:00:00.000Z</v>
          </cell>
          <cell r="G2023" t="str">
            <v>[List]</v>
          </cell>
          <cell r="I2023">
            <v>187500000</v>
          </cell>
          <cell r="J2023">
            <v>250000000</v>
          </cell>
          <cell r="K2023" t="str">
            <v>[Record]</v>
          </cell>
          <cell r="L2023">
            <v>2022</v>
          </cell>
          <cell r="M2023" t="str">
            <v>2025-01-01T14:44:00.000Z</v>
          </cell>
          <cell r="N2023">
            <v>5.0121473392351736E-3</v>
          </cell>
          <cell r="O2023">
            <v>7815.6824309000003</v>
          </cell>
          <cell r="P2023">
            <v>0.31057666</v>
          </cell>
          <cell r="Q2023">
            <v>8.1441470200000001</v>
          </cell>
          <cell r="R2023">
            <v>-26.647834880000001</v>
          </cell>
          <cell r="S2023">
            <v>939777.62610659504</v>
          </cell>
          <cell r="T2023" t="str">
            <v>2025-01-01T14:44:00.000Z</v>
          </cell>
        </row>
        <row r="2024">
          <cell r="C2024" t="str">
            <v>HAKKA</v>
          </cell>
          <cell r="D2024" t="str">
            <v>hakka-finance</v>
          </cell>
          <cell r="E2024">
            <v>22</v>
          </cell>
          <cell r="F2024" t="str">
            <v>2020-08-17T00:00:00.000Z</v>
          </cell>
          <cell r="G2024" t="str">
            <v>[List]</v>
          </cell>
          <cell r="I2024">
            <v>439408737.04163522</v>
          </cell>
          <cell r="J2024">
            <v>483489070.91652942</v>
          </cell>
          <cell r="K2024" t="str">
            <v>[Record]</v>
          </cell>
          <cell r="L2024">
            <v>2023</v>
          </cell>
          <cell r="M2024" t="str">
            <v>2025-01-01T14:43:00.000Z</v>
          </cell>
          <cell r="N2024">
            <v>2.1331574286342133E-3</v>
          </cell>
          <cell r="O2024">
            <v>453.90733547000002</v>
          </cell>
          <cell r="P2024">
            <v>-15.899844509999999</v>
          </cell>
          <cell r="Q2024">
            <v>-16.18533115</v>
          </cell>
          <cell r="R2024">
            <v>-23.894310059999999</v>
          </cell>
          <cell r="S2024">
            <v>937328.01162714162</v>
          </cell>
          <cell r="T2024" t="str">
            <v>2025-01-01T14:43:00.000Z</v>
          </cell>
        </row>
        <row r="2025">
          <cell r="C2025" t="str">
            <v>YAY</v>
          </cell>
          <cell r="D2025" t="str">
            <v>yay-games</v>
          </cell>
          <cell r="E2025">
            <v>18</v>
          </cell>
          <cell r="F2025" t="str">
            <v>2021-09-06T10:06:45.000Z</v>
          </cell>
          <cell r="G2025" t="str">
            <v>[List]</v>
          </cell>
          <cell r="I2025">
            <v>627746250</v>
          </cell>
          <cell r="J2025">
            <v>1000000000</v>
          </cell>
          <cell r="K2025" t="str">
            <v>[Record]</v>
          </cell>
          <cell r="L2025">
            <v>2024</v>
          </cell>
          <cell r="M2025" t="str">
            <v>2025-01-01T14:43:00.000Z</v>
          </cell>
          <cell r="N2025">
            <v>1.4927177166415423E-3</v>
          </cell>
          <cell r="O2025">
            <v>29233.548321959999</v>
          </cell>
          <cell r="P2025">
            <v>1.6251959999999999E-2</v>
          </cell>
          <cell r="Q2025">
            <v>3.0436032100000001</v>
          </cell>
          <cell r="R2025">
            <v>9.3997617600000005</v>
          </cell>
          <cell r="S2025">
            <v>937047.94893029076</v>
          </cell>
          <cell r="T2025" t="str">
            <v>2025-01-01T14:43:00.000Z</v>
          </cell>
        </row>
        <row r="2026">
          <cell r="C2026" t="str">
            <v>XMON</v>
          </cell>
          <cell r="D2026" t="str">
            <v>xmon</v>
          </cell>
          <cell r="E2026">
            <v>28</v>
          </cell>
          <cell r="F2026" t="str">
            <v>2021-02-18T00:00:00.000Z</v>
          </cell>
          <cell r="G2026" t="str">
            <v>[List]</v>
          </cell>
          <cell r="H2026">
            <v>10000</v>
          </cell>
          <cell r="I2026">
            <v>1494.91777</v>
          </cell>
          <cell r="J2026">
            <v>10000</v>
          </cell>
          <cell r="K2026" t="str">
            <v>[Record]</v>
          </cell>
          <cell r="L2026">
            <v>2025</v>
          </cell>
          <cell r="M2026" t="str">
            <v>2025-01-01T14:44:00.000Z</v>
          </cell>
          <cell r="N2026">
            <v>626.20904511927586</v>
          </cell>
          <cell r="O2026">
            <v>12555.58679082</v>
          </cell>
          <cell r="P2026">
            <v>1.80746289</v>
          </cell>
          <cell r="Q2026">
            <v>-5.9488478599999999</v>
          </cell>
          <cell r="R2026">
            <v>-16.414405410000001</v>
          </cell>
          <cell r="S2026">
            <v>936131.02928353718</v>
          </cell>
          <cell r="T2026" t="str">
            <v>2025-01-01T14:44:00.000Z</v>
          </cell>
        </row>
        <row r="2027">
          <cell r="C2027" t="str">
            <v>BTCZ</v>
          </cell>
          <cell r="D2027" t="str">
            <v>bitcoinz</v>
          </cell>
          <cell r="E2027">
            <v>22</v>
          </cell>
          <cell r="F2027" t="str">
            <v>2017-10-12T00:00:00.000Z</v>
          </cell>
          <cell r="G2027" t="str">
            <v>[List]</v>
          </cell>
          <cell r="H2027">
            <v>21000000000</v>
          </cell>
          <cell r="I2027">
            <v>12604351724</v>
          </cell>
          <cell r="J2027">
            <v>21000000000</v>
          </cell>
          <cell r="L2027">
            <v>2026</v>
          </cell>
          <cell r="M2027" t="str">
            <v>2025-01-01T14:44:00.000Z</v>
          </cell>
          <cell r="N2027">
            <v>7.4107695051256323E-5</v>
          </cell>
          <cell r="O2027">
            <v>384.90927263999998</v>
          </cell>
          <cell r="P2027">
            <v>8.6911473099999998</v>
          </cell>
          <cell r="Q2027">
            <v>10.4329199</v>
          </cell>
          <cell r="R2027">
            <v>44.268609470000001</v>
          </cell>
          <cell r="S2027">
            <v>934079.45388096885</v>
          </cell>
          <cell r="T2027" t="str">
            <v>2025-01-01T14:44:00.000Z</v>
          </cell>
        </row>
        <row r="2028">
          <cell r="C2028" t="str">
            <v>BRG</v>
          </cell>
          <cell r="D2028" t="str">
            <v>bridge-oracle</v>
          </cell>
          <cell r="E2028">
            <v>48</v>
          </cell>
          <cell r="F2028" t="str">
            <v>2020-09-18T00:00:00.000Z</v>
          </cell>
          <cell r="G2028" t="str">
            <v>[List]</v>
          </cell>
          <cell r="H2028">
            <v>10000000000</v>
          </cell>
          <cell r="I2028">
            <v>8002167205</v>
          </cell>
          <cell r="J2028">
            <v>10000000000</v>
          </cell>
          <cell r="K2028" t="str">
            <v>[Record]</v>
          </cell>
          <cell r="L2028">
            <v>2027</v>
          </cell>
          <cell r="M2028" t="str">
            <v>2025-01-01T14:44:00.000Z</v>
          </cell>
          <cell r="N2028">
            <v>1.1647435956240146E-4</v>
          </cell>
          <cell r="O2028">
            <v>83733.736990870006</v>
          </cell>
          <cell r="P2028">
            <v>-4.7434209999999997E-2</v>
          </cell>
          <cell r="Q2028">
            <v>-8.7645551200000007</v>
          </cell>
          <cell r="R2028">
            <v>-12.126105470000001</v>
          </cell>
          <cell r="S2028">
            <v>932047.30031362723</v>
          </cell>
          <cell r="T2028" t="str">
            <v>2025-01-01T14:44:00.000Z</v>
          </cell>
        </row>
        <row r="2029">
          <cell r="C2029" t="str">
            <v>MAPS</v>
          </cell>
          <cell r="D2029" t="str">
            <v>maps</v>
          </cell>
          <cell r="E2029">
            <v>22</v>
          </cell>
          <cell r="F2029" t="str">
            <v>2021-02-01T00:00:00.000Z</v>
          </cell>
          <cell r="G2029" t="str">
            <v>[List]</v>
          </cell>
          <cell r="I2029">
            <v>45496728</v>
          </cell>
          <cell r="J2029">
            <v>9999999996</v>
          </cell>
          <cell r="K2029" t="str">
            <v>[Record]</v>
          </cell>
          <cell r="L2029">
            <v>2028</v>
          </cell>
          <cell r="M2029" t="str">
            <v>2025-01-01T14:44:00.000Z</v>
          </cell>
          <cell r="N2029">
            <v>2.0472863639849796E-2</v>
          </cell>
          <cell r="O2029">
            <v>156103.86163857</v>
          </cell>
          <cell r="P2029">
            <v>1.30463398</v>
          </cell>
          <cell r="Q2029">
            <v>-9.6767766700000006</v>
          </cell>
          <cell r="R2029">
            <v>2.8599254900000002</v>
          </cell>
          <cell r="S2029">
            <v>931448.30840333598</v>
          </cell>
          <cell r="T2029" t="str">
            <v>2025-01-01T14:44:00.000Z</v>
          </cell>
        </row>
        <row r="2030">
          <cell r="C2030" t="str">
            <v>TIGRES</v>
          </cell>
          <cell r="D2030" t="str">
            <v>tigres-fan-token</v>
          </cell>
          <cell r="E2030">
            <v>3</v>
          </cell>
          <cell r="F2030" t="str">
            <v>2023-01-04T16:03:41.000Z</v>
          </cell>
          <cell r="G2030" t="str">
            <v>[List]</v>
          </cell>
          <cell r="H2030">
            <v>20000000</v>
          </cell>
          <cell r="I2030">
            <v>1109365</v>
          </cell>
          <cell r="J2030">
            <v>20000000</v>
          </cell>
          <cell r="K2030" t="str">
            <v>[Record]</v>
          </cell>
          <cell r="L2030">
            <v>2029</v>
          </cell>
          <cell r="M2030" t="str">
            <v>2025-01-01T14:44:00.000Z</v>
          </cell>
          <cell r="N2030">
            <v>0.83909999999999996</v>
          </cell>
          <cell r="O2030">
            <v>1733.6123587500001</v>
          </cell>
          <cell r="P2030">
            <v>1.7584283300000001</v>
          </cell>
          <cell r="Q2030">
            <v>-0.78041859000000002</v>
          </cell>
          <cell r="R2030">
            <v>-5.7508704899999996</v>
          </cell>
          <cell r="S2030">
            <v>930868.17150000005</v>
          </cell>
          <cell r="T2030" t="str">
            <v>2025-01-01T14:44:00.000Z</v>
          </cell>
        </row>
        <row r="2031">
          <cell r="C2031" t="str">
            <v>VLXPAD</v>
          </cell>
          <cell r="D2031" t="str">
            <v>velaspad</v>
          </cell>
          <cell r="E2031">
            <v>31</v>
          </cell>
          <cell r="F2031" t="str">
            <v>2021-09-06T05:28:01.000Z</v>
          </cell>
          <cell r="G2031" t="str">
            <v>[List]</v>
          </cell>
          <cell r="H2031">
            <v>1000000000</v>
          </cell>
          <cell r="I2031">
            <v>239983239.41366303</v>
          </cell>
          <cell r="J2031">
            <v>433383903.02701896</v>
          </cell>
          <cell r="K2031" t="str">
            <v>[Record]</v>
          </cell>
          <cell r="L2031">
            <v>2030</v>
          </cell>
          <cell r="M2031" t="str">
            <v>2025-01-01T14:43:00.000Z</v>
          </cell>
          <cell r="N2031">
            <v>3.8678321211532223E-3</v>
          </cell>
          <cell r="O2031">
            <v>1542.1508800399999</v>
          </cell>
          <cell r="P2031">
            <v>1.68158578</v>
          </cell>
          <cell r="Q2031">
            <v>-1.70314864</v>
          </cell>
          <cell r="R2031">
            <v>-4.3144181399999999</v>
          </cell>
          <cell r="S2031">
            <v>928214.88194256998</v>
          </cell>
          <cell r="T2031" t="str">
            <v>2025-01-01T14:43:00.000Z</v>
          </cell>
        </row>
        <row r="2032">
          <cell r="C2032" t="str">
            <v>QSWAP</v>
          </cell>
          <cell r="D2032" t="str">
            <v>quantum-network</v>
          </cell>
          <cell r="E2032">
            <v>2</v>
          </cell>
          <cell r="F2032" t="str">
            <v>2024-06-26T06:59:34.000Z</v>
          </cell>
          <cell r="G2032" t="str">
            <v>[List]</v>
          </cell>
          <cell r="H2032">
            <v>10000000000</v>
          </cell>
          <cell r="I2032">
            <v>9195218901</v>
          </cell>
          <cell r="J2032">
            <v>10000000000</v>
          </cell>
          <cell r="K2032" t="str">
            <v>[Record]</v>
          </cell>
          <cell r="L2032">
            <v>2031</v>
          </cell>
          <cell r="M2032" t="str">
            <v>2025-01-01T14:43:00.000Z</v>
          </cell>
          <cell r="N2032">
            <v>1.0070157427996731E-4</v>
          </cell>
          <cell r="O2032">
            <v>18869.824805789998</v>
          </cell>
          <cell r="P2032">
            <v>0</v>
          </cell>
          <cell r="Q2032">
            <v>-10.86503128</v>
          </cell>
          <cell r="R2032">
            <v>-57.981288169999999</v>
          </cell>
          <cell r="S2032">
            <v>925973.01917961077</v>
          </cell>
          <cell r="T2032" t="str">
            <v>2025-01-01T14:43:00.000Z</v>
          </cell>
        </row>
        <row r="2033">
          <cell r="C2033" t="str">
            <v>PDEX</v>
          </cell>
          <cell r="D2033" t="str">
            <v>polkadex</v>
          </cell>
          <cell r="E2033">
            <v>15</v>
          </cell>
          <cell r="F2033" t="str">
            <v>2021-03-30T00:00:00.000Z</v>
          </cell>
          <cell r="G2033" t="str">
            <v>[List]</v>
          </cell>
          <cell r="H2033">
            <v>20000000</v>
          </cell>
          <cell r="I2033">
            <v>8360000</v>
          </cell>
          <cell r="J2033">
            <v>8360000</v>
          </cell>
          <cell r="K2033" t="str">
            <v>[Record]</v>
          </cell>
          <cell r="L2033">
            <v>2032</v>
          </cell>
          <cell r="M2033" t="str">
            <v>2025-01-01T14:44:00.000Z</v>
          </cell>
          <cell r="N2033">
            <v>0.11006825365980089</v>
          </cell>
          <cell r="O2033">
            <v>84299.422494319995</v>
          </cell>
          <cell r="P2033">
            <v>-9.6807829999999997E-2</v>
          </cell>
          <cell r="Q2033">
            <v>-3.5134336400000001</v>
          </cell>
          <cell r="R2033">
            <v>-18.610210049999999</v>
          </cell>
          <cell r="S2033">
            <v>920170.60059593525</v>
          </cell>
          <cell r="T2033" t="str">
            <v>2025-01-01T14:44:00.000Z</v>
          </cell>
        </row>
        <row r="2034">
          <cell r="C2034" t="str">
            <v>CWAR</v>
          </cell>
          <cell r="D2034" t="str">
            <v>cryowar</v>
          </cell>
          <cell r="E2034">
            <v>25</v>
          </cell>
          <cell r="F2034" t="str">
            <v>2021-10-14T08:48:55.000Z</v>
          </cell>
          <cell r="G2034" t="str">
            <v>[List]</v>
          </cell>
          <cell r="I2034">
            <v>260000000</v>
          </cell>
          <cell r="J2034">
            <v>1000000000</v>
          </cell>
          <cell r="K2034" t="str">
            <v>[Record]</v>
          </cell>
          <cell r="L2034">
            <v>2033</v>
          </cell>
          <cell r="M2034" t="str">
            <v>2025-01-01T14:44:00.000Z</v>
          </cell>
          <cell r="N2034">
            <v>3.5314047486382175E-3</v>
          </cell>
          <cell r="O2034">
            <v>18977.808940579998</v>
          </cell>
          <cell r="P2034">
            <v>2.3969457300000001</v>
          </cell>
          <cell r="Q2034">
            <v>4.3119971599999998</v>
          </cell>
          <cell r="R2034">
            <v>-18.914469489999998</v>
          </cell>
          <cell r="S2034">
            <v>918165.23464593641</v>
          </cell>
          <cell r="T2034" t="str">
            <v>2025-01-01T14:44:00.000Z</v>
          </cell>
        </row>
        <row r="2035">
          <cell r="C2035" t="str">
            <v>CLO</v>
          </cell>
          <cell r="D2035" t="str">
            <v>callisto-network</v>
          </cell>
          <cell r="E2035">
            <v>24</v>
          </cell>
          <cell r="F2035" t="str">
            <v>2018-05-22T00:00:00.000Z</v>
          </cell>
          <cell r="G2035" t="str">
            <v>[List]</v>
          </cell>
          <cell r="I2035">
            <v>3287576782</v>
          </cell>
          <cell r="J2035">
            <v>3287576782</v>
          </cell>
          <cell r="L2035">
            <v>2034</v>
          </cell>
          <cell r="M2035" t="str">
            <v>2025-01-01T14:43:00.000Z</v>
          </cell>
          <cell r="N2035">
            <v>2.7860840406658213E-4</v>
          </cell>
          <cell r="O2035">
            <v>0</v>
          </cell>
          <cell r="P2035">
            <v>0</v>
          </cell>
          <cell r="Q2035">
            <v>1.0257344900000001</v>
          </cell>
          <cell r="R2035">
            <v>-12.365088910000001</v>
          </cell>
          <cell r="S2035">
            <v>915946.52047936979</v>
          </cell>
          <cell r="T2035" t="str">
            <v>2025-01-01T14:43:00.000Z</v>
          </cell>
        </row>
        <row r="2036">
          <cell r="C2036" t="str">
            <v>BFT</v>
          </cell>
          <cell r="D2036" t="str">
            <v>brazil-national-football-team-fan-token</v>
          </cell>
          <cell r="E2036">
            <v>20</v>
          </cell>
          <cell r="F2036" t="str">
            <v>2021-09-07T10:39:11.000Z</v>
          </cell>
          <cell r="G2036" t="str">
            <v>[List]</v>
          </cell>
          <cell r="H2036">
            <v>100000000</v>
          </cell>
          <cell r="I2036">
            <v>28772500</v>
          </cell>
          <cell r="J2036">
            <v>28772500</v>
          </cell>
          <cell r="K2036" t="str">
            <v>[Record]</v>
          </cell>
          <cell r="L2036">
            <v>2035</v>
          </cell>
          <cell r="M2036" t="str">
            <v>2025-01-01T14:44:00.000Z</v>
          </cell>
          <cell r="N2036">
            <v>3.1768962154778667E-2</v>
          </cell>
          <cell r="O2036">
            <v>110312.17619647</v>
          </cell>
          <cell r="P2036">
            <v>0.10946829</v>
          </cell>
          <cell r="Q2036">
            <v>57.090057940000001</v>
          </cell>
          <cell r="R2036">
            <v>7.9393881500000001</v>
          </cell>
          <cell r="S2036">
            <v>914072.46359836916</v>
          </cell>
          <cell r="T2036" t="str">
            <v>2025-01-01T14:44:00.000Z</v>
          </cell>
        </row>
        <row r="2037">
          <cell r="C2037" t="str">
            <v>DOGGY</v>
          </cell>
          <cell r="D2037" t="str">
            <v>doggy</v>
          </cell>
          <cell r="E2037">
            <v>31</v>
          </cell>
          <cell r="F2037" t="str">
            <v>2021-05-11T00:00:00.000Z</v>
          </cell>
          <cell r="G2037" t="str">
            <v>[List]</v>
          </cell>
          <cell r="H2037">
            <v>5000000000</v>
          </cell>
          <cell r="I2037">
            <v>2250595564.23979</v>
          </cell>
          <cell r="J2037">
            <v>2250595564.23979</v>
          </cell>
          <cell r="K2037" t="str">
            <v>[Record]</v>
          </cell>
          <cell r="L2037">
            <v>2036</v>
          </cell>
          <cell r="M2037" t="str">
            <v>2025-01-01T14:43:00.000Z</v>
          </cell>
          <cell r="N2037">
            <v>4.0538511563966063E-4</v>
          </cell>
          <cell r="O2037">
            <v>55086.276277849996</v>
          </cell>
          <cell r="P2037">
            <v>-2.5155770000000001E-2</v>
          </cell>
          <cell r="Q2037">
            <v>-1.5850037400000001</v>
          </cell>
          <cell r="R2037">
            <v>-2.9727864500000001</v>
          </cell>
          <cell r="S2037">
            <v>912357.94306745438</v>
          </cell>
          <cell r="T2037" t="str">
            <v>2025-01-01T14:43:00.000Z</v>
          </cell>
        </row>
        <row r="2038">
          <cell r="C2038" t="str">
            <v>LAYER</v>
          </cell>
          <cell r="D2038" t="str">
            <v>unilayer</v>
          </cell>
          <cell r="E2038">
            <v>17</v>
          </cell>
          <cell r="F2038" t="str">
            <v>2020-08-19T00:00:00.000Z</v>
          </cell>
          <cell r="G2038" t="str">
            <v>[List]</v>
          </cell>
          <cell r="H2038">
            <v>40000000</v>
          </cell>
          <cell r="I2038">
            <v>27618740.517055739</v>
          </cell>
          <cell r="J2038">
            <v>40000000</v>
          </cell>
          <cell r="K2038" t="str">
            <v>[Record]</v>
          </cell>
          <cell r="L2038">
            <v>2037</v>
          </cell>
          <cell r="M2038" t="str">
            <v>2025-01-01T14:44:00.000Z</v>
          </cell>
          <cell r="N2038">
            <v>3.302467266800254E-2</v>
          </cell>
          <cell r="O2038">
            <v>18180.223599659999</v>
          </cell>
          <cell r="P2038">
            <v>-0.37453206999999999</v>
          </cell>
          <cell r="Q2038">
            <v>-0.75331192999999996</v>
          </cell>
          <cell r="R2038">
            <v>-18.088713349999999</v>
          </cell>
          <cell r="S2038">
            <v>912099.86507826496</v>
          </cell>
          <cell r="T2038" t="str">
            <v>2025-01-01T14:44:00.000Z</v>
          </cell>
        </row>
        <row r="2039">
          <cell r="C2039" t="str">
            <v>CATCH</v>
          </cell>
          <cell r="D2039" t="str">
            <v>spacecatch</v>
          </cell>
          <cell r="E2039">
            <v>17</v>
          </cell>
          <cell r="F2039" t="str">
            <v>2023-02-27T03:48:21.000Z</v>
          </cell>
          <cell r="G2039" t="str">
            <v>[List]</v>
          </cell>
          <cell r="I2039">
            <v>11015453</v>
          </cell>
          <cell r="J2039">
            <v>100000000</v>
          </cell>
          <cell r="K2039" t="str">
            <v>[Record]</v>
          </cell>
          <cell r="L2039">
            <v>2038</v>
          </cell>
          <cell r="M2039" t="str">
            <v>2025-01-01T14:43:00.000Z</v>
          </cell>
          <cell r="N2039">
            <v>8.2520015332624527E-2</v>
          </cell>
          <cell r="O2039">
            <v>72197.99888657</v>
          </cell>
          <cell r="P2039">
            <v>0.25393837000000002</v>
          </cell>
          <cell r="Q2039">
            <v>1.5837614099999999</v>
          </cell>
          <cell r="R2039">
            <v>-1.3187774800000001</v>
          </cell>
          <cell r="S2039">
            <v>908995.35045580484</v>
          </cell>
          <cell r="T2039" t="str">
            <v>2025-01-01T14:43:00.000Z</v>
          </cell>
        </row>
        <row r="2040">
          <cell r="C2040" t="str">
            <v>ANDY</v>
          </cell>
          <cell r="D2040" t="str">
            <v>andy-on-sol</v>
          </cell>
          <cell r="E2040">
            <v>16</v>
          </cell>
          <cell r="F2040" t="str">
            <v>2024-03-12T17:21:17.000Z</v>
          </cell>
          <cell r="G2040" t="str">
            <v>[List]</v>
          </cell>
          <cell r="I2040">
            <v>946220014.21000004</v>
          </cell>
          <cell r="J2040">
            <v>946220014.21000004</v>
          </cell>
          <cell r="K2040" t="str">
            <v>[Record]</v>
          </cell>
          <cell r="L2040">
            <v>2039</v>
          </cell>
          <cell r="M2040" t="str">
            <v>2025-01-01T14:44:00.000Z</v>
          </cell>
          <cell r="N2040">
            <v>9.5871498786754357E-4</v>
          </cell>
          <cell r="O2040">
            <v>43433.256188239997</v>
          </cell>
          <cell r="P2040">
            <v>-0.38801740000000001</v>
          </cell>
          <cell r="Q2040">
            <v>1.98777944</v>
          </cell>
          <cell r="R2040">
            <v>-16.513123910000001</v>
          </cell>
          <cell r="S2040">
            <v>907155.30944336718</v>
          </cell>
          <cell r="T2040" t="str">
            <v>2025-01-01T14:44:00.000Z</v>
          </cell>
        </row>
        <row r="2041">
          <cell r="C2041" t="str">
            <v>GRLC</v>
          </cell>
          <cell r="D2041" t="str">
            <v>garlicoin</v>
          </cell>
          <cell r="E2041">
            <v>12</v>
          </cell>
          <cell r="F2041" t="str">
            <v>2018-01-27T00:00:00.000Z</v>
          </cell>
          <cell r="G2041" t="str">
            <v>[List]</v>
          </cell>
          <cell r="H2041">
            <v>69000000</v>
          </cell>
          <cell r="I2041">
            <v>68656235.546875</v>
          </cell>
          <cell r="J2041">
            <v>68656235.546875</v>
          </cell>
          <cell r="L2041">
            <v>2040</v>
          </cell>
          <cell r="M2041" t="str">
            <v>2025-01-01T14:43:00.000Z</v>
          </cell>
          <cell r="N2041">
            <v>1.3143708253669253E-2</v>
          </cell>
          <cell r="O2041">
            <v>2.81563E-3</v>
          </cell>
          <cell r="P2041">
            <v>0.28423682</v>
          </cell>
          <cell r="Q2041">
            <v>1.25655118</v>
          </cell>
          <cell r="R2041">
            <v>-4.8664018499999999</v>
          </cell>
          <cell r="S2041">
            <v>902397.52982332115</v>
          </cell>
          <cell r="T2041" t="str">
            <v>2025-01-01T14:43:00.000Z</v>
          </cell>
        </row>
        <row r="2042">
          <cell r="C2042" t="str">
            <v>SXCH</v>
          </cell>
          <cell r="D2042" t="str">
            <v>solarx-ai</v>
          </cell>
          <cell r="E2042">
            <v>7</v>
          </cell>
          <cell r="F2042" t="str">
            <v>2024-05-15T15:38:33.000Z</v>
          </cell>
          <cell r="G2042" t="str">
            <v>[List]</v>
          </cell>
          <cell r="I2042">
            <v>62002541.368755192</v>
          </cell>
          <cell r="J2042">
            <v>399832411.53402424</v>
          </cell>
          <cell r="K2042" t="str">
            <v>[Record]</v>
          </cell>
          <cell r="L2042">
            <v>2041</v>
          </cell>
          <cell r="M2042" t="str">
            <v>2025-01-01T14:44:00.000Z</v>
          </cell>
          <cell r="N2042">
            <v>1.4544242602015357E-2</v>
          </cell>
          <cell r="O2042">
            <v>399114.48131504998</v>
          </cell>
          <cell r="P2042">
            <v>1.4272905</v>
          </cell>
          <cell r="Q2042">
            <v>5.3195983399999998</v>
          </cell>
          <cell r="R2042">
            <v>-2.9385956499999999</v>
          </cell>
          <cell r="S2042">
            <v>901780.00360866881</v>
          </cell>
          <cell r="T2042" t="str">
            <v>2025-01-01T14:44:00.000Z</v>
          </cell>
        </row>
        <row r="2043">
          <cell r="C2043" t="str">
            <v>ARC</v>
          </cell>
          <cell r="D2043" t="str">
            <v>arcade-2-earn</v>
          </cell>
          <cell r="E2043">
            <v>8</v>
          </cell>
          <cell r="F2043" t="str">
            <v>2024-04-03T15:29:35.000Z</v>
          </cell>
          <cell r="G2043" t="str">
            <v>[List]</v>
          </cell>
          <cell r="H2043">
            <v>800000000</v>
          </cell>
          <cell r="I2043">
            <v>27218519.65294347</v>
          </cell>
          <cell r="J2043">
            <v>122251301.96960504</v>
          </cell>
          <cell r="K2043" t="str">
            <v>[Record]</v>
          </cell>
          <cell r="L2043">
            <v>2042</v>
          </cell>
          <cell r="M2043" t="str">
            <v>2025-01-01T14:44:00.000Z</v>
          </cell>
          <cell r="N2043">
            <v>3.2687845843300978E-2</v>
          </cell>
          <cell r="O2043">
            <v>16119.01276379</v>
          </cell>
          <cell r="P2043">
            <v>1.1929789500000001</v>
          </cell>
          <cell r="Q2043">
            <v>-0.58236231999999999</v>
          </cell>
          <cell r="R2043">
            <v>1.9427129999999999</v>
          </cell>
          <cell r="S2043">
            <v>889714.7744982742</v>
          </cell>
          <cell r="T2043" t="str">
            <v>2025-01-01T14:44:00.000Z</v>
          </cell>
        </row>
        <row r="2044">
          <cell r="C2044" t="str">
            <v>USDs</v>
          </cell>
          <cell r="D2044" t="str">
            <v>sperax-usd</v>
          </cell>
          <cell r="E2044">
            <v>59</v>
          </cell>
          <cell r="F2044" t="str">
            <v>2022-01-14T04:28:57.000Z</v>
          </cell>
          <cell r="G2044" t="str">
            <v>[List]</v>
          </cell>
          <cell r="I2044">
            <v>876837.55165558995</v>
          </cell>
          <cell r="J2044">
            <v>876837.55165558995</v>
          </cell>
          <cell r="K2044" t="str">
            <v>[Record]</v>
          </cell>
          <cell r="L2044">
            <v>2043</v>
          </cell>
          <cell r="M2044" t="str">
            <v>2025-01-01T14:43:00.000Z</v>
          </cell>
          <cell r="N2044">
            <v>1.0122539747192749</v>
          </cell>
          <cell r="O2044">
            <v>1626943.2589207201</v>
          </cell>
          <cell r="P2044">
            <v>1.73904149</v>
          </cell>
          <cell r="Q2044">
            <v>-0.14832013999999999</v>
          </cell>
          <cell r="R2044">
            <v>-2.0529067300000001</v>
          </cell>
          <cell r="S2044">
            <v>887582.29684648849</v>
          </cell>
          <cell r="T2044" t="str">
            <v>2025-01-01T14:43:00.000Z</v>
          </cell>
        </row>
        <row r="2045">
          <cell r="C2045" t="str">
            <v>JAM</v>
          </cell>
          <cell r="D2045" t="str">
            <v>tune-fm</v>
          </cell>
          <cell r="E2045">
            <v>34</v>
          </cell>
          <cell r="F2045" t="str">
            <v>2021-08-26T16:25:17.000Z</v>
          </cell>
          <cell r="G2045" t="str">
            <v>[List]</v>
          </cell>
          <cell r="H2045">
            <v>92233720368</v>
          </cell>
          <cell r="I2045">
            <v>9181708054</v>
          </cell>
          <cell r="J2045">
            <v>9200000000</v>
          </cell>
          <cell r="K2045" t="str">
            <v>[Record]</v>
          </cell>
          <cell r="L2045">
            <v>2044</v>
          </cell>
          <cell r="M2045" t="str">
            <v>2025-01-01T14:43:00.000Z</v>
          </cell>
          <cell r="N2045">
            <v>9.6591168006934954E-5</v>
          </cell>
          <cell r="O2045">
            <v>70351.410110409997</v>
          </cell>
          <cell r="P2045">
            <v>0.19805445999999999</v>
          </cell>
          <cell r="Q2045">
            <v>12.02516278</v>
          </cell>
          <cell r="R2045">
            <v>-10.05747818</v>
          </cell>
          <cell r="S2045">
            <v>886871.90523454186</v>
          </cell>
          <cell r="T2045" t="str">
            <v>2025-01-01T14:43:00.000Z</v>
          </cell>
        </row>
        <row r="2046">
          <cell r="C2046" t="str">
            <v>DPET</v>
          </cell>
          <cell r="D2046" t="str">
            <v>my-defi-pet</v>
          </cell>
          <cell r="E2046">
            <v>32</v>
          </cell>
          <cell r="F2046" t="str">
            <v>2021-05-10T00:00:00.000Z</v>
          </cell>
          <cell r="G2046" t="str">
            <v>[List]</v>
          </cell>
          <cell r="I2046">
            <v>43392421.73591195</v>
          </cell>
          <cell r="J2046">
            <v>100000000</v>
          </cell>
          <cell r="K2046" t="str">
            <v>[Record]</v>
          </cell>
          <cell r="L2046">
            <v>2045</v>
          </cell>
          <cell r="M2046" t="str">
            <v>2025-01-01T14:43:00.000Z</v>
          </cell>
          <cell r="N2046">
            <v>2.0358815703383073E-2</v>
          </cell>
          <cell r="O2046">
            <v>3037.3543853900001</v>
          </cell>
          <cell r="P2046">
            <v>5.4112926400000001</v>
          </cell>
          <cell r="Q2046">
            <v>1.0595584600000001</v>
          </cell>
          <cell r="R2046">
            <v>-6.1016109800000002</v>
          </cell>
          <cell r="S2046">
            <v>883418.31704490515</v>
          </cell>
          <cell r="T2046" t="str">
            <v>2025-01-01T14:43:00.000Z</v>
          </cell>
        </row>
        <row r="2047">
          <cell r="C2047" t="str">
            <v>KSN</v>
          </cell>
          <cell r="D2047" t="str">
            <v>kissan</v>
          </cell>
          <cell r="E2047">
            <v>14</v>
          </cell>
          <cell r="F2047" t="str">
            <v>2022-07-20T23:17:50.000Z</v>
          </cell>
          <cell r="G2047" t="str">
            <v>[List]</v>
          </cell>
          <cell r="H2047">
            <v>63000000</v>
          </cell>
          <cell r="I2047">
            <v>21360225</v>
          </cell>
          <cell r="J2047">
            <v>63000000</v>
          </cell>
          <cell r="K2047" t="str">
            <v>[Record]</v>
          </cell>
          <cell r="L2047">
            <v>2046</v>
          </cell>
          <cell r="M2047" t="str">
            <v>2025-01-01T14:43:00.000Z</v>
          </cell>
          <cell r="N2047">
            <v>4.1325623394005376E-2</v>
          </cell>
          <cell r="O2047">
            <v>7221.6097344999998</v>
          </cell>
          <cell r="P2047">
            <v>-1.6552835100000001</v>
          </cell>
          <cell r="Q2047">
            <v>-1.8155536800000001</v>
          </cell>
          <cell r="R2047">
            <v>-10.646874929999999</v>
          </cell>
          <cell r="S2047">
            <v>882724.61396121851</v>
          </cell>
          <cell r="T2047" t="str">
            <v>2025-01-01T14:43:00.000Z</v>
          </cell>
        </row>
        <row r="2048">
          <cell r="C2048" t="str">
            <v>RWA</v>
          </cell>
          <cell r="D2048" t="str">
            <v>rug-world-assets</v>
          </cell>
          <cell r="E2048">
            <v>7</v>
          </cell>
          <cell r="F2048" t="str">
            <v>2024-04-16T19:49:44.000Z</v>
          </cell>
          <cell r="G2048" t="str">
            <v>[List]</v>
          </cell>
          <cell r="H2048">
            <v>10000000</v>
          </cell>
          <cell r="I2048">
            <v>9498089</v>
          </cell>
          <cell r="J2048">
            <v>10000000</v>
          </cell>
          <cell r="K2048" t="str">
            <v>[Record]</v>
          </cell>
          <cell r="L2048">
            <v>2047</v>
          </cell>
          <cell r="M2048" t="str">
            <v>2025-01-01T14:44:00.000Z</v>
          </cell>
          <cell r="N2048">
            <v>9.2772523241281241E-2</v>
          </cell>
          <cell r="O2048">
            <v>176402.69978245001</v>
          </cell>
          <cell r="P2048">
            <v>-1.6710341</v>
          </cell>
          <cell r="Q2048">
            <v>0.92864566000000004</v>
          </cell>
          <cell r="R2048">
            <v>1.4105969899999999</v>
          </cell>
          <cell r="S2048">
            <v>881161.68250025786</v>
          </cell>
          <cell r="T2048" t="str">
            <v>2025-01-01T14:44:00.000Z</v>
          </cell>
        </row>
        <row r="2049">
          <cell r="C2049" t="str">
            <v>XPC</v>
          </cell>
          <cell r="D2049" t="str">
            <v>experience-chain</v>
          </cell>
          <cell r="E2049">
            <v>4</v>
          </cell>
          <cell r="F2049" t="str">
            <v>2019-02-25T00:00:00.000Z</v>
          </cell>
          <cell r="G2049" t="str">
            <v>[List]</v>
          </cell>
          <cell r="I2049">
            <v>91090814961</v>
          </cell>
          <cell r="J2049">
            <v>113215461333</v>
          </cell>
          <cell r="L2049">
            <v>2048</v>
          </cell>
          <cell r="M2049" t="str">
            <v>2025-01-01T14:43:00.000Z</v>
          </cell>
          <cell r="N2049">
            <v>9.640241982113918E-6</v>
          </cell>
          <cell r="O2049">
            <v>0</v>
          </cell>
          <cell r="P2049">
            <v>-0.72598114999999996</v>
          </cell>
          <cell r="Q2049">
            <v>-1.9213613199999999</v>
          </cell>
          <cell r="R2049">
            <v>-3.3603454199999998</v>
          </cell>
          <cell r="S2049">
            <v>878137.49857200275</v>
          </cell>
          <cell r="T2049" t="str">
            <v>2025-01-01T14:43:00.000Z</v>
          </cell>
        </row>
        <row r="2050">
          <cell r="C2050" t="str">
            <v>LZM</v>
          </cell>
          <cell r="D2050" t="str">
            <v>milk-alliance-lzm</v>
          </cell>
          <cell r="E2050">
            <v>3</v>
          </cell>
          <cell r="F2050" t="str">
            <v>2021-06-15T00:00:00.000Z</v>
          </cell>
          <cell r="G2050" t="str">
            <v>[List]</v>
          </cell>
          <cell r="H2050">
            <v>1000000000</v>
          </cell>
          <cell r="I2050">
            <v>84539930</v>
          </cell>
          <cell r="J2050">
            <v>1000000000</v>
          </cell>
          <cell r="L2050">
            <v>2049</v>
          </cell>
          <cell r="M2050" t="str">
            <v>2025-01-01T14:44:00.000Z</v>
          </cell>
          <cell r="N2050">
            <v>1.0349485603515E-2</v>
          </cell>
          <cell r="O2050">
            <v>28374.891013109998</v>
          </cell>
          <cell r="P2050">
            <v>-3.7735849099999998</v>
          </cell>
          <cell r="Q2050">
            <v>-4.6081005599999996</v>
          </cell>
          <cell r="R2050">
            <v>82.715464019999999</v>
          </cell>
          <cell r="S2050">
            <v>874944.78845716594</v>
          </cell>
          <cell r="T2050" t="str">
            <v>2025-01-01T14:44:00.000Z</v>
          </cell>
        </row>
        <row r="2051">
          <cell r="C2051" t="str">
            <v>MATT</v>
          </cell>
          <cell r="D2051" t="str">
            <v>matt-furie-token</v>
          </cell>
          <cell r="E2051">
            <v>10</v>
          </cell>
          <cell r="F2051" t="str">
            <v>2024-07-11T08:17:02.000Z</v>
          </cell>
          <cell r="G2051" t="str">
            <v>[List]</v>
          </cell>
          <cell r="I2051">
            <v>420690000000</v>
          </cell>
          <cell r="J2051">
            <v>420690000000</v>
          </cell>
          <cell r="K2051" t="str">
            <v>[Record]</v>
          </cell>
          <cell r="L2051">
            <v>2050</v>
          </cell>
          <cell r="M2051" t="str">
            <v>2025-01-01T14:43:00.000Z</v>
          </cell>
          <cell r="N2051">
            <v>2.0750963663453116E-6</v>
          </cell>
          <cell r="O2051">
            <v>34365.556128969998</v>
          </cell>
          <cell r="P2051">
            <v>-1.1712776499999999</v>
          </cell>
          <cell r="Q2051">
            <v>-9.3943479100000005</v>
          </cell>
          <cell r="R2051">
            <v>-15.735306169999999</v>
          </cell>
          <cell r="S2051">
            <v>872972.29035780916</v>
          </cell>
          <cell r="T2051" t="str">
            <v>2025-01-01T14:43:00.000Z</v>
          </cell>
        </row>
        <row r="2052">
          <cell r="C2052" t="str">
            <v>ALY</v>
          </cell>
          <cell r="D2052" t="str">
            <v>ally</v>
          </cell>
          <cell r="E2052">
            <v>2</v>
          </cell>
          <cell r="F2052" t="str">
            <v>2019-12-06T00:00:00.000Z</v>
          </cell>
          <cell r="G2052" t="str">
            <v>[List]</v>
          </cell>
          <cell r="I2052">
            <v>2300000000</v>
          </cell>
          <cell r="J2052">
            <v>10000000000</v>
          </cell>
          <cell r="K2052" t="str">
            <v>[Record]</v>
          </cell>
          <cell r="L2052">
            <v>2051</v>
          </cell>
          <cell r="M2052" t="str">
            <v>2025-01-01T14:43:00.000Z</v>
          </cell>
          <cell r="N2052">
            <v>3.7730142124476842E-4</v>
          </cell>
          <cell r="O2052">
            <v>0</v>
          </cell>
          <cell r="P2052">
            <v>0</v>
          </cell>
          <cell r="Q2052">
            <v>0</v>
          </cell>
          <cell r="R2052">
            <v>-1.6604519799999999</v>
          </cell>
          <cell r="S2052">
            <v>867793.26886296738</v>
          </cell>
          <cell r="T2052" t="str">
            <v>2025-01-01T14:43:00.000Z</v>
          </cell>
        </row>
        <row r="2053">
          <cell r="C2053" t="str">
            <v>MANYU</v>
          </cell>
          <cell r="D2053" t="str">
            <v>littlemanyu</v>
          </cell>
          <cell r="E2053">
            <v>19</v>
          </cell>
          <cell r="F2053" t="str">
            <v>2024-10-03T09:11:44.000Z</v>
          </cell>
          <cell r="G2053" t="str">
            <v>[List]</v>
          </cell>
          <cell r="H2053">
            <v>1000000000</v>
          </cell>
          <cell r="I2053">
            <v>999317906.95000005</v>
          </cell>
          <cell r="J2053">
            <v>999317906.95000005</v>
          </cell>
          <cell r="K2053" t="str">
            <v>[Record]</v>
          </cell>
          <cell r="L2053">
            <v>2052</v>
          </cell>
          <cell r="M2053" t="str">
            <v>2025-01-01T14:43:00.000Z</v>
          </cell>
          <cell r="N2053">
            <v>8.672086391069753E-4</v>
          </cell>
          <cell r="O2053">
            <v>804634.44335853006</v>
          </cell>
          <cell r="P2053">
            <v>3.9972250000000001E-2</v>
          </cell>
          <cell r="Q2053">
            <v>1.7029955999999999</v>
          </cell>
          <cell r="R2053">
            <v>-21.76444373</v>
          </cell>
          <cell r="S2053">
            <v>866617.12212134048</v>
          </cell>
          <cell r="T2053" t="str">
            <v>2025-01-01T14:43:00.000Z</v>
          </cell>
        </row>
        <row r="2054">
          <cell r="C2054" t="str">
            <v>SMI</v>
          </cell>
          <cell r="D2054" t="str">
            <v>safemoon-inu</v>
          </cell>
          <cell r="E2054">
            <v>9</v>
          </cell>
          <cell r="F2054" t="str">
            <v>2021-05-20T00:00:00.000Z</v>
          </cell>
          <cell r="G2054" t="str">
            <v>[List]</v>
          </cell>
          <cell r="H2054">
            <v>1000000000000</v>
          </cell>
          <cell r="I2054">
            <v>1000000000000</v>
          </cell>
          <cell r="J2054">
            <v>1000000000000</v>
          </cell>
          <cell r="K2054" t="str">
            <v>[Record]</v>
          </cell>
          <cell r="L2054">
            <v>2053</v>
          </cell>
          <cell r="M2054" t="str">
            <v>2025-01-01T14:43:00.000Z</v>
          </cell>
          <cell r="N2054">
            <v>8.6445685692127605E-7</v>
          </cell>
          <cell r="O2054">
            <v>0</v>
          </cell>
          <cell r="P2054">
            <v>0</v>
          </cell>
          <cell r="Q2054">
            <v>-1.72353036</v>
          </cell>
          <cell r="R2054">
            <v>-7.5022784099999997</v>
          </cell>
          <cell r="S2054">
            <v>864456.85692127608</v>
          </cell>
          <cell r="T2054" t="str">
            <v>2025-01-01T14:43:00.000Z</v>
          </cell>
        </row>
        <row r="2055">
          <cell r="C2055" t="str">
            <v>FEAR</v>
          </cell>
          <cell r="D2055" t="str">
            <v>fear-nfts</v>
          </cell>
          <cell r="E2055">
            <v>49</v>
          </cell>
          <cell r="F2055" t="str">
            <v>2021-05-17T00:00:00.000Z</v>
          </cell>
          <cell r="G2055" t="str">
            <v>[List]</v>
          </cell>
          <cell r="I2055">
            <v>17715413</v>
          </cell>
          <cell r="J2055">
            <v>41739201.62033058</v>
          </cell>
          <cell r="K2055" t="str">
            <v>[Record]</v>
          </cell>
          <cell r="L2055">
            <v>2054</v>
          </cell>
          <cell r="M2055" t="str">
            <v>2025-01-01T14:43:00.000Z</v>
          </cell>
          <cell r="N2055">
            <v>4.8785244007196769E-2</v>
          </cell>
          <cell r="O2055">
            <v>279910.90834204003</v>
          </cell>
          <cell r="P2055">
            <v>-2.4904413500000002</v>
          </cell>
          <cell r="Q2055">
            <v>-4.9305652999999996</v>
          </cell>
          <cell r="R2055">
            <v>-19.361948099999999</v>
          </cell>
          <cell r="S2055">
            <v>864250.7458932657</v>
          </cell>
          <cell r="T2055" t="str">
            <v>2025-01-01T14:43:00.000Z</v>
          </cell>
        </row>
        <row r="2056">
          <cell r="C2056" t="str">
            <v>AME</v>
          </cell>
          <cell r="D2056" t="str">
            <v>amepay</v>
          </cell>
          <cell r="E2056">
            <v>8</v>
          </cell>
          <cell r="F2056" t="str">
            <v>2021-01-02T00:00:00.000Z</v>
          </cell>
          <cell r="G2056" t="str">
            <v>[List]</v>
          </cell>
          <cell r="H2056">
            <v>1000000000</v>
          </cell>
          <cell r="I2056">
            <v>500000000</v>
          </cell>
          <cell r="J2056">
            <v>1000000000</v>
          </cell>
          <cell r="L2056">
            <v>2055</v>
          </cell>
          <cell r="M2056" t="str">
            <v>2025-01-01T14:44:00.000Z</v>
          </cell>
          <cell r="N2056">
            <v>1.7253288605900423E-3</v>
          </cell>
          <cell r="O2056">
            <v>72405.46473213</v>
          </cell>
          <cell r="P2056">
            <v>0.43864950000000003</v>
          </cell>
          <cell r="Q2056">
            <v>-5.1653262499999997</v>
          </cell>
          <cell r="R2056">
            <v>-24.389977259999998</v>
          </cell>
          <cell r="S2056">
            <v>862664.43029502127</v>
          </cell>
          <cell r="T2056" t="str">
            <v>2025-01-01T14:44:00.000Z</v>
          </cell>
        </row>
        <row r="2057">
          <cell r="C2057" t="str">
            <v>0xBTC</v>
          </cell>
          <cell r="D2057" t="str">
            <v>0xbtc</v>
          </cell>
          <cell r="E2057">
            <v>37</v>
          </cell>
          <cell r="F2057" t="str">
            <v>2018-06-04T00:00:00.000Z</v>
          </cell>
          <cell r="G2057" t="str">
            <v>[List]</v>
          </cell>
          <cell r="H2057">
            <v>21000000</v>
          </cell>
          <cell r="I2057">
            <v>9706750</v>
          </cell>
          <cell r="J2057">
            <v>20999984</v>
          </cell>
          <cell r="K2057" t="str">
            <v>[Record]</v>
          </cell>
          <cell r="L2057">
            <v>2056</v>
          </cell>
          <cell r="M2057" t="str">
            <v>2025-01-01T14:43:00.000Z</v>
          </cell>
          <cell r="N2057">
            <v>8.8737319785666943E-2</v>
          </cell>
          <cell r="O2057">
            <v>1.9875646</v>
          </cell>
          <cell r="P2057">
            <v>0</v>
          </cell>
          <cell r="Q2057">
            <v>-0.42870886000000002</v>
          </cell>
          <cell r="R2057">
            <v>-21.092699499999998</v>
          </cell>
          <cell r="S2057">
            <v>861350.97882952262</v>
          </cell>
          <cell r="T2057" t="str">
            <v>2025-01-01T14:43:00.000Z</v>
          </cell>
        </row>
        <row r="2058">
          <cell r="C2058" t="str">
            <v>MMA</v>
          </cell>
          <cell r="D2058" t="str">
            <v>meme-alliance</v>
          </cell>
          <cell r="E2058">
            <v>3</v>
          </cell>
          <cell r="F2058" t="str">
            <v>2023-12-15T12:35:35.000Z</v>
          </cell>
          <cell r="G2058" t="str">
            <v>[List]</v>
          </cell>
          <cell r="I2058">
            <v>87457849</v>
          </cell>
          <cell r="J2058">
            <v>100000000</v>
          </cell>
          <cell r="K2058" t="str">
            <v>[Record]</v>
          </cell>
          <cell r="L2058">
            <v>2057</v>
          </cell>
          <cell r="M2058" t="str">
            <v>2025-01-01T14:44:00.000Z</v>
          </cell>
          <cell r="N2058">
            <v>9.8024290444525819E-3</v>
          </cell>
          <cell r="O2058">
            <v>6887.3506196600001</v>
          </cell>
          <cell r="P2058">
            <v>1.9683539999999999E-2</v>
          </cell>
          <cell r="Q2058">
            <v>1.65562941</v>
          </cell>
          <cell r="R2058">
            <v>17.993052590000001</v>
          </cell>
          <cell r="S2058">
            <v>857299.35920294817</v>
          </cell>
          <cell r="T2058" t="str">
            <v>2025-01-01T14:44:00.000Z</v>
          </cell>
        </row>
        <row r="2059">
          <cell r="C2059" t="str">
            <v>VNXAU</v>
          </cell>
          <cell r="D2059" t="str">
            <v>vnx-gold</v>
          </cell>
          <cell r="E2059">
            <v>22</v>
          </cell>
          <cell r="F2059" t="str">
            <v>2022-11-01T05:09:43.000Z</v>
          </cell>
          <cell r="G2059" t="str">
            <v>[List]</v>
          </cell>
          <cell r="I2059">
            <v>10100</v>
          </cell>
          <cell r="J2059">
            <v>10100</v>
          </cell>
          <cell r="K2059" t="str">
            <v>[Record]</v>
          </cell>
          <cell r="L2059">
            <v>2058</v>
          </cell>
          <cell r="M2059" t="str">
            <v>2025-01-01T14:44:00.000Z</v>
          </cell>
          <cell r="N2059">
            <v>84.606290106345725</v>
          </cell>
          <cell r="O2059">
            <v>11148.166906169999</v>
          </cell>
          <cell r="P2059">
            <v>1.2173406600000001</v>
          </cell>
          <cell r="Q2059">
            <v>1.4123014899999999</v>
          </cell>
          <cell r="R2059">
            <v>7.6853389999999994E-2</v>
          </cell>
          <cell r="S2059">
            <v>854523.53007409186</v>
          </cell>
          <cell r="T2059" t="str">
            <v>2025-01-01T14:44:00.000Z</v>
          </cell>
        </row>
        <row r="2060">
          <cell r="C2060" t="str">
            <v>MOJO</v>
          </cell>
          <cell r="D2060" t="str">
            <v>planet-mojo</v>
          </cell>
          <cell r="E2060">
            <v>10</v>
          </cell>
          <cell r="F2060" t="str">
            <v>2024-04-10T03:52:52.000Z</v>
          </cell>
          <cell r="G2060" t="str">
            <v>[List]</v>
          </cell>
          <cell r="H2060">
            <v>1000000000</v>
          </cell>
          <cell r="I2060">
            <v>36526787</v>
          </cell>
          <cell r="J2060">
            <v>1000000000</v>
          </cell>
          <cell r="K2060" t="str">
            <v>[Record]</v>
          </cell>
          <cell r="L2060">
            <v>2059</v>
          </cell>
          <cell r="M2060" t="str">
            <v>2025-01-01T14:43:00.000Z</v>
          </cell>
          <cell r="N2060">
            <v>2.3343939234438841E-2</v>
          </cell>
          <cell r="O2060">
            <v>404276.68552007998</v>
          </cell>
          <cell r="P2060">
            <v>0.33046305999999998</v>
          </cell>
          <cell r="Q2060">
            <v>-4.2193775200000001</v>
          </cell>
          <cell r="R2060">
            <v>-12.22820233</v>
          </cell>
          <cell r="S2060">
            <v>852679.09615729062</v>
          </cell>
          <cell r="T2060" t="str">
            <v>2025-01-01T14:43:00.000Z</v>
          </cell>
        </row>
        <row r="2061">
          <cell r="C2061" t="str">
            <v>KITTENWIF</v>
          </cell>
          <cell r="D2061" t="str">
            <v>kittenwifhat</v>
          </cell>
          <cell r="E2061">
            <v>8</v>
          </cell>
          <cell r="F2061" t="str">
            <v>2024-04-15T03:51:28.000Z</v>
          </cell>
          <cell r="G2061" t="str">
            <v>[List]</v>
          </cell>
          <cell r="I2061">
            <v>992703145.2452836</v>
          </cell>
          <cell r="J2061">
            <v>998693691.01723599</v>
          </cell>
          <cell r="K2061" t="str">
            <v>[Record]</v>
          </cell>
          <cell r="L2061">
            <v>2060</v>
          </cell>
          <cell r="M2061" t="str">
            <v>2025-01-01T14:44:00.000Z</v>
          </cell>
          <cell r="N2061">
            <v>8.5398874376612505E-4</v>
          </cell>
          <cell r="O2061">
            <v>520.64881192999997</v>
          </cell>
          <cell r="P2061">
            <v>0</v>
          </cell>
          <cell r="Q2061">
            <v>-2.8261517399999998</v>
          </cell>
          <cell r="R2061">
            <v>-4.8528361499999999</v>
          </cell>
          <cell r="S2061">
            <v>847757.31194070086</v>
          </cell>
          <cell r="T2061" t="str">
            <v>2025-01-01T14:44:00.000Z</v>
          </cell>
        </row>
        <row r="2062">
          <cell r="C2062" t="str">
            <v>MTC</v>
          </cell>
          <cell r="D2062" t="str">
            <v>moonft</v>
          </cell>
          <cell r="E2062">
            <v>3</v>
          </cell>
          <cell r="F2062" t="str">
            <v>2024-01-16T05:32:26.000Z</v>
          </cell>
          <cell r="G2062" t="str">
            <v>[List]</v>
          </cell>
          <cell r="H2062">
            <v>100000000</v>
          </cell>
          <cell r="I2062">
            <v>329999</v>
          </cell>
          <cell r="J2062">
            <v>100000000</v>
          </cell>
          <cell r="K2062" t="str">
            <v>[Record]</v>
          </cell>
          <cell r="L2062">
            <v>2061</v>
          </cell>
          <cell r="M2062" t="str">
            <v>2025-01-01T14:43:00.000Z</v>
          </cell>
          <cell r="N2062">
            <v>2.5627912568820133</v>
          </cell>
          <cell r="O2062">
            <v>3601.0163266899999</v>
          </cell>
          <cell r="P2062">
            <v>-1.2510242499999999</v>
          </cell>
          <cell r="Q2062">
            <v>-41.026763260000003</v>
          </cell>
          <cell r="R2062">
            <v>-30.67571122</v>
          </cell>
          <cell r="S2062">
            <v>845718.55197980744</v>
          </cell>
          <cell r="T2062" t="str">
            <v>2025-01-01T14:43:00.000Z</v>
          </cell>
        </row>
        <row r="2063">
          <cell r="C2063" t="str">
            <v>AUTO</v>
          </cell>
          <cell r="D2063" t="str">
            <v>auto</v>
          </cell>
          <cell r="E2063">
            <v>87</v>
          </cell>
          <cell r="F2063" t="str">
            <v>2021-02-03T00:00:00.000Z</v>
          </cell>
          <cell r="G2063" t="str">
            <v>[List]</v>
          </cell>
          <cell r="H2063">
            <v>80638</v>
          </cell>
          <cell r="I2063">
            <v>76665.774316349998</v>
          </cell>
          <cell r="J2063">
            <v>78173.314047339998</v>
          </cell>
          <cell r="K2063" t="str">
            <v>[Record]</v>
          </cell>
          <cell r="L2063">
            <v>2062</v>
          </cell>
          <cell r="M2063" t="str">
            <v>2025-01-01T14:43:00.000Z</v>
          </cell>
          <cell r="N2063">
            <v>11.021738756883414</v>
          </cell>
          <cell r="O2063">
            <v>10564.229414429999</v>
          </cell>
          <cell r="P2063">
            <v>2.9415589999999998E-2</v>
          </cell>
          <cell r="Q2063">
            <v>0.22536117999999999</v>
          </cell>
          <cell r="R2063">
            <v>-11.98423245</v>
          </cell>
          <cell r="S2063">
            <v>844990.13610899181</v>
          </cell>
          <cell r="T2063" t="str">
            <v>2025-01-01T14:43:00.000Z</v>
          </cell>
        </row>
        <row r="2064">
          <cell r="C2064" t="str">
            <v>ZOO</v>
          </cell>
          <cell r="D2064" t="str">
            <v>zookeeper</v>
          </cell>
          <cell r="E2064">
            <v>15</v>
          </cell>
          <cell r="F2064" t="str">
            <v>2021-04-29T00:00:00.000Z</v>
          </cell>
          <cell r="G2064" t="str">
            <v>[List]</v>
          </cell>
          <cell r="I2064">
            <v>470151114.04981899</v>
          </cell>
          <cell r="J2064">
            <v>485235890.17806387</v>
          </cell>
          <cell r="K2064" t="str">
            <v>[Record]</v>
          </cell>
          <cell r="L2064">
            <v>2063</v>
          </cell>
          <cell r="M2064" t="str">
            <v>2025-01-01T14:44:00.000Z</v>
          </cell>
          <cell r="N2064">
            <v>1.7949004177746225E-3</v>
          </cell>
          <cell r="O2064">
            <v>2.22700692</v>
          </cell>
          <cell r="P2064">
            <v>0</v>
          </cell>
          <cell r="Q2064">
            <v>1.22362426</v>
          </cell>
          <cell r="R2064">
            <v>-10.951237239999999</v>
          </cell>
          <cell r="S2064">
            <v>843874.43102522427</v>
          </cell>
          <cell r="T2064" t="str">
            <v>2025-01-01T14:44:00.000Z</v>
          </cell>
        </row>
        <row r="2065">
          <cell r="C2065" t="str">
            <v>STC</v>
          </cell>
          <cell r="D2065" t="str">
            <v>satoshi-island</v>
          </cell>
          <cell r="E2065">
            <v>21</v>
          </cell>
          <cell r="F2065" t="str">
            <v>2022-08-22T13:32:57.000Z</v>
          </cell>
          <cell r="G2065" t="str">
            <v>[List]</v>
          </cell>
          <cell r="I2065">
            <v>10818335.37615858</v>
          </cell>
          <cell r="J2065">
            <v>21000000</v>
          </cell>
          <cell r="K2065" t="str">
            <v>[Record]</v>
          </cell>
          <cell r="L2065">
            <v>2064</v>
          </cell>
          <cell r="M2065" t="str">
            <v>2025-01-01T14:43:00.000Z</v>
          </cell>
          <cell r="N2065">
            <v>7.7662673651010594E-2</v>
          </cell>
          <cell r="O2065">
            <v>1669.1760623499999</v>
          </cell>
          <cell r="P2065">
            <v>-0.20891519</v>
          </cell>
          <cell r="Q2065">
            <v>-1.3479342999999999</v>
          </cell>
          <cell r="R2065">
            <v>-2.0176585199999999</v>
          </cell>
          <cell r="S2065">
            <v>840180.84976578678</v>
          </cell>
          <cell r="T2065" t="str">
            <v>2025-01-01T14:43:00.000Z</v>
          </cell>
        </row>
        <row r="2066">
          <cell r="C2066" t="str">
            <v>CATGIRL</v>
          </cell>
          <cell r="D2066" t="str">
            <v>catgirl</v>
          </cell>
          <cell r="E2066">
            <v>32</v>
          </cell>
          <cell r="F2066" t="str">
            <v>2021-06-03T00:00:00.000Z</v>
          </cell>
          <cell r="G2066" t="str">
            <v>[List]</v>
          </cell>
          <cell r="H2066">
            <v>1E+17</v>
          </cell>
          <cell r="I2066">
            <v>3.53867857152508E+16</v>
          </cell>
          <cell r="J2066">
            <v>1E+17</v>
          </cell>
          <cell r="K2066" t="str">
            <v>[Record]</v>
          </cell>
          <cell r="L2066">
            <v>2065</v>
          </cell>
          <cell r="M2066" t="str">
            <v>2025-01-01T14:43:00.000Z</v>
          </cell>
          <cell r="N2066">
            <v>2.3649580848122002E-11</v>
          </cell>
          <cell r="O2066">
            <v>2200.0322052699998</v>
          </cell>
          <cell r="P2066">
            <v>0.18039074999999999</v>
          </cell>
          <cell r="Q2066">
            <v>-6.3722978399999999</v>
          </cell>
          <cell r="R2066">
            <v>-13.0380141</v>
          </cell>
          <cell r="S2066">
            <v>836882.64972799248</v>
          </cell>
          <cell r="T2066" t="str">
            <v>2025-01-01T14:43:00.000Z</v>
          </cell>
        </row>
        <row r="2067">
          <cell r="C2067" t="str">
            <v>LTD</v>
          </cell>
          <cell r="D2067" t="str">
            <v>living-the-dream</v>
          </cell>
          <cell r="E2067">
            <v>5</v>
          </cell>
          <cell r="F2067" t="str">
            <v>2024-08-21T05:32:58.000Z</v>
          </cell>
          <cell r="G2067" t="str">
            <v>[List]</v>
          </cell>
          <cell r="H2067">
            <v>333333333333</v>
          </cell>
          <cell r="I2067">
            <v>104068818580</v>
          </cell>
          <cell r="J2067">
            <v>331794333333</v>
          </cell>
          <cell r="K2067" t="str">
            <v>[Record]</v>
          </cell>
          <cell r="L2067">
            <v>2066</v>
          </cell>
          <cell r="M2067" t="str">
            <v>2025-01-01T14:43:00.000Z</v>
          </cell>
          <cell r="N2067">
            <v>8.017864563638486E-6</v>
          </cell>
          <cell r="O2067">
            <v>77690.159988970001</v>
          </cell>
          <cell r="P2067">
            <v>-6.3290230000000003E-2</v>
          </cell>
          <cell r="Q2067">
            <v>9.29421389</v>
          </cell>
          <cell r="R2067">
            <v>-5.31270095</v>
          </cell>
          <cell r="S2067">
            <v>834409.69267230446</v>
          </cell>
          <cell r="T2067" t="str">
            <v>2025-01-01T14:43:00.000Z</v>
          </cell>
        </row>
        <row r="2068">
          <cell r="C2068" t="str">
            <v>CRT</v>
          </cell>
          <cell r="D2068" t="str">
            <v>cantina-royale</v>
          </cell>
          <cell r="E2068">
            <v>3</v>
          </cell>
          <cell r="F2068" t="str">
            <v>2022-08-07T15:48:03.000Z</v>
          </cell>
          <cell r="G2068" t="str">
            <v>[List]</v>
          </cell>
          <cell r="H2068">
            <v>1000000000</v>
          </cell>
          <cell r="I2068">
            <v>243183445</v>
          </cell>
          <cell r="J2068">
            <v>1000000000</v>
          </cell>
          <cell r="K2068" t="str">
            <v>[Record]</v>
          </cell>
          <cell r="L2068">
            <v>2067</v>
          </cell>
          <cell r="M2068" t="str">
            <v>2025-01-01T14:44:00.000Z</v>
          </cell>
          <cell r="N2068">
            <v>3.4271360256764951E-3</v>
          </cell>
          <cell r="O2068">
            <v>8525.6462675300008</v>
          </cell>
          <cell r="P2068">
            <v>9.8698980000000006E-2</v>
          </cell>
          <cell r="Q2068">
            <v>-5.9196245300000001</v>
          </cell>
          <cell r="R2068">
            <v>-9.3403995599999998</v>
          </cell>
          <cell r="S2068">
            <v>833422.74520761857</v>
          </cell>
          <cell r="T2068" t="str">
            <v>2025-01-01T14:44:00.000Z</v>
          </cell>
        </row>
        <row r="2069">
          <cell r="C2069" t="str">
            <v>SRK</v>
          </cell>
          <cell r="D2069" t="str">
            <v>sparkpoint</v>
          </cell>
          <cell r="E2069">
            <v>18</v>
          </cell>
          <cell r="F2069" t="str">
            <v>2019-05-14T00:00:00.000Z</v>
          </cell>
          <cell r="G2069" t="str">
            <v>[List]</v>
          </cell>
          <cell r="I2069">
            <v>11582597452.599417</v>
          </cell>
          <cell r="J2069">
            <v>13094612245.205578</v>
          </cell>
          <cell r="K2069" t="str">
            <v>[Record]</v>
          </cell>
          <cell r="L2069">
            <v>2068</v>
          </cell>
          <cell r="M2069" t="str">
            <v>2025-01-01T14:44:00.000Z</v>
          </cell>
          <cell r="N2069">
            <v>7.1553933646586391E-5</v>
          </cell>
          <cell r="O2069">
            <v>9414.6465310299991</v>
          </cell>
          <cell r="P2069">
            <v>0.22764709</v>
          </cell>
          <cell r="Q2069">
            <v>-3.59271539</v>
          </cell>
          <cell r="R2069">
            <v>-5.6992896100000001</v>
          </cell>
          <cell r="S2069">
            <v>828780.40957841917</v>
          </cell>
          <cell r="T2069" t="str">
            <v>2025-01-01T14:44:00.000Z</v>
          </cell>
        </row>
        <row r="2070">
          <cell r="C2070" t="str">
            <v>AOG</v>
          </cell>
          <cell r="D2070" t="str">
            <v>ageofgods</v>
          </cell>
          <cell r="E2070">
            <v>37</v>
          </cell>
          <cell r="F2070" t="str">
            <v>2021-12-30T10:00:02.000Z</v>
          </cell>
          <cell r="G2070" t="str">
            <v>[List]</v>
          </cell>
          <cell r="I2070">
            <v>103474429</v>
          </cell>
          <cell r="J2070">
            <v>270000000</v>
          </cell>
          <cell r="K2070" t="str">
            <v>[Record]</v>
          </cell>
          <cell r="L2070">
            <v>2070</v>
          </cell>
          <cell r="M2070" t="str">
            <v>2025-01-01T14:43:00.000Z</v>
          </cell>
          <cell r="N2070">
            <v>7.9518756959185439E-3</v>
          </cell>
          <cell r="O2070">
            <v>424164.60475846002</v>
          </cell>
          <cell r="P2070">
            <v>3.71403061</v>
          </cell>
          <cell r="Q2070">
            <v>25.201498950000001</v>
          </cell>
          <cell r="R2070">
            <v>67.797951359999999</v>
          </cell>
          <cell r="S2070">
            <v>822815.79711414897</v>
          </cell>
          <cell r="T2070" t="str">
            <v>2025-01-01T14:43:00.000Z</v>
          </cell>
        </row>
        <row r="2071">
          <cell r="C2071" t="str">
            <v>RAIN</v>
          </cell>
          <cell r="D2071" t="str">
            <v>rainmaker-games</v>
          </cell>
          <cell r="E2071">
            <v>27</v>
          </cell>
          <cell r="F2071" t="str">
            <v>2021-12-21T11:33:39.000Z</v>
          </cell>
          <cell r="G2071" t="str">
            <v>[List]</v>
          </cell>
          <cell r="I2071">
            <v>661842165</v>
          </cell>
          <cell r="J2071">
            <v>1000000000</v>
          </cell>
          <cell r="K2071" t="str">
            <v>[Record]</v>
          </cell>
          <cell r="L2071">
            <v>2069</v>
          </cell>
          <cell r="M2071" t="str">
            <v>2025-01-01T14:44:00.000Z</v>
          </cell>
          <cell r="N2071">
            <v>1.2493545071058619E-3</v>
          </cell>
          <cell r="O2071">
            <v>563344.46318882005</v>
          </cell>
          <cell r="P2071">
            <v>0.75597212999999996</v>
          </cell>
          <cell r="Q2071">
            <v>0.13074231</v>
          </cell>
          <cell r="R2071">
            <v>4.7090861000000004</v>
          </cell>
          <cell r="S2071">
            <v>826875.49183545157</v>
          </cell>
          <cell r="T2071" t="str">
            <v>2025-01-01T14:44:00.000Z</v>
          </cell>
        </row>
        <row r="2072">
          <cell r="C2072" t="str">
            <v>NOTI</v>
          </cell>
          <cell r="D2072" t="str">
            <v>noti</v>
          </cell>
          <cell r="E2072">
            <v>1</v>
          </cell>
          <cell r="F2072" t="str">
            <v>2024-10-25T06:50:58.000Z</v>
          </cell>
          <cell r="G2072" t="str">
            <v>[List]</v>
          </cell>
          <cell r="I2072">
            <v>25026565.282060251</v>
          </cell>
          <cell r="J2072">
            <v>230000000</v>
          </cell>
          <cell r="K2072" t="str">
            <v>[Record]</v>
          </cell>
          <cell r="L2072">
            <v>2071</v>
          </cell>
          <cell r="M2072" t="str">
            <v>2025-01-01T14:43:00.000Z</v>
          </cell>
          <cell r="N2072">
            <v>3.2795597268551906E-2</v>
          </cell>
          <cell r="O2072">
            <v>37136.375269169999</v>
          </cell>
          <cell r="P2072">
            <v>0.89132785999999997</v>
          </cell>
          <cell r="Q2072">
            <v>2.8446959500000002</v>
          </cell>
          <cell r="R2072">
            <v>10.912659530000001</v>
          </cell>
          <cell r="S2072">
            <v>820761.15600557113</v>
          </cell>
          <cell r="T2072" t="str">
            <v>2025-01-01T14:43:00.000Z</v>
          </cell>
        </row>
        <row r="2073">
          <cell r="C2073" t="str">
            <v>KUNCI</v>
          </cell>
          <cell r="D2073" t="str">
            <v>kunci-coin</v>
          </cell>
          <cell r="E2073">
            <v>29</v>
          </cell>
          <cell r="F2073" t="str">
            <v>2022-02-21T05:21:21.000Z</v>
          </cell>
          <cell r="G2073" t="str">
            <v>[List]</v>
          </cell>
          <cell r="H2073">
            <v>39999999999</v>
          </cell>
          <cell r="I2073">
            <v>1232584338</v>
          </cell>
          <cell r="J2073">
            <v>3999999978.7834101</v>
          </cell>
          <cell r="L2073">
            <v>2072</v>
          </cell>
          <cell r="M2073" t="str">
            <v>2025-01-01T14:44:00.000Z</v>
          </cell>
          <cell r="N2073">
            <v>6.6572659283425505E-4</v>
          </cell>
          <cell r="O2073">
            <v>1892.5126287200001</v>
          </cell>
          <cell r="P2073">
            <v>-0.31469712999999999</v>
          </cell>
          <cell r="Q2073">
            <v>-2.5851264600000001</v>
          </cell>
          <cell r="R2073">
            <v>-4.1639549300000001</v>
          </cell>
          <cell r="S2073">
            <v>820564.17171760579</v>
          </cell>
          <cell r="T2073" t="str">
            <v>2025-01-01T14:44:00.000Z</v>
          </cell>
        </row>
        <row r="2074">
          <cell r="C2074" t="str">
            <v>EXM</v>
          </cell>
          <cell r="D2074" t="str">
            <v>exmo-coin</v>
          </cell>
          <cell r="E2074">
            <v>11</v>
          </cell>
          <cell r="F2074" t="str">
            <v>2019-12-04T00:00:00.000Z</v>
          </cell>
          <cell r="G2074" t="str">
            <v>[List]</v>
          </cell>
          <cell r="I2074">
            <v>107375446</v>
          </cell>
          <cell r="J2074">
            <v>1223754723</v>
          </cell>
          <cell r="K2074" t="str">
            <v>[Record]</v>
          </cell>
          <cell r="L2074">
            <v>2073</v>
          </cell>
          <cell r="M2074" t="str">
            <v>2025-01-01T14:43:00.000Z</v>
          </cell>
          <cell r="N2074">
            <v>7.5667895982277954E-3</v>
          </cell>
          <cell r="O2074">
            <v>23441.531615569998</v>
          </cell>
          <cell r="P2074">
            <v>-0.34293651000000003</v>
          </cell>
          <cell r="Q2074">
            <v>-1.90391954</v>
          </cell>
          <cell r="R2074">
            <v>-7.2676182200000001</v>
          </cell>
          <cell r="S2074">
            <v>812487.40789787029</v>
          </cell>
          <cell r="T2074" t="str">
            <v>2025-01-01T14:43:00.000Z</v>
          </cell>
        </row>
        <row r="2075">
          <cell r="C2075" t="str">
            <v>FO</v>
          </cell>
          <cell r="D2075" t="str">
            <v>fibos</v>
          </cell>
          <cell r="E2075">
            <v>5</v>
          </cell>
          <cell r="F2075" t="str">
            <v>2019-08-29T00:00:00.000Z</v>
          </cell>
          <cell r="G2075" t="str">
            <v>[List]</v>
          </cell>
          <cell r="I2075">
            <v>1071593128.2369</v>
          </cell>
          <cell r="J2075">
            <v>1075771761.0869</v>
          </cell>
          <cell r="L2075">
            <v>2074</v>
          </cell>
          <cell r="M2075" t="str">
            <v>2025-01-01T14:44:00.000Z</v>
          </cell>
          <cell r="N2075">
            <v>7.575194968352084E-4</v>
          </cell>
          <cell r="O2075">
            <v>7630.9617845499997</v>
          </cell>
          <cell r="P2075">
            <v>0.26301440999999998</v>
          </cell>
          <cell r="Q2075">
            <v>-5.7917750200000002</v>
          </cell>
          <cell r="R2075">
            <v>-5.3468193800000003</v>
          </cell>
          <cell r="S2075">
            <v>811752.68731408345</v>
          </cell>
          <cell r="T2075" t="str">
            <v>2025-01-01T14:44:00.000Z</v>
          </cell>
        </row>
        <row r="2076">
          <cell r="C2076" t="str">
            <v>ZEE</v>
          </cell>
          <cell r="D2076" t="str">
            <v>zeroswap</v>
          </cell>
          <cell r="E2076">
            <v>40</v>
          </cell>
          <cell r="F2076" t="str">
            <v>2020-10-18T00:00:00.000Z</v>
          </cell>
          <cell r="G2076" t="str">
            <v>[List]</v>
          </cell>
          <cell r="I2076">
            <v>63429102</v>
          </cell>
          <cell r="J2076">
            <v>100000000</v>
          </cell>
          <cell r="K2076" t="str">
            <v>[Record]</v>
          </cell>
          <cell r="L2076">
            <v>2075</v>
          </cell>
          <cell r="M2076" t="str">
            <v>2025-01-01T14:44:00.000Z</v>
          </cell>
          <cell r="N2076">
            <v>1.2776940834317544E-2</v>
          </cell>
          <cell r="O2076">
            <v>409139.40968207002</v>
          </cell>
          <cell r="P2076">
            <v>0.29690229000000001</v>
          </cell>
          <cell r="Q2076">
            <v>2.5433310699999998</v>
          </cell>
          <cell r="R2076">
            <v>-0.47171752</v>
          </cell>
          <cell r="S2076">
            <v>810429.88342789246</v>
          </cell>
          <cell r="T2076" t="str">
            <v>2025-01-01T14:44:00.000Z</v>
          </cell>
        </row>
        <row r="2077">
          <cell r="C2077" t="str">
            <v>NDC</v>
          </cell>
          <cell r="D2077" t="str">
            <v>magic-gpt-game</v>
          </cell>
          <cell r="E2077">
            <v>2</v>
          </cell>
          <cell r="F2077" t="str">
            <v>2024-09-18T09:24:14.000Z</v>
          </cell>
          <cell r="G2077" t="str">
            <v>[List]</v>
          </cell>
          <cell r="H2077">
            <v>88000000</v>
          </cell>
          <cell r="I2077">
            <v>7357001</v>
          </cell>
          <cell r="J2077">
            <v>88000000</v>
          </cell>
          <cell r="L2077">
            <v>2076</v>
          </cell>
          <cell r="M2077" t="str">
            <v>2025-01-01T14:43:00.000Z</v>
          </cell>
          <cell r="N2077">
            <v>0.10978543432394323</v>
          </cell>
          <cell r="O2077">
            <v>141237.18495746001</v>
          </cell>
          <cell r="P2077">
            <v>-1.69910776</v>
          </cell>
          <cell r="Q2077">
            <v>13.778049490000001</v>
          </cell>
          <cell r="R2077">
            <v>12.122445539999999</v>
          </cell>
          <cell r="S2077">
            <v>807691.55010668479</v>
          </cell>
          <cell r="T2077" t="str">
            <v>2025-01-01T14:43:00.000Z</v>
          </cell>
        </row>
        <row r="2078">
          <cell r="C2078" t="str">
            <v>LABZ</v>
          </cell>
          <cell r="D2078" t="str">
            <v>insane-labz</v>
          </cell>
          <cell r="E2078">
            <v>4</v>
          </cell>
          <cell r="F2078" t="str">
            <v>2024-05-07T08:01:53.000Z</v>
          </cell>
          <cell r="G2078" t="str">
            <v>[List]</v>
          </cell>
          <cell r="H2078">
            <v>100000000</v>
          </cell>
          <cell r="I2078">
            <v>49713624.648091167</v>
          </cell>
          <cell r="J2078">
            <v>49724274.979999997</v>
          </cell>
          <cell r="K2078" t="str">
            <v>[Record]</v>
          </cell>
          <cell r="L2078">
            <v>2077</v>
          </cell>
          <cell r="M2078" t="str">
            <v>2025-01-01T14:44:00.000Z</v>
          </cell>
          <cell r="N2078">
            <v>1.6239298143996179E-2</v>
          </cell>
          <cell r="O2078">
            <v>86676.272407149998</v>
          </cell>
          <cell r="P2078">
            <v>-5.0069199999999998E-3</v>
          </cell>
          <cell r="Q2078">
            <v>-2.2198410200000001</v>
          </cell>
          <cell r="R2078">
            <v>-18.925138499999999</v>
          </cell>
          <cell r="S2078">
            <v>807314.37247906963</v>
          </cell>
          <cell r="T2078" t="str">
            <v>2025-01-01T14:44:00.000Z</v>
          </cell>
        </row>
        <row r="2079">
          <cell r="C2079" t="str">
            <v>RBLS</v>
          </cell>
          <cell r="D2079" t="str">
            <v>rebel-bots</v>
          </cell>
          <cell r="E2079">
            <v>19</v>
          </cell>
          <cell r="F2079" t="str">
            <v>2022-02-24T10:22:46.000Z</v>
          </cell>
          <cell r="G2079" t="str">
            <v>[List]</v>
          </cell>
          <cell r="H2079">
            <v>300000000</v>
          </cell>
          <cell r="I2079">
            <v>123295295</v>
          </cell>
          <cell r="J2079">
            <v>251883090</v>
          </cell>
          <cell r="K2079" t="str">
            <v>[Record]</v>
          </cell>
          <cell r="L2079">
            <v>2078</v>
          </cell>
          <cell r="M2079" t="str">
            <v>2025-01-01T14:44:00.000Z</v>
          </cell>
          <cell r="N2079">
            <v>6.5475775300184828E-3</v>
          </cell>
          <cell r="O2079">
            <v>2558.0951771099999</v>
          </cell>
          <cell r="P2079">
            <v>6.6571299999999998E-3</v>
          </cell>
          <cell r="Q2079">
            <v>-0.37938779</v>
          </cell>
          <cell r="R2079">
            <v>-42.617928509999999</v>
          </cell>
          <cell r="S2079">
            <v>807285.5030990002</v>
          </cell>
          <cell r="T2079" t="str">
            <v>2025-01-01T14:44:00.000Z</v>
          </cell>
        </row>
        <row r="2080">
          <cell r="C2080" t="str">
            <v>ZB</v>
          </cell>
          <cell r="D2080" t="str">
            <v>zerobyte</v>
          </cell>
          <cell r="E2080">
            <v>1</v>
          </cell>
          <cell r="F2080" t="str">
            <v>2024-12-16T05:03:21.000Z</v>
          </cell>
          <cell r="G2080" t="str">
            <v>[List]</v>
          </cell>
          <cell r="H2080">
            <v>1000000000</v>
          </cell>
          <cell r="I2080">
            <v>999968229</v>
          </cell>
          <cell r="J2080">
            <v>999968229</v>
          </cell>
          <cell r="K2080" t="str">
            <v>[Record]</v>
          </cell>
          <cell r="L2080">
            <v>2079</v>
          </cell>
          <cell r="M2080" t="str">
            <v>2025-01-01T14:43:00.000Z</v>
          </cell>
          <cell r="N2080">
            <v>8.0713749106594668E-4</v>
          </cell>
          <cell r="O2080">
            <v>226262.83777869001</v>
          </cell>
          <cell r="P2080">
            <v>-2.0496983800000002</v>
          </cell>
          <cell r="Q2080">
            <v>12.972200989999999</v>
          </cell>
          <cell r="R2080">
            <v>90.686512980000003</v>
          </cell>
          <cell r="S2080">
            <v>807111.84750071797</v>
          </cell>
          <cell r="T2080" t="str">
            <v>2025-01-01T14:43:00.000Z</v>
          </cell>
        </row>
        <row r="2081">
          <cell r="C2081" t="str">
            <v>DREAMS</v>
          </cell>
          <cell r="D2081" t="str">
            <v>dreams-quest</v>
          </cell>
          <cell r="E2081">
            <v>21</v>
          </cell>
          <cell r="F2081" t="str">
            <v>2021-09-09T01:39:30.000Z</v>
          </cell>
          <cell r="G2081" t="str">
            <v>[List]</v>
          </cell>
          <cell r="H2081">
            <v>4000000000</v>
          </cell>
          <cell r="I2081">
            <v>1564101228</v>
          </cell>
          <cell r="J2081">
            <v>1669037783</v>
          </cell>
          <cell r="K2081" t="str">
            <v>[Record]</v>
          </cell>
          <cell r="L2081">
            <v>2080</v>
          </cell>
          <cell r="M2081" t="str">
            <v>2025-01-01T14:43:00.000Z</v>
          </cell>
          <cell r="N2081">
            <v>5.1389837726077724E-4</v>
          </cell>
          <cell r="O2081">
            <v>13796.76835672</v>
          </cell>
          <cell r="P2081">
            <v>1.81274951</v>
          </cell>
          <cell r="Q2081">
            <v>0.26937433</v>
          </cell>
          <cell r="R2081">
            <v>-7.4415777399999996</v>
          </cell>
          <cell r="S2081">
            <v>803789.08294078894</v>
          </cell>
          <cell r="T2081" t="str">
            <v>2025-01-01T14:43:00.000Z</v>
          </cell>
        </row>
        <row r="2082">
          <cell r="C2082" t="str">
            <v>INFRA</v>
          </cell>
          <cell r="D2082" t="str">
            <v>bware-labs</v>
          </cell>
          <cell r="E2082">
            <v>9</v>
          </cell>
          <cell r="F2082" t="str">
            <v>2021-03-31T00:00:00.000Z</v>
          </cell>
          <cell r="G2082" t="str">
            <v>[List]</v>
          </cell>
          <cell r="H2082">
            <v>100000000</v>
          </cell>
          <cell r="I2082">
            <v>4130897</v>
          </cell>
          <cell r="J2082">
            <v>100000000</v>
          </cell>
          <cell r="K2082" t="str">
            <v>[Record]</v>
          </cell>
          <cell r="L2082">
            <v>2081</v>
          </cell>
          <cell r="M2082" t="str">
            <v>2025-01-01T14:44:00.000Z</v>
          </cell>
          <cell r="N2082">
            <v>0.19358235223072889</v>
          </cell>
          <cell r="O2082">
            <v>12535.309368390001</v>
          </cell>
          <cell r="P2082">
            <v>-5.2009180000000002E-2</v>
          </cell>
          <cell r="Q2082">
            <v>0.49810304999999999</v>
          </cell>
          <cell r="R2082">
            <v>2.7754822099999998</v>
          </cell>
          <cell r="S2082">
            <v>799668.75808286131</v>
          </cell>
          <cell r="T2082" t="str">
            <v>2025-01-01T14:44:00.000Z</v>
          </cell>
        </row>
        <row r="2083">
          <cell r="C2083" t="str">
            <v>CATE</v>
          </cell>
          <cell r="D2083" t="str">
            <v>cate</v>
          </cell>
          <cell r="E2083">
            <v>32</v>
          </cell>
          <cell r="F2083" t="str">
            <v>2024-09-10T14:18:52.000Z</v>
          </cell>
          <cell r="G2083" t="str">
            <v>[List]</v>
          </cell>
          <cell r="H2083">
            <v>1000000000</v>
          </cell>
          <cell r="I2083">
            <v>1000000000</v>
          </cell>
          <cell r="J2083">
            <v>1000000000</v>
          </cell>
          <cell r="K2083" t="str">
            <v>[Record]</v>
          </cell>
          <cell r="L2083">
            <v>2082</v>
          </cell>
          <cell r="M2083" t="str">
            <v>2025-01-01T14:44:00.000Z</v>
          </cell>
          <cell r="N2083">
            <v>7.9270393321218934E-4</v>
          </cell>
          <cell r="O2083">
            <v>670293.97803487</v>
          </cell>
          <cell r="P2083">
            <v>-1.5796517000000001</v>
          </cell>
          <cell r="Q2083">
            <v>0.50423521999999998</v>
          </cell>
          <cell r="R2083">
            <v>1.8206654</v>
          </cell>
          <cell r="S2083">
            <v>792703.93321218935</v>
          </cell>
          <cell r="T2083" t="str">
            <v>2025-01-01T14:44:00.000Z</v>
          </cell>
        </row>
        <row r="2084">
          <cell r="C2084" t="str">
            <v>REV3L</v>
          </cell>
          <cell r="D2084" t="str">
            <v>rev3al</v>
          </cell>
          <cell r="E2084">
            <v>10</v>
          </cell>
          <cell r="F2084" t="str">
            <v>2022-06-10T09:38:22.000Z</v>
          </cell>
          <cell r="G2084" t="str">
            <v>[List]</v>
          </cell>
          <cell r="H2084">
            <v>1000000000</v>
          </cell>
          <cell r="I2084">
            <v>365950750</v>
          </cell>
          <cell r="J2084">
            <v>1000000000</v>
          </cell>
          <cell r="K2084" t="str">
            <v>[Record]</v>
          </cell>
          <cell r="L2084">
            <v>2083</v>
          </cell>
          <cell r="M2084" t="str">
            <v>2025-01-01T14:43:00.000Z</v>
          </cell>
          <cell r="N2084">
            <v>2.1619875905151101E-3</v>
          </cell>
          <cell r="O2084">
            <v>53.490819520000002</v>
          </cell>
          <cell r="P2084">
            <v>0.56872471999999996</v>
          </cell>
          <cell r="Q2084">
            <v>0.50927367000000001</v>
          </cell>
          <cell r="R2084">
            <v>-52.540928030000003</v>
          </cell>
          <cell r="S2084">
            <v>791180.98023969738</v>
          </cell>
          <cell r="T2084" t="str">
            <v>2025-01-01T14:43:00.000Z</v>
          </cell>
        </row>
        <row r="2085">
          <cell r="C2085" t="str">
            <v>SQRL</v>
          </cell>
          <cell r="D2085" t="str">
            <v>squirrel-swap</v>
          </cell>
          <cell r="E2085">
            <v>1</v>
          </cell>
          <cell r="F2085" t="str">
            <v>2024-11-18T13:16:46.000Z</v>
          </cell>
          <cell r="G2085" t="str">
            <v>[List]</v>
          </cell>
          <cell r="H2085">
            <v>1000000000</v>
          </cell>
          <cell r="I2085">
            <v>999983280</v>
          </cell>
          <cell r="J2085">
            <v>1000000000</v>
          </cell>
          <cell r="K2085" t="str">
            <v>[Record]</v>
          </cell>
          <cell r="L2085">
            <v>2084</v>
          </cell>
          <cell r="M2085" t="str">
            <v>2025-01-01T14:43:00.000Z</v>
          </cell>
          <cell r="N2085">
            <v>7.8401963882049439E-4</v>
          </cell>
          <cell r="O2085">
            <v>22865.126537460001</v>
          </cell>
          <cell r="P2085">
            <v>0.81760761000000004</v>
          </cell>
          <cell r="Q2085">
            <v>-23.629935700000001</v>
          </cell>
          <cell r="R2085">
            <v>-13.74704157</v>
          </cell>
          <cell r="S2085">
            <v>784006.5300121333</v>
          </cell>
          <cell r="T2085" t="str">
            <v>2025-01-01T14:43:00.000Z</v>
          </cell>
        </row>
        <row r="2086">
          <cell r="C2086" t="str">
            <v>YAM</v>
          </cell>
          <cell r="D2086" t="str">
            <v>yam</v>
          </cell>
          <cell r="E2086">
            <v>9</v>
          </cell>
          <cell r="F2086" t="str">
            <v>2020-09-22T00:00:00.000Z</v>
          </cell>
          <cell r="G2086" t="str">
            <v>[List]</v>
          </cell>
          <cell r="I2086">
            <v>14749371.541943509</v>
          </cell>
          <cell r="J2086">
            <v>15164351.871825799</v>
          </cell>
          <cell r="K2086" t="str">
            <v>[Record]</v>
          </cell>
          <cell r="L2086">
            <v>2085</v>
          </cell>
          <cell r="M2086" t="str">
            <v>2025-01-01T14:44:00.000Z</v>
          </cell>
          <cell r="N2086">
            <v>5.3086649729720381E-2</v>
          </cell>
          <cell r="O2086">
            <v>1764.0852165399999</v>
          </cell>
          <cell r="P2086">
            <v>-2.5578712000000001</v>
          </cell>
          <cell r="Q2086">
            <v>16.24926456</v>
          </cell>
          <cell r="R2086">
            <v>9.5103824499999998</v>
          </cell>
          <cell r="S2086">
            <v>782994.72078066086</v>
          </cell>
          <cell r="T2086" t="str">
            <v>2025-01-01T14:44:00.000Z</v>
          </cell>
        </row>
        <row r="2087">
          <cell r="C2087" t="str">
            <v>CBX</v>
          </cell>
          <cell r="D2087" t="str">
            <v>cropbytes</v>
          </cell>
          <cell r="E2087">
            <v>19</v>
          </cell>
          <cell r="F2087" t="str">
            <v>2021-10-27T07:19:19.000Z</v>
          </cell>
          <cell r="G2087" t="str">
            <v>[List]</v>
          </cell>
          <cell r="H2087">
            <v>500000000</v>
          </cell>
          <cell r="I2087">
            <v>186294140</v>
          </cell>
          <cell r="J2087">
            <v>500000000</v>
          </cell>
          <cell r="K2087" t="str">
            <v>[Record]</v>
          </cell>
          <cell r="L2087">
            <v>2086</v>
          </cell>
          <cell r="M2087" t="str">
            <v>2025-01-01T14:43:00.000Z</v>
          </cell>
          <cell r="N2087">
            <v>4.1647065701186092E-3</v>
          </cell>
          <cell r="O2087">
            <v>18254.206885209998</v>
          </cell>
          <cell r="P2087">
            <v>-0.10976546</v>
          </cell>
          <cell r="Q2087">
            <v>1.3747336699999999</v>
          </cell>
          <cell r="R2087">
            <v>-2.9671480099999998</v>
          </cell>
          <cell r="S2087">
            <v>775860.42883259605</v>
          </cell>
          <cell r="T2087" t="str">
            <v>2025-01-01T14:43:00.000Z</v>
          </cell>
        </row>
        <row r="2088">
          <cell r="C2088" t="str">
            <v>ELMT</v>
          </cell>
          <cell r="D2088" t="str">
            <v>element</v>
          </cell>
          <cell r="E2088">
            <v>4</v>
          </cell>
          <cell r="F2088" t="str">
            <v>2023-11-08T04:25:27.000Z</v>
          </cell>
          <cell r="G2088" t="str">
            <v>[List]</v>
          </cell>
          <cell r="H2088">
            <v>50000000000</v>
          </cell>
          <cell r="I2088">
            <v>1734830085</v>
          </cell>
          <cell r="J2088">
            <v>1734830085</v>
          </cell>
          <cell r="K2088" t="str">
            <v>[Record]</v>
          </cell>
          <cell r="L2088">
            <v>2087</v>
          </cell>
          <cell r="M2088" t="str">
            <v>2025-01-01T14:43:00.000Z</v>
          </cell>
          <cell r="N2088">
            <v>4.4632813402718059E-4</v>
          </cell>
          <cell r="O2088">
            <v>245.56572854999999</v>
          </cell>
          <cell r="P2088">
            <v>0</v>
          </cell>
          <cell r="Q2088">
            <v>-1.42329518</v>
          </cell>
          <cell r="R2088">
            <v>-16.5667483</v>
          </cell>
          <cell r="S2088">
            <v>774303.47469226504</v>
          </cell>
          <cell r="T2088" t="str">
            <v>2025-01-01T14:43:00.000Z</v>
          </cell>
        </row>
        <row r="2089">
          <cell r="C2089" t="str">
            <v>CCC</v>
          </cell>
          <cell r="D2089" t="str">
            <v>coconut-chicken</v>
          </cell>
          <cell r="E2089">
            <v>6</v>
          </cell>
          <cell r="F2089" t="str">
            <v>2024-01-17T07:08:34.000Z</v>
          </cell>
          <cell r="G2089" t="str">
            <v>[List]</v>
          </cell>
          <cell r="H2089">
            <v>10000000000</v>
          </cell>
          <cell r="I2089">
            <v>9339544772.4634724</v>
          </cell>
          <cell r="J2089">
            <v>9339544772.4634724</v>
          </cell>
          <cell r="K2089" t="str">
            <v>[Record]</v>
          </cell>
          <cell r="L2089">
            <v>2088</v>
          </cell>
          <cell r="M2089" t="str">
            <v>2025-01-01T14:43:00.000Z</v>
          </cell>
          <cell r="N2089">
            <v>8.2144873089638935E-5</v>
          </cell>
          <cell r="O2089">
            <v>10934.327086499999</v>
          </cell>
          <cell r="P2089">
            <v>0.30083346</v>
          </cell>
          <cell r="Q2089">
            <v>-12.859894089999999</v>
          </cell>
          <cell r="R2089">
            <v>-24.29404298</v>
          </cell>
          <cell r="S2089">
            <v>767195.72004901269</v>
          </cell>
          <cell r="T2089" t="str">
            <v>2025-01-01T14:43:00.000Z</v>
          </cell>
        </row>
        <row r="2090">
          <cell r="C2090" t="str">
            <v>ZENQ</v>
          </cell>
          <cell r="D2090" t="str">
            <v>zenqira</v>
          </cell>
          <cell r="E2090">
            <v>4</v>
          </cell>
          <cell r="F2090" t="str">
            <v>2024-11-25T06:15:40.000Z</v>
          </cell>
          <cell r="G2090" t="str">
            <v>[List]</v>
          </cell>
          <cell r="I2090">
            <v>81470000</v>
          </cell>
          <cell r="J2090">
            <v>500000000</v>
          </cell>
          <cell r="K2090" t="str">
            <v>[Record]</v>
          </cell>
          <cell r="L2090">
            <v>2089</v>
          </cell>
          <cell r="M2090" t="str">
            <v>2025-01-01T14:43:00.000Z</v>
          </cell>
          <cell r="N2090">
            <v>9.3630548847600022E-3</v>
          </cell>
          <cell r="O2090">
            <v>273443.21071332</v>
          </cell>
          <cell r="P2090">
            <v>-0.90794580000000003</v>
          </cell>
          <cell r="Q2090">
            <v>-1.9870579100000001</v>
          </cell>
          <cell r="R2090">
            <v>-15.9937477</v>
          </cell>
          <cell r="S2090">
            <v>762808.08146139735</v>
          </cell>
          <cell r="T2090" t="str">
            <v>2025-01-01T14:43:00.000Z</v>
          </cell>
        </row>
        <row r="2091">
          <cell r="C2091" t="str">
            <v>AIT</v>
          </cell>
          <cell r="D2091" t="str">
            <v>aimalls</v>
          </cell>
          <cell r="E2091">
            <v>8</v>
          </cell>
          <cell r="F2091" t="str">
            <v>2023-05-24T03:19:15.000Z</v>
          </cell>
          <cell r="G2091" t="str">
            <v>[List]</v>
          </cell>
          <cell r="I2091">
            <v>201885</v>
          </cell>
          <cell r="J2091">
            <v>834543</v>
          </cell>
          <cell r="K2091" t="str">
            <v>[Record]</v>
          </cell>
          <cell r="L2091">
            <v>2091</v>
          </cell>
          <cell r="M2091" t="str">
            <v>2025-01-01T14:44:00.000Z</v>
          </cell>
          <cell r="N2091">
            <v>3.7602843083969599</v>
          </cell>
          <cell r="O2091">
            <v>56577.31713743</v>
          </cell>
          <cell r="P2091">
            <v>0.26456269999999998</v>
          </cell>
          <cell r="Q2091">
            <v>1.30046306</v>
          </cell>
          <cell r="R2091">
            <v>-16.567615490000001</v>
          </cell>
          <cell r="S2091">
            <v>759144.99760072038</v>
          </cell>
          <cell r="T2091" t="str">
            <v>2025-01-01T14:44:00.000Z</v>
          </cell>
        </row>
        <row r="2092">
          <cell r="C2092" t="str">
            <v>TSUGT</v>
          </cell>
          <cell r="D2092" t="str">
            <v>captain-tsubasa</v>
          </cell>
          <cell r="E2092">
            <v>14</v>
          </cell>
          <cell r="F2092" t="str">
            <v>2023-09-20T17:53:49.000Z</v>
          </cell>
          <cell r="G2092" t="str">
            <v>[List]</v>
          </cell>
          <cell r="H2092">
            <v>1000000000</v>
          </cell>
          <cell r="I2092">
            <v>178880147</v>
          </cell>
          <cell r="J2092">
            <v>971441361.10899997</v>
          </cell>
          <cell r="K2092" t="str">
            <v>[Record]</v>
          </cell>
          <cell r="L2092">
            <v>2090</v>
          </cell>
          <cell r="M2092" t="str">
            <v>2025-01-01T14:44:00.000Z</v>
          </cell>
          <cell r="N2092">
            <v>4.2412570249914837E-3</v>
          </cell>
          <cell r="O2092">
            <v>481787.94898371003</v>
          </cell>
          <cell r="P2092">
            <v>-1.85016954</v>
          </cell>
          <cell r="Q2092">
            <v>-12.81460663</v>
          </cell>
          <cell r="R2092">
            <v>-3.4745098099999998</v>
          </cell>
          <cell r="S2092">
            <v>758676.68009525933</v>
          </cell>
          <cell r="T2092" t="str">
            <v>2025-01-01T14:44:00.000Z</v>
          </cell>
        </row>
        <row r="2093">
          <cell r="C2093" t="str">
            <v>CLOAK</v>
          </cell>
          <cell r="D2093" t="str">
            <v>cloakcoin</v>
          </cell>
          <cell r="E2093">
            <v>6</v>
          </cell>
          <cell r="F2093" t="str">
            <v>2014-06-07T00:00:00.000Z</v>
          </cell>
          <cell r="G2093" t="str">
            <v>[List]</v>
          </cell>
          <cell r="I2093">
            <v>6052075.12225636</v>
          </cell>
          <cell r="J2093">
            <v>6052075.12225636</v>
          </cell>
          <cell r="L2093">
            <v>2092</v>
          </cell>
          <cell r="M2093" t="str">
            <v>2025-01-01T14:43:00.000Z</v>
          </cell>
          <cell r="N2093">
            <v>0.12521083586522316</v>
          </cell>
          <cell r="O2093">
            <v>0</v>
          </cell>
          <cell r="P2093">
            <v>0.21866218000000001</v>
          </cell>
          <cell r="Q2093">
            <v>-1.23612437</v>
          </cell>
          <cell r="R2093">
            <v>-3.8349728399999998</v>
          </cell>
          <cell r="S2093">
            <v>757785.3847768415</v>
          </cell>
          <cell r="T2093" t="str">
            <v>2025-01-01T14:43:00.000Z</v>
          </cell>
        </row>
        <row r="2094">
          <cell r="C2094" t="str">
            <v>LOOT</v>
          </cell>
          <cell r="D2094" t="str">
            <v>lootbot</v>
          </cell>
          <cell r="E2094">
            <v>6</v>
          </cell>
          <cell r="F2094" t="str">
            <v>2023-07-17T12:27:55.000Z</v>
          </cell>
          <cell r="G2094" t="str">
            <v>[List]</v>
          </cell>
          <cell r="H2094">
            <v>10000000</v>
          </cell>
          <cell r="I2094">
            <v>6735323.1519621499</v>
          </cell>
          <cell r="J2094">
            <v>10000000</v>
          </cell>
          <cell r="K2094" t="str">
            <v>[Record]</v>
          </cell>
          <cell r="L2094">
            <v>2093</v>
          </cell>
          <cell r="M2094" t="str">
            <v>2025-01-01T14:43:00.000Z</v>
          </cell>
          <cell r="N2094">
            <v>0.11237348378800928</v>
          </cell>
          <cell r="O2094">
            <v>204058.67722247</v>
          </cell>
          <cell r="P2094">
            <v>-1.4002761699999999</v>
          </cell>
          <cell r="Q2094">
            <v>-4.2556220099999997</v>
          </cell>
          <cell r="R2094">
            <v>-9.5781741500000006</v>
          </cell>
          <cell r="S2094">
            <v>756871.72702402226</v>
          </cell>
          <cell r="T2094" t="str">
            <v>2025-01-01T14:43:00.000Z</v>
          </cell>
        </row>
        <row r="2095">
          <cell r="C2095" t="str">
            <v>BIST</v>
          </cell>
          <cell r="D2095" t="str">
            <v>bistroo</v>
          </cell>
          <cell r="E2095">
            <v>11</v>
          </cell>
          <cell r="F2095" t="str">
            <v>2021-05-17T00:00:00.000Z</v>
          </cell>
          <cell r="G2095" t="str">
            <v>[List]</v>
          </cell>
          <cell r="I2095">
            <v>57402226</v>
          </cell>
          <cell r="J2095">
            <v>100000000</v>
          </cell>
          <cell r="K2095" t="str">
            <v>[Record]</v>
          </cell>
          <cell r="L2095">
            <v>2094</v>
          </cell>
          <cell r="M2095" t="str">
            <v>2025-01-01T14:44:00.000Z</v>
          </cell>
          <cell r="N2095">
            <v>1.3134330142755392E-2</v>
          </cell>
          <cell r="O2095">
            <v>36.600914619999998</v>
          </cell>
          <cell r="P2095">
            <v>-1.1832500000000001E-3</v>
          </cell>
          <cell r="Q2095">
            <v>-1.13395209</v>
          </cell>
          <cell r="R2095">
            <v>-7.3168605199999996</v>
          </cell>
          <cell r="S2095">
            <v>753939.78721305728</v>
          </cell>
          <cell r="T2095" t="str">
            <v>2025-01-01T14:44:00.000Z</v>
          </cell>
        </row>
        <row r="2096">
          <cell r="C2096" t="str">
            <v>SLOP</v>
          </cell>
          <cell r="D2096" t="str">
            <v>slop</v>
          </cell>
          <cell r="E2096">
            <v>32</v>
          </cell>
          <cell r="F2096" t="str">
            <v>2024-10-23T17:24:26.000Z</v>
          </cell>
          <cell r="G2096" t="str">
            <v>[List]</v>
          </cell>
          <cell r="H2096">
            <v>1000000000</v>
          </cell>
          <cell r="I2096">
            <v>999996708.74000001</v>
          </cell>
          <cell r="J2096">
            <v>999996708.74000001</v>
          </cell>
          <cell r="K2096" t="str">
            <v>[Record]</v>
          </cell>
          <cell r="L2096">
            <v>2095</v>
          </cell>
          <cell r="M2096" t="str">
            <v>2025-01-01T14:43:00.000Z</v>
          </cell>
          <cell r="N2096">
            <v>7.5285142316712137E-4</v>
          </cell>
          <cell r="O2096">
            <v>687466.21284697996</v>
          </cell>
          <cell r="P2096">
            <v>-24.65515478</v>
          </cell>
          <cell r="Q2096">
            <v>-17.677383979999998</v>
          </cell>
          <cell r="R2096">
            <v>-31.253969290000001</v>
          </cell>
          <cell r="S2096">
            <v>752848.94533734641</v>
          </cell>
          <cell r="T2096" t="str">
            <v>2025-01-01T14:43:00.000Z</v>
          </cell>
        </row>
        <row r="2097">
          <cell r="C2097" t="str">
            <v>ADAPAD</v>
          </cell>
          <cell r="D2097" t="str">
            <v>adapad</v>
          </cell>
          <cell r="E2097">
            <v>24</v>
          </cell>
          <cell r="F2097" t="str">
            <v>2021-08-21T00:00:00.000Z</v>
          </cell>
          <cell r="G2097" t="str">
            <v>[List]</v>
          </cell>
          <cell r="H2097">
            <v>1000000000</v>
          </cell>
          <cell r="I2097">
            <v>117642373.09999999</v>
          </cell>
          <cell r="J2097">
            <v>117642373.09999999</v>
          </cell>
          <cell r="K2097" t="str">
            <v>[Record]</v>
          </cell>
          <cell r="L2097">
            <v>2096</v>
          </cell>
          <cell r="M2097" t="str">
            <v>2025-01-01T14:43:00.000Z</v>
          </cell>
          <cell r="N2097">
            <v>6.3964694399826468E-3</v>
          </cell>
          <cell r="O2097">
            <v>99.924604259999995</v>
          </cell>
          <cell r="P2097">
            <v>-0.20497412000000001</v>
          </cell>
          <cell r="Q2097">
            <v>-1.83083777</v>
          </cell>
          <cell r="R2097">
            <v>-11.68577825</v>
          </cell>
          <cell r="S2097">
            <v>752495.84438118653</v>
          </cell>
          <cell r="T2097" t="str">
            <v>2025-01-01T14:43:00.000Z</v>
          </cell>
        </row>
        <row r="2098">
          <cell r="C2098" t="str">
            <v>XRPAYNET</v>
          </cell>
          <cell r="D2098" t="str">
            <v>xrpaynet</v>
          </cell>
          <cell r="E2098">
            <v>4</v>
          </cell>
          <cell r="F2098" t="str">
            <v>2022-04-03T18:54:36.000Z</v>
          </cell>
          <cell r="G2098" t="str">
            <v>[List]</v>
          </cell>
          <cell r="I2098">
            <v>5613529403.7399998</v>
          </cell>
          <cell r="J2098">
            <v>29992295954.490002</v>
          </cell>
          <cell r="K2098" t="str">
            <v>[Record]</v>
          </cell>
          <cell r="L2098">
            <v>2097</v>
          </cell>
          <cell r="M2098" t="str">
            <v>2025-01-01T14:44:00.000Z</v>
          </cell>
          <cell r="N2098">
            <v>1.3298642131831469E-4</v>
          </cell>
          <cell r="O2098">
            <v>12199.73663168</v>
          </cell>
          <cell r="P2098">
            <v>1.68350036</v>
          </cell>
          <cell r="Q2098">
            <v>-6.86224597</v>
          </cell>
          <cell r="R2098">
            <v>-2.8874511599999999</v>
          </cell>
          <cell r="S2098">
            <v>746523.18636851548</v>
          </cell>
          <cell r="T2098" t="str">
            <v>2025-01-01T14:44:00.000Z</v>
          </cell>
        </row>
        <row r="2099">
          <cell r="C2099" t="str">
            <v>IPAD</v>
          </cell>
          <cell r="D2099" t="str">
            <v>infinity-pad</v>
          </cell>
          <cell r="E2099">
            <v>17</v>
          </cell>
          <cell r="F2099" t="str">
            <v>2021-09-20T17:03:19.000Z</v>
          </cell>
          <cell r="G2099" t="str">
            <v>[List]</v>
          </cell>
          <cell r="H2099">
            <v>999999990</v>
          </cell>
          <cell r="I2099">
            <v>999999990</v>
          </cell>
          <cell r="J2099">
            <v>999999990</v>
          </cell>
          <cell r="K2099" t="str">
            <v>[Record]</v>
          </cell>
          <cell r="L2099">
            <v>2098</v>
          </cell>
          <cell r="M2099" t="str">
            <v>2025-01-01T14:43:00.000Z</v>
          </cell>
          <cell r="N2099">
            <v>7.4538484570446856E-4</v>
          </cell>
          <cell r="O2099">
            <v>0</v>
          </cell>
          <cell r="P2099">
            <v>0</v>
          </cell>
          <cell r="Q2099">
            <v>0</v>
          </cell>
          <cell r="R2099">
            <v>-3.0461507999999999</v>
          </cell>
          <cell r="S2099">
            <v>745384.83825062006</v>
          </cell>
          <cell r="T2099" t="str">
            <v>2025-01-01T14:43:00.000Z</v>
          </cell>
        </row>
        <row r="2100">
          <cell r="C2100" t="str">
            <v>TIFI</v>
          </cell>
          <cell r="D2100" t="str">
            <v>tifi-token</v>
          </cell>
          <cell r="E2100">
            <v>27</v>
          </cell>
          <cell r="F2100" t="str">
            <v>2022-04-11T18:22:49.000Z</v>
          </cell>
          <cell r="G2100" t="str">
            <v>[List]</v>
          </cell>
          <cell r="I2100">
            <v>78437000000000</v>
          </cell>
          <cell r="J2100">
            <v>792836769046059.63</v>
          </cell>
          <cell r="K2100" t="str">
            <v>[Record]</v>
          </cell>
          <cell r="L2100">
            <v>2099</v>
          </cell>
          <cell r="M2100" t="str">
            <v>2025-01-01T14:43:00.000Z</v>
          </cell>
          <cell r="N2100">
            <v>9.4915730229419513E-9</v>
          </cell>
          <cell r="O2100">
            <v>70590.371703929995</v>
          </cell>
          <cell r="P2100">
            <v>-2.04937711</v>
          </cell>
          <cell r="Q2100">
            <v>-2.2122210999999998</v>
          </cell>
          <cell r="R2100">
            <v>-7.5347463499999998</v>
          </cell>
          <cell r="S2100">
            <v>744490.51320049784</v>
          </cell>
          <cell r="T2100" t="str">
            <v>2025-01-01T14:43:00.000Z</v>
          </cell>
        </row>
        <row r="2101">
          <cell r="C2101" t="str">
            <v>VPP</v>
          </cell>
          <cell r="D2101" t="str">
            <v>virtue-poker</v>
          </cell>
          <cell r="E2101">
            <v>32</v>
          </cell>
          <cell r="F2101" t="str">
            <v>2021-05-13T00:00:00.000Z</v>
          </cell>
          <cell r="G2101" t="str">
            <v>[List]</v>
          </cell>
          <cell r="H2101">
            <v>500000000</v>
          </cell>
          <cell r="I2101">
            <v>106988748</v>
          </cell>
          <cell r="J2101">
            <v>500000000</v>
          </cell>
          <cell r="K2101" t="str">
            <v>[Record]</v>
          </cell>
          <cell r="L2101">
            <v>2100</v>
          </cell>
          <cell r="M2101" t="str">
            <v>2025-01-01T14:43:00.000Z</v>
          </cell>
          <cell r="N2101">
            <v>6.9319360509440455E-3</v>
          </cell>
          <cell r="O2101">
            <v>12607.374605630001</v>
          </cell>
          <cell r="P2101">
            <v>3.9946460000000003E-2</v>
          </cell>
          <cell r="Q2101">
            <v>-8.7324472100000001</v>
          </cell>
          <cell r="R2101">
            <v>-6.2289353800000002</v>
          </cell>
          <cell r="S2101">
            <v>741639.15930656763</v>
          </cell>
          <cell r="T2101" t="str">
            <v>2025-01-01T14:43:00.000Z</v>
          </cell>
        </row>
        <row r="2102">
          <cell r="C2102" t="str">
            <v>PLX</v>
          </cell>
          <cell r="D2102" t="str">
            <v>pullix</v>
          </cell>
          <cell r="E2102">
            <v>9</v>
          </cell>
          <cell r="F2102" t="str">
            <v>2024-03-21T07:36:20.000Z</v>
          </cell>
          <cell r="G2102" t="str">
            <v>[List]</v>
          </cell>
          <cell r="H2102">
            <v>200000000</v>
          </cell>
          <cell r="I2102">
            <v>72873897.491342157</v>
          </cell>
          <cell r="J2102">
            <v>200000000</v>
          </cell>
          <cell r="K2102" t="str">
            <v>[Record]</v>
          </cell>
          <cell r="L2102">
            <v>2101</v>
          </cell>
          <cell r="M2102" t="str">
            <v>2025-01-01T14:43:00.000Z</v>
          </cell>
          <cell r="N2102">
            <v>1.0171808993432572E-2</v>
          </cell>
          <cell r="O2102">
            <v>250865.36805016999</v>
          </cell>
          <cell r="P2102">
            <v>-0.18584231000000001</v>
          </cell>
          <cell r="Q2102">
            <v>-6.6437134599999998</v>
          </cell>
          <cell r="R2102">
            <v>-14.02402706</v>
          </cell>
          <cell r="S2102">
            <v>741259.36588891759</v>
          </cell>
          <cell r="T2102" t="str">
            <v>2025-01-01T14:43:00.000Z</v>
          </cell>
        </row>
        <row r="2103">
          <cell r="C2103" t="str">
            <v>MINTME</v>
          </cell>
          <cell r="D2103" t="str">
            <v>mintme-com-coin</v>
          </cell>
          <cell r="E2103">
            <v>9</v>
          </cell>
          <cell r="F2103" t="str">
            <v>2018-09-30T00:00:00.000Z</v>
          </cell>
          <cell r="G2103" t="str">
            <v>[List]</v>
          </cell>
          <cell r="H2103">
            <v>564000000</v>
          </cell>
          <cell r="I2103">
            <v>185590144.337203</v>
          </cell>
          <cell r="J2103">
            <v>542376491.10084033</v>
          </cell>
          <cell r="L2103">
            <v>2102</v>
          </cell>
          <cell r="M2103" t="str">
            <v>2025-01-01T14:44:00.000Z</v>
          </cell>
          <cell r="N2103">
            <v>3.9918186261341275E-3</v>
          </cell>
          <cell r="O2103">
            <v>13.97170596</v>
          </cell>
          <cell r="P2103">
            <v>-3.7422200000000001E-3</v>
          </cell>
          <cell r="Q2103">
            <v>-9.3809050000000005E-2</v>
          </cell>
          <cell r="R2103">
            <v>-20.1488175</v>
          </cell>
          <cell r="S2103">
            <v>740842.19499216811</v>
          </cell>
          <cell r="T2103" t="str">
            <v>2025-01-01T14:44:00.000Z</v>
          </cell>
        </row>
        <row r="2104">
          <cell r="C2104" t="str">
            <v>STARSHIP</v>
          </cell>
          <cell r="D2104" t="str">
            <v>starship</v>
          </cell>
          <cell r="E2104">
            <v>12</v>
          </cell>
          <cell r="F2104" t="str">
            <v>2021-05-20T00:00:00.000Z</v>
          </cell>
          <cell r="G2104" t="str">
            <v>[List]</v>
          </cell>
          <cell r="H2104">
            <v>20000000</v>
          </cell>
          <cell r="I2104">
            <v>18908258</v>
          </cell>
          <cell r="J2104">
            <v>20000000</v>
          </cell>
          <cell r="K2104" t="str">
            <v>[Record]</v>
          </cell>
          <cell r="L2104">
            <v>2103</v>
          </cell>
          <cell r="M2104" t="str">
            <v>2025-01-01T14:44:00.000Z</v>
          </cell>
          <cell r="N2104">
            <v>3.887856377963235E-2</v>
          </cell>
          <cell r="O2104">
            <v>11570.552551479999</v>
          </cell>
          <cell r="P2104">
            <v>-8.0000000000000002E-8</v>
          </cell>
          <cell r="Q2104">
            <v>6.2703196200000004</v>
          </cell>
          <cell r="R2104">
            <v>8.0599180199999996</v>
          </cell>
          <cell r="S2104">
            <v>735125.91461474367</v>
          </cell>
          <cell r="T2104" t="str">
            <v>2025-01-01T14:44:00.000Z</v>
          </cell>
        </row>
        <row r="2105">
          <cell r="C2105" t="str">
            <v>XMV</v>
          </cell>
          <cell r="D2105" t="str">
            <v>monero-v</v>
          </cell>
          <cell r="E2105">
            <v>2</v>
          </cell>
          <cell r="F2105" t="str">
            <v>2019-05-02T00:00:00.000Z</v>
          </cell>
          <cell r="G2105" t="str">
            <v>[List]</v>
          </cell>
          <cell r="I2105">
            <v>2700000</v>
          </cell>
          <cell r="J2105">
            <v>13598604.127477</v>
          </cell>
          <cell r="L2105">
            <v>2104</v>
          </cell>
          <cell r="M2105" t="str">
            <v>2025-01-01T14:44:00.000Z</v>
          </cell>
          <cell r="N2105">
            <v>0.27226252816000002</v>
          </cell>
          <cell r="O2105">
            <v>82.977892990000001</v>
          </cell>
          <cell r="P2105">
            <v>0.28423682</v>
          </cell>
          <cell r="Q2105">
            <v>-1.61790817</v>
          </cell>
          <cell r="R2105">
            <v>-4.8831208200000003</v>
          </cell>
          <cell r="S2105">
            <v>735108.82603200001</v>
          </cell>
          <cell r="T2105" t="str">
            <v>2025-01-01T14:44:00.000Z</v>
          </cell>
        </row>
        <row r="2106">
          <cell r="C2106" t="str">
            <v>SALT</v>
          </cell>
          <cell r="D2106" t="str">
            <v>salt</v>
          </cell>
          <cell r="E2106">
            <v>10</v>
          </cell>
          <cell r="F2106" t="str">
            <v>2017-09-29T00:00:00.000Z</v>
          </cell>
          <cell r="G2106" t="str">
            <v>[List]</v>
          </cell>
          <cell r="I2106">
            <v>119999995.19035298</v>
          </cell>
          <cell r="J2106">
            <v>120000000</v>
          </cell>
          <cell r="K2106" t="str">
            <v>[Record]</v>
          </cell>
          <cell r="L2106">
            <v>2105</v>
          </cell>
          <cell r="M2106" t="str">
            <v>2025-01-01T14:44:00.000Z</v>
          </cell>
          <cell r="N2106">
            <v>6.1193530387761231E-3</v>
          </cell>
          <cell r="O2106">
            <v>78.263077710000005</v>
          </cell>
          <cell r="P2106">
            <v>1.3671590000000001E-2</v>
          </cell>
          <cell r="Q2106">
            <v>-4.7191431499999998</v>
          </cell>
          <cell r="R2106">
            <v>8.2131023299999999</v>
          </cell>
          <cell r="S2106">
            <v>734322.33522120665</v>
          </cell>
          <cell r="T2106" t="str">
            <v>2025-01-01T14:44:00.000Z</v>
          </cell>
        </row>
        <row r="2107">
          <cell r="C2107" t="str">
            <v>PEEL</v>
          </cell>
          <cell r="D2107" t="str">
            <v>meta-apes-peel</v>
          </cell>
          <cell r="E2107">
            <v>17</v>
          </cell>
          <cell r="F2107" t="str">
            <v>2022-07-17T19:30:37.000Z</v>
          </cell>
          <cell r="G2107" t="str">
            <v>[List]</v>
          </cell>
          <cell r="H2107">
            <v>1000000000</v>
          </cell>
          <cell r="I2107">
            <v>153410748</v>
          </cell>
          <cell r="J2107">
            <v>202916818.69930601</v>
          </cell>
          <cell r="K2107" t="str">
            <v>[Record]</v>
          </cell>
          <cell r="L2107">
            <v>2106</v>
          </cell>
          <cell r="M2107" t="str">
            <v>2025-01-01T14:44:00.000Z</v>
          </cell>
          <cell r="N2107">
            <v>4.7743028023255309E-3</v>
          </cell>
          <cell r="O2107">
            <v>177.28265991000001</v>
          </cell>
          <cell r="P2107">
            <v>-6.4083E-4</v>
          </cell>
          <cell r="Q2107">
            <v>-19.062175450000002</v>
          </cell>
          <cell r="R2107">
            <v>-17.45738553</v>
          </cell>
          <cell r="S2107">
            <v>732429.36408325587</v>
          </cell>
          <cell r="T2107" t="str">
            <v>2025-01-01T14:44:00.000Z</v>
          </cell>
        </row>
        <row r="2108">
          <cell r="C2108" t="str">
            <v>KONO</v>
          </cell>
          <cell r="D2108" t="str">
            <v>konomi-network</v>
          </cell>
          <cell r="E2108">
            <v>20</v>
          </cell>
          <cell r="F2108" t="str">
            <v>2021-03-04T00:00:00.000Z</v>
          </cell>
          <cell r="G2108" t="str">
            <v>[List]</v>
          </cell>
          <cell r="H2108">
            <v>100000000</v>
          </cell>
          <cell r="I2108">
            <v>100000000</v>
          </cell>
          <cell r="J2108">
            <v>100000000</v>
          </cell>
          <cell r="K2108" t="str">
            <v>[Record]</v>
          </cell>
          <cell r="L2108">
            <v>2107</v>
          </cell>
          <cell r="M2108" t="str">
            <v>2025-01-01T14:43:00.000Z</v>
          </cell>
          <cell r="N2108">
            <v>7.3205032157859524E-3</v>
          </cell>
          <cell r="O2108">
            <v>62889.570551980003</v>
          </cell>
          <cell r="P2108">
            <v>-0.89652461999999999</v>
          </cell>
          <cell r="Q2108">
            <v>73.593327889999998</v>
          </cell>
          <cell r="R2108">
            <v>-1.5846230299999999</v>
          </cell>
          <cell r="S2108">
            <v>732050.32157859521</v>
          </cell>
          <cell r="T2108" t="str">
            <v>2025-01-01T14:43:00.000Z</v>
          </cell>
        </row>
        <row r="2109">
          <cell r="C2109" t="str">
            <v>LYRA</v>
          </cell>
          <cell r="D2109" t="str">
            <v>lyra-finance</v>
          </cell>
          <cell r="E2109">
            <v>67</v>
          </cell>
          <cell r="F2109" t="str">
            <v>2021-12-01T07:30:40.000Z</v>
          </cell>
          <cell r="G2109" t="str">
            <v>[List]</v>
          </cell>
          <cell r="H2109">
            <v>1000000000</v>
          </cell>
          <cell r="I2109">
            <v>580900604.07665908</v>
          </cell>
          <cell r="J2109">
            <v>1000000000</v>
          </cell>
          <cell r="K2109" t="str">
            <v>[Record]</v>
          </cell>
          <cell r="L2109">
            <v>2108</v>
          </cell>
          <cell r="M2109" t="str">
            <v>2025-01-01T14:43:00.000Z</v>
          </cell>
          <cell r="N2109">
            <v>1.2599296804861886E-3</v>
          </cell>
          <cell r="O2109">
            <v>472.32866443</v>
          </cell>
          <cell r="P2109">
            <v>0.15012323999999999</v>
          </cell>
          <cell r="Q2109">
            <v>-34.678718689999997</v>
          </cell>
          <cell r="R2109">
            <v>-40.056956370000002</v>
          </cell>
          <cell r="S2109">
            <v>731893.912488539</v>
          </cell>
          <cell r="T2109" t="str">
            <v>2025-01-01T14:43:00.000Z</v>
          </cell>
        </row>
        <row r="2110">
          <cell r="C2110" t="str">
            <v>GOME</v>
          </cell>
          <cell r="D2110" t="str">
            <v>game-of-memes</v>
          </cell>
          <cell r="E2110">
            <v>16</v>
          </cell>
          <cell r="F2110" t="str">
            <v>2024-05-15T07:42:42.000Z</v>
          </cell>
          <cell r="G2110" t="str">
            <v>[List]</v>
          </cell>
          <cell r="I2110">
            <v>651128339</v>
          </cell>
          <cell r="J2110">
            <v>651128339</v>
          </cell>
          <cell r="K2110" t="str">
            <v>[Record]</v>
          </cell>
          <cell r="L2110">
            <v>2109</v>
          </cell>
          <cell r="M2110" t="str">
            <v>2025-01-01T14:43:00.000Z</v>
          </cell>
          <cell r="N2110">
            <v>1.1137842443669937E-3</v>
          </cell>
          <cell r="O2110">
            <v>67952.698767420006</v>
          </cell>
          <cell r="P2110">
            <v>5.4073200000000002E-3</v>
          </cell>
          <cell r="Q2110">
            <v>-3.21113837</v>
          </cell>
          <cell r="R2110">
            <v>-12.95571282</v>
          </cell>
          <cell r="S2110">
            <v>725216.48503905069</v>
          </cell>
          <cell r="T2110" t="str">
            <v>2025-01-01T14:43:00.000Z</v>
          </cell>
        </row>
        <row r="2111">
          <cell r="C2111" t="str">
            <v>IOEN</v>
          </cell>
          <cell r="D2111" t="str">
            <v>internet-of-energy-network</v>
          </cell>
          <cell r="E2111">
            <v>13</v>
          </cell>
          <cell r="F2111" t="str">
            <v>2021-10-16T12:20:56.000Z</v>
          </cell>
          <cell r="G2111" t="str">
            <v>[List]</v>
          </cell>
          <cell r="H2111">
            <v>1000000000</v>
          </cell>
          <cell r="I2111">
            <v>317051435</v>
          </cell>
          <cell r="J2111">
            <v>1000000000</v>
          </cell>
          <cell r="K2111" t="str">
            <v>[Record]</v>
          </cell>
          <cell r="L2111">
            <v>2110</v>
          </cell>
          <cell r="M2111" t="str">
            <v>2025-01-01T14:43:00.000Z</v>
          </cell>
          <cell r="N2111">
            <v>2.275412674830125E-3</v>
          </cell>
          <cell r="O2111">
            <v>297.03619244999999</v>
          </cell>
          <cell r="P2111">
            <v>-4.5077099999999998E-3</v>
          </cell>
          <cell r="Q2111">
            <v>0.89121346000000001</v>
          </cell>
          <cell r="R2111">
            <v>-8.2080914600000003</v>
          </cell>
          <cell r="S2111">
            <v>721422.85377207957</v>
          </cell>
          <cell r="T2111" t="str">
            <v>2025-01-01T14:43:00.000Z</v>
          </cell>
        </row>
        <row r="2112">
          <cell r="C2112" t="str">
            <v>XOR</v>
          </cell>
          <cell r="D2112" t="str">
            <v>sora</v>
          </cell>
          <cell r="E2112">
            <v>45</v>
          </cell>
          <cell r="F2112" t="str">
            <v>2020-07-02T00:00:00.000Z</v>
          </cell>
          <cell r="G2112" t="str">
            <v>[List]</v>
          </cell>
          <cell r="I2112">
            <v>2508497425963.4785</v>
          </cell>
          <cell r="J2112">
            <v>2508497425963.4785</v>
          </cell>
          <cell r="K2112" t="str">
            <v>[Record]</v>
          </cell>
          <cell r="L2112">
            <v>2111</v>
          </cell>
          <cell r="M2112" t="str">
            <v>2025-01-01T14:43:00.000Z</v>
          </cell>
          <cell r="N2112">
            <v>2.8674170592570593E-7</v>
          </cell>
          <cell r="O2112">
            <v>287071.24640470999</v>
          </cell>
          <cell r="P2112">
            <v>-3.4272916800000002</v>
          </cell>
          <cell r="Q2112">
            <v>-8.4248008599999995</v>
          </cell>
          <cell r="R2112">
            <v>-61.952359680000001</v>
          </cell>
          <cell r="S2112">
            <v>719290.83123101003</v>
          </cell>
          <cell r="T2112" t="str">
            <v>2025-01-01T14:43:00.000Z</v>
          </cell>
        </row>
        <row r="2113">
          <cell r="C2113" t="str">
            <v>NOGS</v>
          </cell>
          <cell r="D2113" t="str">
            <v>noggles</v>
          </cell>
          <cell r="E2113">
            <v>7</v>
          </cell>
          <cell r="F2113" t="str">
            <v>2024-04-26T05:37:13.000Z</v>
          </cell>
          <cell r="G2113" t="str">
            <v>[List]</v>
          </cell>
          <cell r="I2113">
            <v>28973690000</v>
          </cell>
          <cell r="J2113">
            <v>69000000000</v>
          </cell>
          <cell r="K2113" t="str">
            <v>[Record]</v>
          </cell>
          <cell r="L2113">
            <v>2112</v>
          </cell>
          <cell r="M2113" t="str">
            <v>2025-01-01T14:44:00.000Z</v>
          </cell>
          <cell r="N2113">
            <v>2.4821951346150449E-5</v>
          </cell>
          <cell r="O2113">
            <v>1521.3287274899999</v>
          </cell>
          <cell r="P2113">
            <v>0</v>
          </cell>
          <cell r="Q2113">
            <v>-1.8583616700000001</v>
          </cell>
          <cell r="R2113">
            <v>-12.78457979</v>
          </cell>
          <cell r="S2113">
            <v>719183.52349844575</v>
          </cell>
          <cell r="T2113" t="str">
            <v>2025-01-01T14:44:00.000Z</v>
          </cell>
        </row>
        <row r="2114">
          <cell r="C2114" t="str">
            <v>SPIKE</v>
          </cell>
          <cell r="D2114" t="str">
            <v>spike-furie</v>
          </cell>
          <cell r="E2114">
            <v>8</v>
          </cell>
          <cell r="F2114" t="str">
            <v>2024-06-18T07:38:20.000Z</v>
          </cell>
          <cell r="G2114" t="str">
            <v>[List]</v>
          </cell>
          <cell r="H2114">
            <v>420690000000</v>
          </cell>
          <cell r="I2114">
            <v>341766769444</v>
          </cell>
          <cell r="J2114">
            <v>420690000000</v>
          </cell>
          <cell r="K2114" t="str">
            <v>[Record]</v>
          </cell>
          <cell r="L2114">
            <v>2113</v>
          </cell>
          <cell r="M2114" t="str">
            <v>2025-01-01T14:44:00.000Z</v>
          </cell>
          <cell r="N2114">
            <v>2.099466497050608E-6</v>
          </cell>
          <cell r="O2114">
            <v>12704.811534750001</v>
          </cell>
          <cell r="P2114">
            <v>-1.6006183300000001</v>
          </cell>
          <cell r="Q2114">
            <v>12.40460637</v>
          </cell>
          <cell r="R2114">
            <v>-1.0682097800000001</v>
          </cell>
          <cell r="S2114">
            <v>717527.88225289749</v>
          </cell>
          <cell r="T2114" t="str">
            <v>2025-01-01T14:44:00.000Z</v>
          </cell>
        </row>
        <row r="2115">
          <cell r="C2115" t="str">
            <v>INTR</v>
          </cell>
          <cell r="D2115" t="str">
            <v>interlay-intr</v>
          </cell>
          <cell r="E2115">
            <v>7</v>
          </cell>
          <cell r="F2115" t="str">
            <v>2022-05-30T12:52:35.000Z</v>
          </cell>
          <cell r="G2115" t="str">
            <v>[List]</v>
          </cell>
          <cell r="I2115">
            <v>67020250.899999999</v>
          </cell>
          <cell r="J2115">
            <v>1000000000</v>
          </cell>
          <cell r="K2115" t="str">
            <v>[Record]</v>
          </cell>
          <cell r="L2115">
            <v>2114</v>
          </cell>
          <cell r="M2115" t="str">
            <v>2025-01-01T14:44:00.000Z</v>
          </cell>
          <cell r="N2115">
            <v>1.0706041471937952E-2</v>
          </cell>
          <cell r="O2115">
            <v>61757.603279850002</v>
          </cell>
          <cell r="P2115">
            <v>0.76967231999999997</v>
          </cell>
          <cell r="Q2115">
            <v>-1.2265318599999999</v>
          </cell>
          <cell r="R2115">
            <v>-9.2399400000000007</v>
          </cell>
          <cell r="S2115">
            <v>717521.5855950868</v>
          </cell>
          <cell r="T2115" t="str">
            <v>2025-01-01T14:44:00.000Z</v>
          </cell>
        </row>
        <row r="2116">
          <cell r="C2116" t="str">
            <v>RAZOR</v>
          </cell>
          <cell r="D2116" t="str">
            <v>razor-network</v>
          </cell>
          <cell r="E2116">
            <v>33</v>
          </cell>
          <cell r="F2116" t="str">
            <v>2021-02-06T00:00:00.000Z</v>
          </cell>
          <cell r="G2116" t="str">
            <v>[List]</v>
          </cell>
          <cell r="H2116">
            <v>1000000000</v>
          </cell>
          <cell r="I2116">
            <v>328245504</v>
          </cell>
          <cell r="J2116">
            <v>1000000000</v>
          </cell>
          <cell r="K2116" t="str">
            <v>[Record]</v>
          </cell>
          <cell r="L2116">
            <v>2115</v>
          </cell>
          <cell r="M2116" t="str">
            <v>2025-01-01T14:43:00.000Z</v>
          </cell>
          <cell r="N2116">
            <v>2.1667407131201288E-3</v>
          </cell>
          <cell r="O2116">
            <v>55380.126067550002</v>
          </cell>
          <cell r="P2116">
            <v>-0.68981053000000003</v>
          </cell>
          <cell r="Q2116">
            <v>-2.1038733600000001</v>
          </cell>
          <cell r="R2116">
            <v>-12.02545479</v>
          </cell>
          <cell r="S2116">
            <v>711222.89741543611</v>
          </cell>
          <cell r="T2116" t="str">
            <v>2025-01-01T14:43:00.000Z</v>
          </cell>
        </row>
        <row r="2117">
          <cell r="C2117" t="str">
            <v>DOSE</v>
          </cell>
          <cell r="D2117" t="str">
            <v>dose</v>
          </cell>
          <cell r="E2117">
            <v>61</v>
          </cell>
          <cell r="F2117" t="str">
            <v>2021-10-05T02:31:00.000Z</v>
          </cell>
          <cell r="G2117" t="str">
            <v>[List]</v>
          </cell>
          <cell r="H2117">
            <v>5000000000</v>
          </cell>
          <cell r="I2117">
            <v>853702151</v>
          </cell>
          <cell r="J2117">
            <v>5000000000</v>
          </cell>
          <cell r="K2117" t="str">
            <v>[Record]</v>
          </cell>
          <cell r="L2117">
            <v>2116</v>
          </cell>
          <cell r="M2117" t="str">
            <v>2025-01-01T14:43:00.000Z</v>
          </cell>
          <cell r="N2117">
            <v>8.3277906667826801E-4</v>
          </cell>
          <cell r="O2117">
            <v>1560164.8281745201</v>
          </cell>
          <cell r="P2117">
            <v>2.82748081</v>
          </cell>
          <cell r="Q2117">
            <v>-4.6323302100000001</v>
          </cell>
          <cell r="R2117">
            <v>10.548324750000001</v>
          </cell>
          <cell r="S2117">
            <v>710945.28053100978</v>
          </cell>
          <cell r="T2117" t="str">
            <v>2025-01-01T14:43:00.000Z</v>
          </cell>
        </row>
        <row r="2118">
          <cell r="C2118" t="str">
            <v>DOUG</v>
          </cell>
          <cell r="D2118" t="str">
            <v>doug-the-duck</v>
          </cell>
          <cell r="E2118">
            <v>7</v>
          </cell>
          <cell r="F2118" t="str">
            <v>2024-06-06T17:28:02.000Z</v>
          </cell>
          <cell r="G2118" t="str">
            <v>[List]</v>
          </cell>
          <cell r="I2118">
            <v>999960911</v>
          </cell>
          <cell r="J2118">
            <v>999960911</v>
          </cell>
          <cell r="K2118" t="str">
            <v>[Record]</v>
          </cell>
          <cell r="L2118">
            <v>2117</v>
          </cell>
          <cell r="M2118" t="str">
            <v>2025-01-01T14:43:00.000Z</v>
          </cell>
          <cell r="N2118">
            <v>7.0796782525665413E-4</v>
          </cell>
          <cell r="O2118">
            <v>21333.956933969999</v>
          </cell>
          <cell r="P2118">
            <v>-0.16143945000000001</v>
          </cell>
          <cell r="Q2118">
            <v>-10.20283184</v>
          </cell>
          <cell r="R2118">
            <v>-39.215582869999999</v>
          </cell>
          <cell r="S2118">
            <v>707940.15150233265</v>
          </cell>
          <cell r="T2118" t="str">
            <v>2025-01-01T14:43:00.000Z</v>
          </cell>
        </row>
        <row r="2119">
          <cell r="C2119" t="str">
            <v>ZOON</v>
          </cell>
          <cell r="D2119" t="str">
            <v>cryptozoon</v>
          </cell>
          <cell r="E2119">
            <v>32</v>
          </cell>
          <cell r="F2119" t="str">
            <v>2021-08-02T00:00:00.000Z</v>
          </cell>
          <cell r="G2119" t="str">
            <v>[List]</v>
          </cell>
          <cell r="I2119">
            <v>709165177.62331569</v>
          </cell>
          <cell r="J2119">
            <v>995870194.45625043</v>
          </cell>
          <cell r="K2119" t="str">
            <v>[Record]</v>
          </cell>
          <cell r="L2119">
            <v>2118</v>
          </cell>
          <cell r="M2119" t="str">
            <v>2025-01-01T14:43:00.000Z</v>
          </cell>
          <cell r="N2119">
            <v>9.958518938813605E-4</v>
          </cell>
          <cell r="O2119">
            <v>62600.505599939999</v>
          </cell>
          <cell r="P2119">
            <v>-9.9940550000000003E-2</v>
          </cell>
          <cell r="Q2119">
            <v>-9.9391119999999999E-2</v>
          </cell>
          <cell r="R2119">
            <v>-0.23059186000000001</v>
          </cell>
          <cell r="S2119">
            <v>706223.4852108903</v>
          </cell>
          <cell r="T2119" t="str">
            <v>2025-01-01T14:43:00.000Z</v>
          </cell>
        </row>
        <row r="2120">
          <cell r="C2120" t="str">
            <v>KMA</v>
          </cell>
          <cell r="D2120" t="str">
            <v>calamari-network</v>
          </cell>
          <cell r="E2120">
            <v>7</v>
          </cell>
          <cell r="F2120" t="str">
            <v>2021-11-29T12:11:37.000Z</v>
          </cell>
          <cell r="G2120" t="str">
            <v>[List]</v>
          </cell>
          <cell r="I2120">
            <v>2855618728</v>
          </cell>
          <cell r="J2120">
            <v>10000000000</v>
          </cell>
          <cell r="L2120">
            <v>2119</v>
          </cell>
          <cell r="M2120" t="str">
            <v>2025-01-01T14:43:00.000Z</v>
          </cell>
          <cell r="N2120">
            <v>2.469273272788482E-4</v>
          </cell>
          <cell r="O2120">
            <v>19381.879733319998</v>
          </cell>
          <cell r="P2120">
            <v>4.4546937099999999</v>
          </cell>
          <cell r="Q2120">
            <v>-6.00955832</v>
          </cell>
          <cell r="R2120">
            <v>-7.2052038700000001</v>
          </cell>
          <cell r="S2120">
            <v>705130.30023246421</v>
          </cell>
          <cell r="T2120" t="str">
            <v>2025-01-01T14:43:00.000Z</v>
          </cell>
        </row>
        <row r="2121">
          <cell r="C2121" t="str">
            <v>PLC</v>
          </cell>
          <cell r="D2121" t="str">
            <v>platincoin</v>
          </cell>
          <cell r="E2121">
            <v>9</v>
          </cell>
          <cell r="F2121" t="str">
            <v>2018-10-01T00:00:00.000Z</v>
          </cell>
          <cell r="G2121" t="str">
            <v>[List]</v>
          </cell>
          <cell r="I2121">
            <v>5001073</v>
          </cell>
          <cell r="J2121">
            <v>744954718.91850996</v>
          </cell>
          <cell r="L2121">
            <v>2120</v>
          </cell>
          <cell r="M2121" t="str">
            <v>2025-01-01T14:44:00.000Z</v>
          </cell>
          <cell r="N2121">
            <v>0.13961385644904109</v>
          </cell>
          <cell r="O2121">
            <v>0</v>
          </cell>
          <cell r="P2121">
            <v>-3.7422200000000001E-3</v>
          </cell>
          <cell r="Q2121">
            <v>-9.3809050000000005E-2</v>
          </cell>
          <cell r="R2121">
            <v>23.698703479999999</v>
          </cell>
          <cell r="S2121">
            <v>698219.08791317523</v>
          </cell>
          <cell r="T2121" t="str">
            <v>2025-01-01T14:44:00.000Z</v>
          </cell>
        </row>
        <row r="2122">
          <cell r="C2122" t="str">
            <v>EML</v>
          </cell>
          <cell r="D2122" t="str">
            <v>eml-protocol</v>
          </cell>
          <cell r="E2122">
            <v>8</v>
          </cell>
          <cell r="F2122" t="str">
            <v>2023-06-20T10:29:51.000Z</v>
          </cell>
          <cell r="G2122" t="str">
            <v>[List]</v>
          </cell>
          <cell r="H2122">
            <v>2000000000</v>
          </cell>
          <cell r="I2122">
            <v>1360145300.1229999</v>
          </cell>
          <cell r="J2122">
            <v>2000000000</v>
          </cell>
          <cell r="K2122" t="str">
            <v>[Record]</v>
          </cell>
          <cell r="L2122">
            <v>2121</v>
          </cell>
          <cell r="M2122" t="str">
            <v>2025-01-01T14:43:00.000Z</v>
          </cell>
          <cell r="N2122">
            <v>5.1300573867679277E-4</v>
          </cell>
          <cell r="O2122">
            <v>309612.28674071998</v>
          </cell>
          <cell r="P2122">
            <v>4.8346337699999999</v>
          </cell>
          <cell r="Q2122">
            <v>28.29463514</v>
          </cell>
          <cell r="R2122">
            <v>0.54380717999999995</v>
          </cell>
          <cell r="S2122">
            <v>697762.34439736756</v>
          </cell>
          <cell r="T2122" t="str">
            <v>2025-01-01T14:43:00.000Z</v>
          </cell>
        </row>
        <row r="2123">
          <cell r="C2123" t="str">
            <v>FUNEX</v>
          </cell>
          <cell r="D2123" t="str">
            <v>funex</v>
          </cell>
          <cell r="E2123">
            <v>7</v>
          </cell>
          <cell r="F2123" t="str">
            <v>2022-08-10T20:21:49.000Z</v>
          </cell>
          <cell r="G2123" t="str">
            <v>[List]</v>
          </cell>
          <cell r="H2123">
            <v>150000000</v>
          </cell>
          <cell r="I2123">
            <v>9158696</v>
          </cell>
          <cell r="J2123">
            <v>150000000</v>
          </cell>
          <cell r="K2123" t="str">
            <v>[Record]</v>
          </cell>
          <cell r="L2123">
            <v>2122</v>
          </cell>
          <cell r="M2123" t="str">
            <v>2025-01-01T14:44:00.000Z</v>
          </cell>
          <cell r="N2123">
            <v>7.6143940293508475E-2</v>
          </cell>
          <cell r="O2123">
            <v>36.609661940000002</v>
          </cell>
          <cell r="P2123">
            <v>-8.7204799999999992E-3</v>
          </cell>
          <cell r="Q2123">
            <v>-9.3809050000000005E-2</v>
          </cell>
          <cell r="R2123">
            <v>8.3329520800000001</v>
          </cell>
          <cell r="S2123">
            <v>697379.20139039494</v>
          </cell>
          <cell r="T2123" t="str">
            <v>2025-01-01T14:44:00.000Z</v>
          </cell>
        </row>
        <row r="2124">
          <cell r="C2124" t="str">
            <v>HEFI</v>
          </cell>
          <cell r="D2124" t="str">
            <v>hefi</v>
          </cell>
          <cell r="E2124">
            <v>4</v>
          </cell>
          <cell r="F2124" t="str">
            <v>2023-12-19T12:27:42.000Z</v>
          </cell>
          <cell r="G2124" t="str">
            <v>[List]</v>
          </cell>
          <cell r="H2124">
            <v>1000000000</v>
          </cell>
          <cell r="I2124">
            <v>100493930</v>
          </cell>
          <cell r="J2124">
            <v>1000000000</v>
          </cell>
          <cell r="K2124" t="str">
            <v>[Record]</v>
          </cell>
          <cell r="L2124">
            <v>2123</v>
          </cell>
          <cell r="M2124" t="str">
            <v>2025-01-01T14:43:00.000Z</v>
          </cell>
          <cell r="N2124">
            <v>6.8116005698591036E-3</v>
          </cell>
          <cell r="O2124">
            <v>145.36053928999999</v>
          </cell>
          <cell r="P2124">
            <v>9.0543099999999994E-3</v>
          </cell>
          <cell r="Q2124">
            <v>1.5300986400000001</v>
          </cell>
          <cell r="R2124">
            <v>5.1684279999999999E-2</v>
          </cell>
          <cell r="S2124">
            <v>684524.51085538091</v>
          </cell>
          <cell r="T2124" t="str">
            <v>2025-01-01T14:43:00.000Z</v>
          </cell>
        </row>
        <row r="2125">
          <cell r="C2125" t="str">
            <v>EUNO</v>
          </cell>
          <cell r="D2125" t="str">
            <v>euno</v>
          </cell>
          <cell r="E2125">
            <v>2</v>
          </cell>
          <cell r="F2125" t="str">
            <v>2018-08-03T00:00:00.000Z</v>
          </cell>
          <cell r="G2125" t="str">
            <v>[List]</v>
          </cell>
          <cell r="H2125">
            <v>8000000000</v>
          </cell>
          <cell r="I2125">
            <v>7227930505.1932468</v>
          </cell>
          <cell r="J2125">
            <v>7227930505.1932468</v>
          </cell>
          <cell r="L2125">
            <v>2124</v>
          </cell>
          <cell r="M2125" t="str">
            <v>2025-01-01T14:43:00.000Z</v>
          </cell>
          <cell r="N2125">
            <v>9.3902057617751075E-5</v>
          </cell>
          <cell r="O2125">
            <v>9.3873999999999997E-4</v>
          </cell>
          <cell r="P2125">
            <v>0.22675649</v>
          </cell>
          <cell r="Q2125">
            <v>-67.725000170000001</v>
          </cell>
          <cell r="R2125">
            <v>-67.861799959999999</v>
          </cell>
          <cell r="S2125">
            <v>678717.54675575695</v>
          </cell>
          <cell r="T2125" t="str">
            <v>2025-01-01T14:43:00.000Z</v>
          </cell>
        </row>
        <row r="2126">
          <cell r="C2126" t="str">
            <v>ABDS</v>
          </cell>
          <cell r="D2126" t="str">
            <v>abds-token</v>
          </cell>
          <cell r="E2126">
            <v>11</v>
          </cell>
          <cell r="F2126" t="str">
            <v>2024-09-25T06:00:15.000Z</v>
          </cell>
          <cell r="G2126" t="str">
            <v>[List]</v>
          </cell>
          <cell r="H2126">
            <v>100000000</v>
          </cell>
          <cell r="I2126">
            <v>3049500</v>
          </cell>
          <cell r="J2126">
            <v>100000000</v>
          </cell>
          <cell r="K2126" t="str">
            <v>[Record]</v>
          </cell>
          <cell r="L2126">
            <v>2125</v>
          </cell>
          <cell r="M2126" t="str">
            <v>2025-01-01T14:43:00.000Z</v>
          </cell>
          <cell r="N2126">
            <v>0.2222066635412388</v>
          </cell>
          <cell r="O2126">
            <v>2335637.2493691901</v>
          </cell>
          <cell r="P2126">
            <v>-3.747648E-2</v>
          </cell>
          <cell r="Q2126">
            <v>1.2193581499999999</v>
          </cell>
          <cell r="R2126">
            <v>-44.255001729999996</v>
          </cell>
          <cell r="S2126">
            <v>677619.22046900773</v>
          </cell>
          <cell r="T2126" t="str">
            <v>2025-01-01T14:43:00.000Z</v>
          </cell>
        </row>
        <row r="2127">
          <cell r="C2127" t="str">
            <v>BLAST</v>
          </cell>
          <cell r="D2127" t="str">
            <v>safeblast</v>
          </cell>
          <cell r="E2127">
            <v>16</v>
          </cell>
          <cell r="F2127" t="str">
            <v>2021-05-20T00:00:00.000Z</v>
          </cell>
          <cell r="G2127" t="str">
            <v>[List]</v>
          </cell>
          <cell r="I2127">
            <v>175550000000000</v>
          </cell>
          <cell r="J2127">
            <v>1000000000000000</v>
          </cell>
          <cell r="K2127" t="str">
            <v>[Record]</v>
          </cell>
          <cell r="L2127">
            <v>2126</v>
          </cell>
          <cell r="M2127" t="str">
            <v>2025-01-01T14:43:00.000Z</v>
          </cell>
          <cell r="N2127">
            <v>3.8521906454417078E-9</v>
          </cell>
          <cell r="O2127">
            <v>25.929351700000002</v>
          </cell>
          <cell r="P2127">
            <v>-5.6263299999999997E-3</v>
          </cell>
          <cell r="Q2127">
            <v>-18.637329050000002</v>
          </cell>
          <cell r="R2127">
            <v>-15.446510140000001</v>
          </cell>
          <cell r="S2127">
            <v>676252.06780729175</v>
          </cell>
          <cell r="T2127" t="str">
            <v>2025-01-01T14:43:00.000Z</v>
          </cell>
        </row>
        <row r="2128">
          <cell r="C2128" t="str">
            <v>IDNA</v>
          </cell>
          <cell r="D2128" t="str">
            <v>idena</v>
          </cell>
          <cell r="E2128">
            <v>20</v>
          </cell>
          <cell r="F2128" t="str">
            <v>2020-08-11T00:00:00.000Z</v>
          </cell>
          <cell r="G2128" t="str">
            <v>[List]</v>
          </cell>
          <cell r="I2128">
            <v>73833447.851051107</v>
          </cell>
          <cell r="J2128">
            <v>129119014.32193676</v>
          </cell>
          <cell r="L2128">
            <v>2127</v>
          </cell>
          <cell r="M2128" t="str">
            <v>2025-01-01T14:43:00.000Z</v>
          </cell>
          <cell r="N2128">
            <v>9.1013641331183885E-3</v>
          </cell>
          <cell r="O2128">
            <v>270.53361837</v>
          </cell>
          <cell r="P2128">
            <v>1.1500261199999999</v>
          </cell>
          <cell r="Q2128">
            <v>11.775637189999999</v>
          </cell>
          <cell r="R2128">
            <v>52.911303420000003</v>
          </cell>
          <cell r="S2128">
            <v>671985.09409602336</v>
          </cell>
          <cell r="T2128" t="str">
            <v>2025-01-01T14:43:00.000Z</v>
          </cell>
        </row>
        <row r="2129">
          <cell r="C2129" t="str">
            <v>BTCBAM</v>
          </cell>
          <cell r="D2129" t="str">
            <v>bitcoin-bam</v>
          </cell>
          <cell r="E2129">
            <v>5</v>
          </cell>
          <cell r="F2129" t="str">
            <v>2021-04-18T00:00:00.000Z</v>
          </cell>
          <cell r="G2129" t="str">
            <v>[List]</v>
          </cell>
          <cell r="H2129">
            <v>21000000</v>
          </cell>
          <cell r="I2129">
            <v>10276739</v>
          </cell>
          <cell r="J2129">
            <v>21000000</v>
          </cell>
          <cell r="K2129" t="str">
            <v>[Record]</v>
          </cell>
          <cell r="L2129">
            <v>2128</v>
          </cell>
          <cell r="M2129" t="str">
            <v>2025-01-01T14:43:00.000Z</v>
          </cell>
          <cell r="N2129">
            <v>6.5162736972331811E-2</v>
          </cell>
          <cell r="O2129">
            <v>820.39810278000004</v>
          </cell>
          <cell r="P2129">
            <v>-3.5884699999999999E-3</v>
          </cell>
          <cell r="Q2129">
            <v>-3.6798150000000002E-2</v>
          </cell>
          <cell r="R2129">
            <v>-29.541371649999999</v>
          </cell>
          <cell r="S2129">
            <v>669660.4403903042</v>
          </cell>
          <cell r="T2129" t="str">
            <v>2025-01-01T14:43:00.000Z</v>
          </cell>
        </row>
        <row r="2130">
          <cell r="C2130" t="str">
            <v>CNB</v>
          </cell>
          <cell r="D2130" t="str">
            <v>coinsbit-token</v>
          </cell>
          <cell r="E2130">
            <v>14</v>
          </cell>
          <cell r="F2130" t="str">
            <v>2020-01-07T00:00:00.000Z</v>
          </cell>
          <cell r="G2130" t="str">
            <v>[List]</v>
          </cell>
          <cell r="H2130">
            <v>1500000000</v>
          </cell>
          <cell r="I2130">
            <v>1331266628</v>
          </cell>
          <cell r="J2130">
            <v>1350000000</v>
          </cell>
          <cell r="K2130" t="str">
            <v>[Record]</v>
          </cell>
          <cell r="L2130">
            <v>2129</v>
          </cell>
          <cell r="M2130" t="str">
            <v>2025-01-01T14:44:00.000Z</v>
          </cell>
          <cell r="N2130">
            <v>5.0270708558379886E-4</v>
          </cell>
          <cell r="O2130">
            <v>0</v>
          </cell>
          <cell r="P2130">
            <v>0.26328868999999999</v>
          </cell>
          <cell r="Q2130">
            <v>-1.6900366899999999</v>
          </cell>
          <cell r="R2130">
            <v>-4.8499580900000003</v>
          </cell>
          <cell r="S2130">
            <v>669237.16669685137</v>
          </cell>
          <cell r="T2130" t="str">
            <v>2025-01-01T14:44:00.000Z</v>
          </cell>
        </row>
        <row r="2131">
          <cell r="C2131" t="str">
            <v>SLICE</v>
          </cell>
          <cell r="D2131" t="str">
            <v>tranche-finance</v>
          </cell>
          <cell r="E2131">
            <v>6</v>
          </cell>
          <cell r="F2131" t="str">
            <v>2021-03-01T00:00:00.000Z</v>
          </cell>
          <cell r="G2131" t="str">
            <v>[List]</v>
          </cell>
          <cell r="H2131">
            <v>20000000</v>
          </cell>
          <cell r="I2131">
            <v>20000000</v>
          </cell>
          <cell r="J2131">
            <v>20000000</v>
          </cell>
          <cell r="K2131" t="str">
            <v>[Record]</v>
          </cell>
          <cell r="L2131">
            <v>2130</v>
          </cell>
          <cell r="M2131" t="str">
            <v>2025-01-01T14:43:00.000Z</v>
          </cell>
          <cell r="N2131">
            <v>3.3427424013075802E-2</v>
          </cell>
          <cell r="O2131">
            <v>0</v>
          </cell>
          <cell r="P2131">
            <v>2.805446E-2</v>
          </cell>
          <cell r="Q2131">
            <v>4.84727262</v>
          </cell>
          <cell r="R2131">
            <v>-8.9598410499999996</v>
          </cell>
          <cell r="S2131">
            <v>668548.48026151606</v>
          </cell>
          <cell r="T2131" t="str">
            <v>2025-01-01T14:43:00.000Z</v>
          </cell>
        </row>
        <row r="2132">
          <cell r="C2132" t="str">
            <v>DEFI</v>
          </cell>
          <cell r="D2132" t="str">
            <v>de-fi</v>
          </cell>
          <cell r="E2132">
            <v>39</v>
          </cell>
          <cell r="F2132" t="str">
            <v>2024-01-31T10:01:58.000Z</v>
          </cell>
          <cell r="G2132" t="str">
            <v>[List]</v>
          </cell>
          <cell r="H2132">
            <v>1000000000</v>
          </cell>
          <cell r="I2132">
            <v>30059736.109999999</v>
          </cell>
          <cell r="J2132">
            <v>102388828.12</v>
          </cell>
          <cell r="K2132" t="str">
            <v>[Record]</v>
          </cell>
          <cell r="L2132">
            <v>2132</v>
          </cell>
          <cell r="M2132" t="str">
            <v>2025-01-01T14:43:00.000Z</v>
          </cell>
          <cell r="N2132">
            <v>2.1894968887848896E-2</v>
          </cell>
          <cell r="O2132">
            <v>267994.37751795998</v>
          </cell>
          <cell r="P2132">
            <v>-1.06401386</v>
          </cell>
          <cell r="Q2132">
            <v>-2.8482243199999999</v>
          </cell>
          <cell r="R2132">
            <v>-18.385556900000001</v>
          </cell>
          <cell r="S2132">
            <v>658156.98690539796</v>
          </cell>
          <cell r="T2132" t="str">
            <v>2025-01-01T14:43:00.000Z</v>
          </cell>
        </row>
        <row r="2133">
          <cell r="C2133" t="str">
            <v>EXVG</v>
          </cell>
          <cell r="D2133" t="str">
            <v>exverse</v>
          </cell>
          <cell r="E2133">
            <v>12</v>
          </cell>
          <cell r="F2133" t="str">
            <v>2024-04-25T16:19:19.000Z</v>
          </cell>
          <cell r="G2133" t="str">
            <v>[List]</v>
          </cell>
          <cell r="H2133">
            <v>400000000</v>
          </cell>
          <cell r="I2133">
            <v>32160000</v>
          </cell>
          <cell r="J2133">
            <v>400000000</v>
          </cell>
          <cell r="K2133" t="str">
            <v>[Record]</v>
          </cell>
          <cell r="L2133">
            <v>2131</v>
          </cell>
          <cell r="M2133" t="str">
            <v>2025-01-01T14:43:00.000Z</v>
          </cell>
          <cell r="N2133">
            <v>2.0467350979855786E-2</v>
          </cell>
          <cell r="O2133">
            <v>521029.41014152998</v>
          </cell>
          <cell r="P2133">
            <v>0.47620467</v>
          </cell>
          <cell r="Q2133">
            <v>-4.8453882000000004</v>
          </cell>
          <cell r="R2133">
            <v>-3.5790195800000002</v>
          </cell>
          <cell r="S2133">
            <v>658230.00751216209</v>
          </cell>
          <cell r="T2133" t="str">
            <v>2025-01-01T14:43:00.000Z</v>
          </cell>
        </row>
        <row r="2134">
          <cell r="C2134" t="str">
            <v>OLY</v>
          </cell>
          <cell r="D2134" t="str">
            <v>olyseum</v>
          </cell>
          <cell r="E2134">
            <v>11</v>
          </cell>
          <cell r="F2134" t="str">
            <v>2021-02-16T00:00:00.000Z</v>
          </cell>
          <cell r="G2134" t="str">
            <v>[List]</v>
          </cell>
          <cell r="H2134">
            <v>5000000000</v>
          </cell>
          <cell r="I2134">
            <v>1347029039</v>
          </cell>
          <cell r="J2134">
            <v>5000000000</v>
          </cell>
          <cell r="K2134" t="str">
            <v>[Record]</v>
          </cell>
          <cell r="L2134">
            <v>2133</v>
          </cell>
          <cell r="M2134" t="str">
            <v>2025-01-01T14:43:00.000Z</v>
          </cell>
          <cell r="N2134">
            <v>4.8790092588178377E-4</v>
          </cell>
          <cell r="O2134">
            <v>535.37309373000005</v>
          </cell>
          <cell r="P2134">
            <v>0.24614664</v>
          </cell>
          <cell r="Q2134">
            <v>15.93750472</v>
          </cell>
          <cell r="R2134">
            <v>-4.8950676599999996</v>
          </cell>
          <cell r="S2134">
            <v>657216.71531774942</v>
          </cell>
          <cell r="T2134" t="str">
            <v>2025-01-01T14:43:00.000Z</v>
          </cell>
        </row>
        <row r="2135">
          <cell r="C2135" t="str">
            <v>ARIA</v>
          </cell>
          <cell r="D2135" t="str">
            <v>ariacoin</v>
          </cell>
          <cell r="E2135">
            <v>1</v>
          </cell>
          <cell r="F2135" t="str">
            <v>2024-11-21T13:15:21.000Z</v>
          </cell>
          <cell r="G2135" t="str">
            <v>[List]</v>
          </cell>
          <cell r="H2135">
            <v>99999977260</v>
          </cell>
          <cell r="I2135">
            <v>16479727260</v>
          </cell>
          <cell r="J2135">
            <v>99999977260</v>
          </cell>
          <cell r="K2135" t="str">
            <v>[Record]</v>
          </cell>
          <cell r="L2135">
            <v>2134</v>
          </cell>
          <cell r="M2135" t="str">
            <v>2025-01-01T14:43:00.000Z</v>
          </cell>
          <cell r="N2135">
            <v>3.949645555266829E-5</v>
          </cell>
          <cell r="O2135">
            <v>159382.10342902</v>
          </cell>
          <cell r="P2135">
            <v>0.31821041</v>
          </cell>
          <cell r="Q2135">
            <v>-0.12666293000000001</v>
          </cell>
          <cell r="R2135">
            <v>-30.900472539999999</v>
          </cell>
          <cell r="S2135">
            <v>650890.81524468586</v>
          </cell>
          <cell r="T2135" t="str">
            <v>2025-01-01T14:43:00.000Z</v>
          </cell>
        </row>
        <row r="2136">
          <cell r="C2136" t="str">
            <v>HOD</v>
          </cell>
          <cell r="D2136" t="str">
            <v>hodooi</v>
          </cell>
          <cell r="E2136">
            <v>17</v>
          </cell>
          <cell r="F2136" t="str">
            <v>2021-06-11T00:00:00.000Z</v>
          </cell>
          <cell r="G2136" t="str">
            <v>[List]</v>
          </cell>
          <cell r="H2136">
            <v>1000000000</v>
          </cell>
          <cell r="I2136">
            <v>491857217</v>
          </cell>
          <cell r="J2136">
            <v>1000000000</v>
          </cell>
          <cell r="K2136" t="str">
            <v>[Record]</v>
          </cell>
          <cell r="L2136">
            <v>2135</v>
          </cell>
          <cell r="M2136" t="str">
            <v>2025-01-01T14:43:00.000Z</v>
          </cell>
          <cell r="N2136">
            <v>1.3203669697457053E-3</v>
          </cell>
          <cell r="O2136">
            <v>4898.4272362399997</v>
          </cell>
          <cell r="P2136">
            <v>1.17329E-3</v>
          </cell>
          <cell r="Q2136">
            <v>-0.95369484999999998</v>
          </cell>
          <cell r="R2136">
            <v>-26.854934220000001</v>
          </cell>
          <cell r="S2136">
            <v>649432.02315784583</v>
          </cell>
          <cell r="T2136" t="str">
            <v>2025-01-01T14:43:00.000Z</v>
          </cell>
        </row>
        <row r="2137">
          <cell r="C2137" t="str">
            <v>NEVER</v>
          </cell>
          <cell r="D2137" t="str">
            <v>neversol</v>
          </cell>
          <cell r="E2137">
            <v>14</v>
          </cell>
          <cell r="F2137" t="str">
            <v>2024-02-06T15:12:24.000Z</v>
          </cell>
          <cell r="G2137" t="str">
            <v>[List]</v>
          </cell>
          <cell r="I2137">
            <v>72000197130.110001</v>
          </cell>
          <cell r="J2137">
            <v>95988542118.154999</v>
          </cell>
          <cell r="K2137" t="str">
            <v>[Record]</v>
          </cell>
          <cell r="L2137">
            <v>2136</v>
          </cell>
          <cell r="M2137" t="str">
            <v>2025-01-01T14:43:00.000Z</v>
          </cell>
          <cell r="N2137">
            <v>8.9591696942943559E-6</v>
          </cell>
          <cell r="O2137">
            <v>321653.97952803998</v>
          </cell>
          <cell r="P2137">
            <v>0.25627387000000001</v>
          </cell>
          <cell r="Q2137">
            <v>-8.70454303</v>
          </cell>
          <cell r="R2137">
            <v>-40.116040580000004</v>
          </cell>
          <cell r="S2137">
            <v>645061.98411130102</v>
          </cell>
          <cell r="T2137" t="str">
            <v>2025-01-01T14:43:00.000Z</v>
          </cell>
        </row>
        <row r="2138">
          <cell r="C2138" t="str">
            <v>AX</v>
          </cell>
          <cell r="D2138" t="str">
            <v>aurusx</v>
          </cell>
          <cell r="E2138">
            <v>18</v>
          </cell>
          <cell r="F2138" t="str">
            <v>2020-10-05T00:00:00.000Z</v>
          </cell>
          <cell r="G2138" t="str">
            <v>[List]</v>
          </cell>
          <cell r="H2138">
            <v>30000000</v>
          </cell>
          <cell r="I2138">
            <v>2853891</v>
          </cell>
          <cell r="J2138">
            <v>30000000</v>
          </cell>
          <cell r="K2138" t="str">
            <v>[Record]</v>
          </cell>
          <cell r="L2138">
            <v>2137</v>
          </cell>
          <cell r="M2138" t="str">
            <v>2025-01-01T14:43:00.000Z</v>
          </cell>
          <cell r="N2138">
            <v>0.22536235313290257</v>
          </cell>
          <cell r="O2138">
            <v>429.98304725999998</v>
          </cell>
          <cell r="P2138">
            <v>-1.10819E-3</v>
          </cell>
          <cell r="Q2138">
            <v>1.5498767</v>
          </cell>
          <cell r="R2138">
            <v>-2.15213812</v>
          </cell>
          <cell r="S2138">
            <v>643159.59134481242</v>
          </cell>
          <cell r="T2138" t="str">
            <v>2025-01-01T14:43:00.000Z</v>
          </cell>
        </row>
        <row r="2139">
          <cell r="C2139" t="str">
            <v>DEOD</v>
          </cell>
          <cell r="D2139" t="str">
            <v>decentrawood</v>
          </cell>
          <cell r="E2139">
            <v>18</v>
          </cell>
          <cell r="F2139" t="str">
            <v>2023-03-06T14:07:41.000Z</v>
          </cell>
          <cell r="G2139" t="str">
            <v>[List]</v>
          </cell>
          <cell r="H2139">
            <v>2000000000</v>
          </cell>
          <cell r="I2139">
            <v>271140008.10021478</v>
          </cell>
          <cell r="J2139">
            <v>271140008.10021478</v>
          </cell>
          <cell r="K2139" t="str">
            <v>[Record]</v>
          </cell>
          <cell r="L2139">
            <v>2138</v>
          </cell>
          <cell r="M2139" t="str">
            <v>2025-01-01T14:43:00.000Z</v>
          </cell>
          <cell r="N2139">
            <v>2.3707650908446321E-3</v>
          </cell>
          <cell r="O2139">
            <v>171219.47471243999</v>
          </cell>
          <cell r="P2139">
            <v>-2.6530789299999999</v>
          </cell>
          <cell r="Q2139">
            <v>-5.6767407600000004</v>
          </cell>
          <cell r="R2139">
            <v>-12.05956458</v>
          </cell>
          <cell r="S2139">
            <v>642809.26593531994</v>
          </cell>
          <cell r="T2139" t="str">
            <v>2025-01-01T14:43:00.000Z</v>
          </cell>
        </row>
        <row r="2140">
          <cell r="C2140" t="str">
            <v>DONS</v>
          </cell>
          <cell r="D2140" t="str">
            <v>the-dons</v>
          </cell>
          <cell r="E2140">
            <v>9</v>
          </cell>
          <cell r="F2140" t="str">
            <v>2023-05-12T14:07:08.000Z</v>
          </cell>
          <cell r="G2140" t="str">
            <v>[List]</v>
          </cell>
          <cell r="H2140">
            <v>10000000000</v>
          </cell>
          <cell r="I2140">
            <v>8150000000</v>
          </cell>
          <cell r="J2140">
            <v>10000000000</v>
          </cell>
          <cell r="K2140" t="str">
            <v>[Record]</v>
          </cell>
          <cell r="L2140">
            <v>2139</v>
          </cell>
          <cell r="M2140" t="str">
            <v>2025-01-01T14:43:00.000Z</v>
          </cell>
          <cell r="N2140">
            <v>7.8304978342238509E-5</v>
          </cell>
          <cell r="O2140">
            <v>1650.3336044299999</v>
          </cell>
          <cell r="P2140">
            <v>4.0527769999999998E-2</v>
          </cell>
          <cell r="Q2140">
            <v>-3.18606444</v>
          </cell>
          <cell r="R2140">
            <v>22.636112700000002</v>
          </cell>
          <cell r="S2140">
            <v>638185.57348924386</v>
          </cell>
          <cell r="T2140" t="str">
            <v>2025-01-01T14:43:00.000Z</v>
          </cell>
        </row>
        <row r="2141">
          <cell r="C2141" t="str">
            <v>XRP</v>
          </cell>
          <cell r="D2141" t="str">
            <v>harrypotterobamapacman8inu</v>
          </cell>
          <cell r="E2141">
            <v>12</v>
          </cell>
          <cell r="F2141" t="str">
            <v>2023-08-11T16:17:34.000Z</v>
          </cell>
          <cell r="G2141" t="str">
            <v>[List]</v>
          </cell>
          <cell r="I2141">
            <v>81597517</v>
          </cell>
          <cell r="J2141">
            <v>81794028.703692019</v>
          </cell>
          <cell r="K2141" t="str">
            <v>[Record]</v>
          </cell>
          <cell r="L2141">
            <v>2140</v>
          </cell>
          <cell r="M2141" t="str">
            <v>2025-01-01T14:43:00.000Z</v>
          </cell>
          <cell r="N2141">
            <v>7.8202768089463918E-3</v>
          </cell>
          <cell r="O2141">
            <v>3858.3542096400001</v>
          </cell>
          <cell r="P2141">
            <v>0.66304786999999998</v>
          </cell>
          <cell r="Q2141">
            <v>-7.3719272399999998</v>
          </cell>
          <cell r="R2141">
            <v>-22.541138579999998</v>
          </cell>
          <cell r="S2141">
            <v>638115.16986270901</v>
          </cell>
          <cell r="T2141" t="str">
            <v>2025-01-01T14:43:00.000Z</v>
          </cell>
        </row>
        <row r="2142">
          <cell r="C2142" t="str">
            <v>CSM</v>
          </cell>
          <cell r="D2142" t="str">
            <v>crust-shadow</v>
          </cell>
          <cell r="E2142">
            <v>9</v>
          </cell>
          <cell r="F2142" t="str">
            <v>2021-05-25T00:00:00.000Z</v>
          </cell>
          <cell r="G2142" t="str">
            <v>[List]</v>
          </cell>
          <cell r="H2142">
            <v>200000000</v>
          </cell>
          <cell r="I2142">
            <v>100000000</v>
          </cell>
          <cell r="J2142">
            <v>200000000</v>
          </cell>
          <cell r="K2142" t="str">
            <v>[Record]</v>
          </cell>
          <cell r="L2142">
            <v>2142</v>
          </cell>
          <cell r="M2142" t="str">
            <v>2025-01-01T14:43:00.000Z</v>
          </cell>
          <cell r="N2142">
            <v>6.3431209702112705E-3</v>
          </cell>
          <cell r="O2142">
            <v>3301.3240983800001</v>
          </cell>
          <cell r="P2142">
            <v>-1.8442529999999999E-2</v>
          </cell>
          <cell r="Q2142">
            <v>-6.4186474899999997</v>
          </cell>
          <cell r="R2142">
            <v>0.21767774000000001</v>
          </cell>
          <cell r="S2142">
            <v>634312.097021127</v>
          </cell>
          <cell r="T2142" t="str">
            <v>2025-01-01T14:43:00.000Z</v>
          </cell>
        </row>
        <row r="2143">
          <cell r="C2143" t="str">
            <v>SKEB</v>
          </cell>
          <cell r="D2143" t="str">
            <v>skeb-coin</v>
          </cell>
          <cell r="E2143">
            <v>12</v>
          </cell>
          <cell r="F2143" t="str">
            <v>2022-09-05T08:00:49.000Z</v>
          </cell>
          <cell r="G2143" t="str">
            <v>[List]</v>
          </cell>
          <cell r="H2143">
            <v>10000000000</v>
          </cell>
          <cell r="I2143">
            <v>1153490031</v>
          </cell>
          <cell r="J2143">
            <v>10000000000</v>
          </cell>
          <cell r="K2143" t="str">
            <v>[Record]</v>
          </cell>
          <cell r="L2143">
            <v>2141</v>
          </cell>
          <cell r="M2143" t="str">
            <v>2025-01-01T14:43:00.000Z</v>
          </cell>
          <cell r="N2143">
            <v>5.5220204343313828E-4</v>
          </cell>
          <cell r="O2143">
            <v>12897.643054100001</v>
          </cell>
          <cell r="P2143">
            <v>2.3172863299999999</v>
          </cell>
          <cell r="Q2143">
            <v>7.2232593500000002</v>
          </cell>
          <cell r="R2143">
            <v>-11.485238430000001</v>
          </cell>
          <cell r="S2143">
            <v>636959.55219795404</v>
          </cell>
          <cell r="T2143" t="str">
            <v>2025-01-01T14:43:00.000Z</v>
          </cell>
        </row>
        <row r="2144">
          <cell r="C2144" t="str">
            <v>PEAK</v>
          </cell>
          <cell r="D2144" t="str">
            <v>peakdefi</v>
          </cell>
          <cell r="E2144">
            <v>32</v>
          </cell>
          <cell r="F2144" t="str">
            <v>2020-03-23T00:00:00.000Z</v>
          </cell>
          <cell r="G2144" t="str">
            <v>[List]</v>
          </cell>
          <cell r="H2144">
            <v>2206221151.9497271</v>
          </cell>
          <cell r="I2144">
            <v>1657740019.2436862</v>
          </cell>
          <cell r="J2144">
            <v>2206221151.9497271</v>
          </cell>
          <cell r="K2144" t="str">
            <v>[Record]</v>
          </cell>
          <cell r="L2144">
            <v>2143</v>
          </cell>
          <cell r="M2144" t="str">
            <v>2025-01-01T14:44:00.000Z</v>
          </cell>
          <cell r="N2144">
            <v>3.821108232656481E-4</v>
          </cell>
          <cell r="O2144">
            <v>145.36438508000001</v>
          </cell>
          <cell r="P2144">
            <v>-6.60029E-3</v>
          </cell>
          <cell r="Q2144">
            <v>-1.0612505000000001</v>
          </cell>
          <cell r="R2144">
            <v>-1.9364940799999999</v>
          </cell>
          <cell r="S2144">
            <v>633440.40351361618</v>
          </cell>
          <cell r="T2144" t="str">
            <v>2025-01-01T14:44:00.000Z</v>
          </cell>
        </row>
        <row r="2145">
          <cell r="C2145" t="str">
            <v>AIMX</v>
          </cell>
          <cell r="D2145" t="str">
            <v>aimedis-new</v>
          </cell>
          <cell r="E2145">
            <v>24</v>
          </cell>
          <cell r="F2145" t="str">
            <v>2023-02-28T05:29:24.000Z</v>
          </cell>
          <cell r="G2145" t="str">
            <v>[List]</v>
          </cell>
          <cell r="H2145">
            <v>600000000</v>
          </cell>
          <cell r="I2145">
            <v>333000000</v>
          </cell>
          <cell r="J2145">
            <v>588000000</v>
          </cell>
          <cell r="K2145" t="str">
            <v>[Record]</v>
          </cell>
          <cell r="L2145">
            <v>2144</v>
          </cell>
          <cell r="M2145" t="str">
            <v>2025-01-01T14:43:00.000Z</v>
          </cell>
          <cell r="N2145">
            <v>1.9003921319718025E-3</v>
          </cell>
          <cell r="O2145">
            <v>10018.889901299999</v>
          </cell>
          <cell r="P2145">
            <v>0.59160241000000002</v>
          </cell>
          <cell r="Q2145">
            <v>-14.39579251</v>
          </cell>
          <cell r="R2145">
            <v>1.9009289700000001</v>
          </cell>
          <cell r="S2145">
            <v>632830.57994661026</v>
          </cell>
          <cell r="T2145" t="str">
            <v>2025-01-01T14:43:00.000Z</v>
          </cell>
        </row>
        <row r="2146">
          <cell r="C2146" t="str">
            <v>GLC</v>
          </cell>
          <cell r="D2146" t="str">
            <v>goldcoin</v>
          </cell>
          <cell r="E2146">
            <v>12</v>
          </cell>
          <cell r="F2146" t="str">
            <v>2013-06-14T00:00:00.000Z</v>
          </cell>
          <cell r="G2146" t="str">
            <v>[List]</v>
          </cell>
          <cell r="H2146">
            <v>72245700</v>
          </cell>
          <cell r="I2146">
            <v>43681421.999971457</v>
          </cell>
          <cell r="J2146">
            <v>44050154.999971412</v>
          </cell>
          <cell r="L2146">
            <v>2145</v>
          </cell>
          <cell r="M2146" t="str">
            <v>2025-01-01T14:43:00.000Z</v>
          </cell>
          <cell r="N2146">
            <v>1.4478854602067182E-2</v>
          </cell>
          <cell r="O2146">
            <v>9232.1191821899993</v>
          </cell>
          <cell r="P2146">
            <v>1.0414199999999999E-3</v>
          </cell>
          <cell r="Q2146">
            <v>-7.6718786699999999</v>
          </cell>
          <cell r="R2146">
            <v>-26.998879599999999</v>
          </cell>
          <cell r="S2146">
            <v>632456.95794912532</v>
          </cell>
          <cell r="T2146" t="str">
            <v>2025-01-01T14:43:00.000Z</v>
          </cell>
        </row>
        <row r="2147">
          <cell r="C2147" t="str">
            <v>1ART</v>
          </cell>
          <cell r="D2147" t="str">
            <v>artwallet</v>
          </cell>
          <cell r="E2147">
            <v>47</v>
          </cell>
          <cell r="F2147" t="str">
            <v>2021-10-20T10:21:33.000Z</v>
          </cell>
          <cell r="G2147" t="str">
            <v>[List]</v>
          </cell>
          <cell r="H2147">
            <v>1000000000</v>
          </cell>
          <cell r="I2147">
            <v>143416035</v>
          </cell>
          <cell r="J2147">
            <v>521387234.93180466</v>
          </cell>
          <cell r="K2147" t="str">
            <v>[Record]</v>
          </cell>
          <cell r="L2147">
            <v>2146</v>
          </cell>
          <cell r="M2147" t="str">
            <v>2025-01-01T14:43:00.000Z</v>
          </cell>
          <cell r="N2147">
            <v>4.4067094133424497E-3</v>
          </cell>
          <cell r="O2147">
            <v>16807.79107929</v>
          </cell>
          <cell r="P2147">
            <v>-5.59049E-3</v>
          </cell>
          <cell r="Q2147">
            <v>1.8760028399999999</v>
          </cell>
          <cell r="R2147">
            <v>-15.98189172</v>
          </cell>
          <cell r="S2147">
            <v>631992.79145875026</v>
          </cell>
          <cell r="T2147" t="str">
            <v>2025-01-01T14:43:00.000Z</v>
          </cell>
        </row>
        <row r="2148">
          <cell r="C2148" t="str">
            <v>NEI</v>
          </cell>
          <cell r="D2148" t="str">
            <v>neurashi</v>
          </cell>
          <cell r="E2148">
            <v>8</v>
          </cell>
          <cell r="F2148" t="str">
            <v>2023-11-17T05:44:56.000Z</v>
          </cell>
          <cell r="G2148" t="str">
            <v>[List]</v>
          </cell>
          <cell r="I2148">
            <v>80719906</v>
          </cell>
          <cell r="J2148">
            <v>45000000000</v>
          </cell>
          <cell r="K2148" t="str">
            <v>[Record]</v>
          </cell>
          <cell r="L2148">
            <v>2147</v>
          </cell>
          <cell r="M2148" t="str">
            <v>2025-01-01T14:43:00.000Z</v>
          </cell>
          <cell r="N2148">
            <v>7.8185451713099242E-3</v>
          </cell>
          <cell r="O2148">
            <v>1601962.89699674</v>
          </cell>
          <cell r="P2148">
            <v>-0.16584555000000001</v>
          </cell>
          <cell r="Q2148">
            <v>-4.2265150199999999</v>
          </cell>
          <cell r="R2148">
            <v>-8.6756157399999996</v>
          </cell>
          <cell r="S2148">
            <v>631112.23128489102</v>
          </cell>
          <cell r="T2148" t="str">
            <v>2025-01-01T14:43:00.000Z</v>
          </cell>
        </row>
        <row r="2149">
          <cell r="C2149" t="str">
            <v>WELT</v>
          </cell>
          <cell r="D2149" t="str">
            <v>fabwelt</v>
          </cell>
          <cell r="E2149">
            <v>43</v>
          </cell>
          <cell r="F2149" t="str">
            <v>2021-11-17T09:24:37.000Z</v>
          </cell>
          <cell r="G2149" t="str">
            <v>[List]</v>
          </cell>
          <cell r="I2149">
            <v>228991733</v>
          </cell>
          <cell r="J2149">
            <v>500000000</v>
          </cell>
          <cell r="K2149" t="str">
            <v>[Record]</v>
          </cell>
          <cell r="L2149">
            <v>2148</v>
          </cell>
          <cell r="M2149" t="str">
            <v>2025-01-01T14:44:00.000Z</v>
          </cell>
          <cell r="N2149">
            <v>2.7525364917451419E-3</v>
          </cell>
          <cell r="O2149">
            <v>138124.67059712001</v>
          </cell>
          <cell r="P2149">
            <v>-1.86208879</v>
          </cell>
          <cell r="Q2149">
            <v>-5.0665558800000001</v>
          </cell>
          <cell r="R2149">
            <v>-8.9341880899999992</v>
          </cell>
          <cell r="S2149">
            <v>630308.10139046027</v>
          </cell>
          <cell r="T2149" t="str">
            <v>2025-01-01T14:44:00.000Z</v>
          </cell>
        </row>
        <row r="2150">
          <cell r="C2150" t="str">
            <v>SYNC</v>
          </cell>
          <cell r="D2150" t="str">
            <v>syncus</v>
          </cell>
          <cell r="E2150">
            <v>27</v>
          </cell>
          <cell r="F2150" t="str">
            <v>2023-12-22T03:58:17.000Z</v>
          </cell>
          <cell r="G2150" t="str">
            <v>[List]</v>
          </cell>
          <cell r="I2150">
            <v>4025593257.7547345</v>
          </cell>
          <cell r="J2150">
            <v>4299535557.5982523</v>
          </cell>
          <cell r="K2150" t="str">
            <v>[Record]</v>
          </cell>
          <cell r="L2150">
            <v>2149</v>
          </cell>
          <cell r="M2150" t="str">
            <v>2025-01-01T14:44:00.000Z</v>
          </cell>
          <cell r="N2150">
            <v>1.5639620708081837E-4</v>
          </cell>
          <cell r="O2150">
            <v>1298.8122873100001</v>
          </cell>
          <cell r="P2150">
            <v>2.096431E-2</v>
          </cell>
          <cell r="Q2150">
            <v>0.63139290999999997</v>
          </cell>
          <cell r="R2150">
            <v>-7.5660984899999999</v>
          </cell>
          <cell r="S2150">
            <v>629587.5167629557</v>
          </cell>
          <cell r="T2150" t="str">
            <v>2025-01-01T14:44:00.000Z</v>
          </cell>
        </row>
        <row r="2151">
          <cell r="C2151" t="str">
            <v>DOGE</v>
          </cell>
          <cell r="D2151" t="str">
            <v>department-of-government-efficiency</v>
          </cell>
          <cell r="E2151">
            <v>7</v>
          </cell>
          <cell r="F2151" t="str">
            <v>2024-08-20T11:02:56.000Z</v>
          </cell>
          <cell r="G2151" t="str">
            <v>[List]</v>
          </cell>
          <cell r="H2151">
            <v>1000000000</v>
          </cell>
          <cell r="I2151">
            <v>500000000</v>
          </cell>
          <cell r="J2151">
            <v>1000000000</v>
          </cell>
          <cell r="K2151" t="str">
            <v>[Record]</v>
          </cell>
          <cell r="L2151">
            <v>2150</v>
          </cell>
          <cell r="M2151" t="str">
            <v>2025-01-01T14:44:00.000Z</v>
          </cell>
          <cell r="N2151">
            <v>1.2515929720882757E-3</v>
          </cell>
          <cell r="O2151">
            <v>99379.821980969995</v>
          </cell>
          <cell r="P2151">
            <v>131.49746056999999</v>
          </cell>
          <cell r="Q2151">
            <v>61.050824800000001</v>
          </cell>
          <cell r="R2151">
            <v>37.661597159999999</v>
          </cell>
          <cell r="S2151">
            <v>625796.48604413774</v>
          </cell>
          <cell r="T2151" t="str">
            <v>2025-01-01T14:44:00.000Z</v>
          </cell>
        </row>
        <row r="2152">
          <cell r="C2152" t="str">
            <v>UNIO</v>
          </cell>
          <cell r="D2152" t="str">
            <v>unio-coin</v>
          </cell>
          <cell r="E2152">
            <v>10</v>
          </cell>
          <cell r="F2152" t="str">
            <v>2024-09-29T16:58:10.000Z</v>
          </cell>
          <cell r="G2152" t="str">
            <v>[List]</v>
          </cell>
          <cell r="H2152">
            <v>4000000000</v>
          </cell>
          <cell r="I2152">
            <v>576750000</v>
          </cell>
          <cell r="J2152">
            <v>4000000000</v>
          </cell>
          <cell r="K2152" t="str">
            <v>[Record]</v>
          </cell>
          <cell r="L2152">
            <v>2152</v>
          </cell>
          <cell r="M2152" t="str">
            <v>2025-01-01T14:43:00.000Z</v>
          </cell>
          <cell r="N2152">
            <v>1.0848436110125145E-3</v>
          </cell>
          <cell r="O2152">
            <v>146786.48343768</v>
          </cell>
          <cell r="P2152">
            <v>0.76555684000000002</v>
          </cell>
          <cell r="Q2152">
            <v>-6.7567111100000004</v>
          </cell>
          <cell r="R2152">
            <v>-32.983063540000003</v>
          </cell>
          <cell r="S2152">
            <v>625683.55265146773</v>
          </cell>
          <cell r="T2152" t="str">
            <v>2025-01-01T14:43:00.000Z</v>
          </cell>
        </row>
        <row r="2153">
          <cell r="C2153" t="str">
            <v>PENGY</v>
          </cell>
          <cell r="D2153" t="str">
            <v>pengy</v>
          </cell>
          <cell r="E2153">
            <v>5</v>
          </cell>
          <cell r="F2153" t="str">
            <v>2023-08-16T02:24:49.000Z</v>
          </cell>
          <cell r="G2153" t="str">
            <v>[List]</v>
          </cell>
          <cell r="H2153">
            <v>999999999</v>
          </cell>
          <cell r="I2153">
            <v>995704045</v>
          </cell>
          <cell r="J2153">
            <v>999703154.59000003</v>
          </cell>
          <cell r="K2153" t="str">
            <v>[Record]</v>
          </cell>
          <cell r="L2153">
            <v>2151</v>
          </cell>
          <cell r="M2153" t="str">
            <v>2025-01-01T14:43:00.000Z</v>
          </cell>
          <cell r="N2153">
            <v>6.2838542385055499E-4</v>
          </cell>
          <cell r="O2153">
            <v>6854.2863654499997</v>
          </cell>
          <cell r="P2153">
            <v>0.79860098999999996</v>
          </cell>
          <cell r="Q2153">
            <v>-13.308830499999999</v>
          </cell>
          <cell r="R2153">
            <v>-22.056725360000002</v>
          </cell>
          <cell r="S2153">
            <v>625685.90834703704</v>
          </cell>
          <cell r="T2153" t="str">
            <v>2025-01-01T14:43:00.000Z</v>
          </cell>
        </row>
        <row r="2154">
          <cell r="C2154" t="str">
            <v>PUNCH</v>
          </cell>
          <cell r="D2154" t="str">
            <v>one-punch-cat</v>
          </cell>
          <cell r="E2154">
            <v>4</v>
          </cell>
          <cell r="F2154" t="str">
            <v>2024-09-26T00:17:18.000Z</v>
          </cell>
          <cell r="G2154" t="str">
            <v>[List]</v>
          </cell>
          <cell r="H2154">
            <v>1000000000</v>
          </cell>
          <cell r="I2154">
            <v>851606819.26292205</v>
          </cell>
          <cell r="J2154">
            <v>1000000000</v>
          </cell>
          <cell r="K2154" t="str">
            <v>[Record]</v>
          </cell>
          <cell r="L2154">
            <v>2153</v>
          </cell>
          <cell r="M2154" t="str">
            <v>2025-01-01T14:43:00.000Z</v>
          </cell>
          <cell r="N2154">
            <v>7.3311354332369395E-4</v>
          </cell>
          <cell r="O2154">
            <v>132821.81905329</v>
          </cell>
          <cell r="P2154">
            <v>-6.0488499999999997E-3</v>
          </cell>
          <cell r="Q2154">
            <v>-0.47354256</v>
          </cell>
          <cell r="R2154">
            <v>-24.571516240000001</v>
          </cell>
          <cell r="S2154">
            <v>624324.49278846139</v>
          </cell>
          <cell r="T2154" t="str">
            <v>2025-01-01T14:43:00.000Z</v>
          </cell>
        </row>
        <row r="2155">
          <cell r="C2155" t="str">
            <v>PIRATE</v>
          </cell>
          <cell r="D2155" t="str">
            <v>piratecash</v>
          </cell>
          <cell r="E2155">
            <v>48</v>
          </cell>
          <cell r="F2155" t="str">
            <v>2020-08-19T00:00:00.000Z</v>
          </cell>
          <cell r="G2155" t="str">
            <v>[List]</v>
          </cell>
          <cell r="H2155">
            <v>105000000</v>
          </cell>
          <cell r="I2155">
            <v>27163339</v>
          </cell>
          <cell r="J2155">
            <v>105000000</v>
          </cell>
          <cell r="L2155">
            <v>2154</v>
          </cell>
          <cell r="M2155" t="str">
            <v>2025-01-01T14:43:00.000Z</v>
          </cell>
          <cell r="N2155">
            <v>2.2965765259624946E-2</v>
          </cell>
          <cell r="O2155">
            <v>106975.87562603</v>
          </cell>
          <cell r="P2155">
            <v>-2.1412339999999998E-2</v>
          </cell>
          <cell r="Q2155">
            <v>-0.79024563999999997</v>
          </cell>
          <cell r="R2155">
            <v>-0.83432684000000001</v>
          </cell>
          <cell r="S2155">
            <v>623826.86714161537</v>
          </cell>
          <cell r="T2155" t="str">
            <v>2025-01-01T14:43:00.000Z</v>
          </cell>
        </row>
        <row r="2156">
          <cell r="C2156" t="str">
            <v>UBX</v>
          </cell>
          <cell r="D2156" t="str">
            <v>ubix-network</v>
          </cell>
          <cell r="E2156">
            <v>16</v>
          </cell>
          <cell r="F2156" t="str">
            <v>2020-11-09T00:00:00.000Z</v>
          </cell>
          <cell r="G2156" t="str">
            <v>[List]</v>
          </cell>
          <cell r="H2156">
            <v>1000000000000</v>
          </cell>
          <cell r="I2156">
            <v>45558153243</v>
          </cell>
          <cell r="J2156">
            <v>1000000000000</v>
          </cell>
          <cell r="L2156">
            <v>2155</v>
          </cell>
          <cell r="M2156" t="str">
            <v>2025-01-01T14:43:00.000Z</v>
          </cell>
          <cell r="N2156">
            <v>1.3676078728662814E-5</v>
          </cell>
          <cell r="O2156">
            <v>200248.85494357999</v>
          </cell>
          <cell r="P2156">
            <v>4.1493564300000001</v>
          </cell>
          <cell r="Q2156">
            <v>-10.49438395</v>
          </cell>
          <cell r="R2156">
            <v>-19.935547750000001</v>
          </cell>
          <cell r="S2156">
            <v>623056.89048375317</v>
          </cell>
          <cell r="T2156" t="str">
            <v>2025-01-01T14:43:00.000Z</v>
          </cell>
        </row>
        <row r="2157">
          <cell r="C2157" t="str">
            <v>ONE</v>
          </cell>
          <cell r="D2157" t="str">
            <v>onedex</v>
          </cell>
          <cell r="E2157">
            <v>6</v>
          </cell>
          <cell r="F2157" t="str">
            <v>2023-07-26T00:42:53.000Z</v>
          </cell>
          <cell r="G2157" t="str">
            <v>[List]</v>
          </cell>
          <cell r="H2157">
            <v>25546534</v>
          </cell>
          <cell r="I2157">
            <v>4371636</v>
          </cell>
          <cell r="J2157">
            <v>25543088</v>
          </cell>
          <cell r="K2157" t="str">
            <v>[Record]</v>
          </cell>
          <cell r="L2157">
            <v>2156</v>
          </cell>
          <cell r="M2157" t="str">
            <v>2025-01-01T14:43:00.000Z</v>
          </cell>
          <cell r="N2157">
            <v>0.14212812998341659</v>
          </cell>
          <cell r="O2157">
            <v>86493.78856257</v>
          </cell>
          <cell r="P2157">
            <v>-0.21073942000000001</v>
          </cell>
          <cell r="Q2157">
            <v>-3.5346730499999999</v>
          </cell>
          <cell r="R2157">
            <v>-8.4026121699999994</v>
          </cell>
          <cell r="S2157">
            <v>621332.44964818342</v>
          </cell>
          <cell r="T2157" t="str">
            <v>2025-01-01T14:43:00.000Z</v>
          </cell>
        </row>
        <row r="2158">
          <cell r="C2158" t="str">
            <v>MMIT</v>
          </cell>
          <cell r="D2158" t="str">
            <v>mangoman-intelligent</v>
          </cell>
          <cell r="E2158">
            <v>37</v>
          </cell>
          <cell r="F2158" t="str">
            <v>2022-08-03T14:36:43.000Z</v>
          </cell>
          <cell r="G2158" t="str">
            <v>[List]</v>
          </cell>
          <cell r="H2158">
            <v>2100000000000000</v>
          </cell>
          <cell r="I2158">
            <v>361123236215682.56</v>
          </cell>
          <cell r="J2158">
            <v>2074539706437830</v>
          </cell>
          <cell r="K2158" t="str">
            <v>[Record]</v>
          </cell>
          <cell r="L2158">
            <v>2158</v>
          </cell>
          <cell r="M2158" t="str">
            <v>2025-01-01T14:44:00.000Z</v>
          </cell>
          <cell r="N2158">
            <v>1.705972675759872E-9</v>
          </cell>
          <cell r="O2158">
            <v>216429.80401389999</v>
          </cell>
          <cell r="P2158">
            <v>-5.7868446999999996</v>
          </cell>
          <cell r="Q2158">
            <v>57.070075439999997</v>
          </cell>
          <cell r="R2158">
            <v>18.343150810000001</v>
          </cell>
          <cell r="S2158">
            <v>616066.37356593227</v>
          </cell>
          <cell r="T2158" t="str">
            <v>2025-01-01T14:44:00.000Z</v>
          </cell>
        </row>
        <row r="2159">
          <cell r="C2159" t="str">
            <v>WICC</v>
          </cell>
          <cell r="D2159" t="str">
            <v>waykichain</v>
          </cell>
          <cell r="E2159">
            <v>28</v>
          </cell>
          <cell r="F2159" t="str">
            <v>2018-01-09T00:00:00.000Z</v>
          </cell>
          <cell r="G2159" t="str">
            <v>[List]</v>
          </cell>
          <cell r="I2159">
            <v>189000000</v>
          </cell>
          <cell r="J2159">
            <v>210000000</v>
          </cell>
          <cell r="L2159">
            <v>2157</v>
          </cell>
          <cell r="M2159" t="str">
            <v>2025-01-01T14:43:00.000Z</v>
          </cell>
          <cell r="N2159">
            <v>3.2596693867596926E-3</v>
          </cell>
          <cell r="O2159">
            <v>0</v>
          </cell>
          <cell r="P2159">
            <v>2.9775349999999999E-2</v>
          </cell>
          <cell r="Q2159">
            <v>-1.43582013</v>
          </cell>
          <cell r="R2159">
            <v>-2.5750016800000002</v>
          </cell>
          <cell r="S2159">
            <v>616077.51409758185</v>
          </cell>
          <cell r="T2159" t="str">
            <v>2025-01-01T14:43:00.000Z</v>
          </cell>
        </row>
        <row r="2160">
          <cell r="C2160" t="str">
            <v>INSUR</v>
          </cell>
          <cell r="D2160" t="str">
            <v>insurace</v>
          </cell>
          <cell r="E2160">
            <v>52</v>
          </cell>
          <cell r="F2160" t="str">
            <v>2021-03-15T00:00:00.000Z</v>
          </cell>
          <cell r="G2160" t="str">
            <v>[List]</v>
          </cell>
          <cell r="H2160">
            <v>100000000</v>
          </cell>
          <cell r="I2160">
            <v>44891926</v>
          </cell>
          <cell r="J2160">
            <v>100000000</v>
          </cell>
          <cell r="K2160" t="str">
            <v>[Record]</v>
          </cell>
          <cell r="L2160">
            <v>2159</v>
          </cell>
          <cell r="M2160" t="str">
            <v>2025-01-01T14:43:00.000Z</v>
          </cell>
          <cell r="N2160">
            <v>1.3721338170298599E-2</v>
          </cell>
          <cell r="O2160">
            <v>57723.593261200003</v>
          </cell>
          <cell r="P2160">
            <v>-2.0622330000000001E-2</v>
          </cell>
          <cell r="Q2160">
            <v>8.3681926499999992</v>
          </cell>
          <cell r="R2160">
            <v>3.0681643300000001</v>
          </cell>
          <cell r="S2160">
            <v>615977.29776202026</v>
          </cell>
          <cell r="T2160" t="str">
            <v>2025-01-01T14:43:00.000Z</v>
          </cell>
        </row>
        <row r="2161">
          <cell r="C2161" t="str">
            <v>AOA</v>
          </cell>
          <cell r="D2161" t="str">
            <v>aurora</v>
          </cell>
          <cell r="E2161">
            <v>7</v>
          </cell>
          <cell r="F2161" t="str">
            <v>2018-06-26T00:00:00.000Z</v>
          </cell>
          <cell r="G2161" t="str">
            <v>[List]</v>
          </cell>
          <cell r="I2161">
            <v>9975060788.2822151</v>
          </cell>
          <cell r="J2161">
            <v>10000000000</v>
          </cell>
          <cell r="K2161" t="str">
            <v>[Record]</v>
          </cell>
          <cell r="L2161">
            <v>2160</v>
          </cell>
          <cell r="M2161" t="str">
            <v>2025-01-01T14:44:00.000Z</v>
          </cell>
          <cell r="N2161">
            <v>6.1474839429999999E-5</v>
          </cell>
          <cell r="O2161">
            <v>0</v>
          </cell>
          <cell r="P2161">
            <v>-50</v>
          </cell>
          <cell r="Q2161">
            <v>-50.219755910000003</v>
          </cell>
          <cell r="R2161">
            <v>-50.280533050000003</v>
          </cell>
          <cell r="S2161">
            <v>613215.26026413846</v>
          </cell>
          <cell r="T2161" t="str">
            <v>2025-01-01T14:44:00.000Z</v>
          </cell>
        </row>
        <row r="2162">
          <cell r="C2162" t="str">
            <v>PYM</v>
          </cell>
          <cell r="D2162" t="str">
            <v>playermon</v>
          </cell>
          <cell r="E2162">
            <v>29</v>
          </cell>
          <cell r="F2162" t="str">
            <v>2021-11-22T02:33:51.000Z</v>
          </cell>
          <cell r="G2162" t="str">
            <v>[List]</v>
          </cell>
          <cell r="I2162">
            <v>427072302</v>
          </cell>
          <cell r="J2162">
            <v>990848000</v>
          </cell>
          <cell r="K2162" t="str">
            <v>[Record]</v>
          </cell>
          <cell r="L2162">
            <v>2161</v>
          </cell>
          <cell r="M2162" t="str">
            <v>2025-01-01T14:44:00.000Z</v>
          </cell>
          <cell r="N2162">
            <v>1.4341455315050422E-3</v>
          </cell>
          <cell r="O2162">
            <v>5241.7475850700002</v>
          </cell>
          <cell r="P2162">
            <v>0.21647222999999999</v>
          </cell>
          <cell r="Q2162">
            <v>-2.6554099</v>
          </cell>
          <cell r="R2162">
            <v>-6.0043211400000001</v>
          </cell>
          <cell r="S2162">
            <v>612483.83354287187</v>
          </cell>
          <cell r="T2162" t="str">
            <v>2025-01-01T14:44:00.000Z</v>
          </cell>
        </row>
        <row r="2163">
          <cell r="C2163" t="str">
            <v>PRISM</v>
          </cell>
          <cell r="D2163" t="str">
            <v>prism</v>
          </cell>
          <cell r="E2163">
            <v>14</v>
          </cell>
          <cell r="F2163" t="str">
            <v>2021-12-23T01:58:10.000Z</v>
          </cell>
          <cell r="G2163" t="str">
            <v>[List]</v>
          </cell>
          <cell r="I2163">
            <v>577152438</v>
          </cell>
          <cell r="J2163">
            <v>1913428598.3599999</v>
          </cell>
          <cell r="K2163" t="str">
            <v>[Record]</v>
          </cell>
          <cell r="L2163">
            <v>2162</v>
          </cell>
          <cell r="M2163" t="str">
            <v>2025-01-01T14:44:00.000Z</v>
          </cell>
          <cell r="N2163">
            <v>1.0581128851734824E-3</v>
          </cell>
          <cell r="O2163">
            <v>889.7439081</v>
          </cell>
          <cell r="P2163">
            <v>-2.8670768299999998</v>
          </cell>
          <cell r="Q2163">
            <v>-0.25830098000000001</v>
          </cell>
          <cell r="R2163">
            <v>-22.18407346</v>
          </cell>
          <cell r="S2163">
            <v>610692.43135708943</v>
          </cell>
          <cell r="T2163" t="str">
            <v>2025-01-01T14:44:00.000Z</v>
          </cell>
        </row>
        <row r="2164">
          <cell r="C2164" t="str">
            <v>ENVOY</v>
          </cell>
          <cell r="D2164" t="str">
            <v>envoy-ai</v>
          </cell>
          <cell r="E2164">
            <v>1</v>
          </cell>
          <cell r="F2164" t="str">
            <v>2024-12-13T11:05:08.000Z</v>
          </cell>
          <cell r="G2164" t="str">
            <v>[List]</v>
          </cell>
          <cell r="H2164">
            <v>1000000000</v>
          </cell>
          <cell r="I2164">
            <v>882415424</v>
          </cell>
          <cell r="J2164">
            <v>882415424</v>
          </cell>
          <cell r="K2164" t="str">
            <v>[Record]</v>
          </cell>
          <cell r="L2164">
            <v>2166</v>
          </cell>
          <cell r="M2164" t="str">
            <v>2025-01-01T14:43:00.000Z</v>
          </cell>
          <cell r="N2164">
            <v>6.8635771075595731E-4</v>
          </cell>
          <cell r="O2164">
            <v>64606.547925780003</v>
          </cell>
          <cell r="P2164">
            <v>9.9745641299999992</v>
          </cell>
          <cell r="Q2164">
            <v>101.36257919000001</v>
          </cell>
          <cell r="R2164">
            <v>-62.641869890000002</v>
          </cell>
          <cell r="S2164">
            <v>605652.63035238744</v>
          </cell>
          <cell r="T2164" t="str">
            <v>2025-01-01T14:43:00.000Z</v>
          </cell>
        </row>
        <row r="2165">
          <cell r="C2165" t="str">
            <v>SOLCAT</v>
          </cell>
          <cell r="D2165" t="str">
            <v>catsolhat</v>
          </cell>
          <cell r="E2165">
            <v>15</v>
          </cell>
          <cell r="F2165" t="str">
            <v>2024-05-31T10:24:36.000Z</v>
          </cell>
          <cell r="G2165" t="str">
            <v>[List]</v>
          </cell>
          <cell r="H2165">
            <v>100000000</v>
          </cell>
          <cell r="I2165">
            <v>66158964</v>
          </cell>
          <cell r="J2165">
            <v>69949381</v>
          </cell>
          <cell r="K2165" t="str">
            <v>[Record]</v>
          </cell>
          <cell r="L2165">
            <v>2163</v>
          </cell>
          <cell r="M2165" t="str">
            <v>2025-01-01T14:44:00.000Z</v>
          </cell>
          <cell r="N2165">
            <v>9.2083461444399106E-3</v>
          </cell>
          <cell r="O2165">
            <v>123703.42991104</v>
          </cell>
          <cell r="P2165">
            <v>-4.6143099999999999E-3</v>
          </cell>
          <cell r="Q2165">
            <v>-10.92349793</v>
          </cell>
          <cell r="R2165">
            <v>-21.379886299999999</v>
          </cell>
          <cell r="S2165">
            <v>609214.64106953889</v>
          </cell>
          <cell r="T2165" t="str">
            <v>2025-01-01T14:44:00.000Z</v>
          </cell>
        </row>
        <row r="2166">
          <cell r="C2166" t="str">
            <v>BABYNEIRO</v>
          </cell>
          <cell r="D2166" t="str">
            <v>baby-neiro-token</v>
          </cell>
          <cell r="E2166">
            <v>15</v>
          </cell>
          <cell r="F2166" t="str">
            <v>2024-08-08T05:27:49.000Z</v>
          </cell>
          <cell r="G2166" t="str">
            <v>[List]</v>
          </cell>
          <cell r="I2166">
            <v>420690000000</v>
          </cell>
          <cell r="J2166">
            <v>420690000000</v>
          </cell>
          <cell r="K2166" t="str">
            <v>[Record]</v>
          </cell>
          <cell r="L2166">
            <v>2164</v>
          </cell>
          <cell r="M2166" t="str">
            <v>2025-01-01T14:43:00.000Z</v>
          </cell>
          <cell r="N2166">
            <v>1.4439193973020066E-6</v>
          </cell>
          <cell r="O2166">
            <v>162526.83565878001</v>
          </cell>
          <cell r="P2166">
            <v>-2.7168121300000001</v>
          </cell>
          <cell r="Q2166">
            <v>-0.11605380999999999</v>
          </cell>
          <cell r="R2166">
            <v>-1.1071399500000001</v>
          </cell>
          <cell r="S2166">
            <v>607442.45125098119</v>
          </cell>
          <cell r="T2166" t="str">
            <v>2025-01-01T14:43:00.000Z</v>
          </cell>
        </row>
        <row r="2167">
          <cell r="C2167" t="str">
            <v>VES</v>
          </cell>
          <cell r="D2167" t="str">
            <v>vestate</v>
          </cell>
          <cell r="E2167">
            <v>4</v>
          </cell>
          <cell r="F2167" t="str">
            <v>2024-02-29T05:11:31.000Z</v>
          </cell>
          <cell r="G2167" t="str">
            <v>[List]</v>
          </cell>
          <cell r="H2167">
            <v>500000000</v>
          </cell>
          <cell r="I2167">
            <v>143700000</v>
          </cell>
          <cell r="J2167">
            <v>500000000</v>
          </cell>
          <cell r="K2167" t="str">
            <v>[Record]</v>
          </cell>
          <cell r="L2167">
            <v>2165</v>
          </cell>
          <cell r="M2167" t="str">
            <v>2025-01-01T14:43:00.000Z</v>
          </cell>
          <cell r="N2167">
            <v>4.2217456020321375E-3</v>
          </cell>
          <cell r="O2167">
            <v>144170.83424110999</v>
          </cell>
          <cell r="P2167">
            <v>1.6814676900000001</v>
          </cell>
          <cell r="Q2167">
            <v>-2.3897334099999998</v>
          </cell>
          <cell r="R2167">
            <v>-4.2016370600000004</v>
          </cell>
          <cell r="S2167">
            <v>606664.84301201813</v>
          </cell>
          <cell r="T2167" t="str">
            <v>2025-01-01T14:43:00.000Z</v>
          </cell>
        </row>
        <row r="2168">
          <cell r="C2168" t="str">
            <v>SHROOM</v>
          </cell>
          <cell r="D2168" t="str">
            <v>niftyx-protocol</v>
          </cell>
          <cell r="E2168">
            <v>11</v>
          </cell>
          <cell r="F2168" t="str">
            <v>2020-09-04T00:00:00.000Z</v>
          </cell>
          <cell r="G2168" t="str">
            <v>[List]</v>
          </cell>
          <cell r="H2168">
            <v>65557424</v>
          </cell>
          <cell r="I2168">
            <v>51386058</v>
          </cell>
          <cell r="J2168">
            <v>65557424</v>
          </cell>
          <cell r="K2168" t="str">
            <v>[Record]</v>
          </cell>
          <cell r="L2168">
            <v>2167</v>
          </cell>
          <cell r="M2168" t="str">
            <v>2025-01-01T14:43:00.000Z</v>
          </cell>
          <cell r="N2168">
            <v>1.1717490960479231E-2</v>
          </cell>
          <cell r="O2168">
            <v>281.97849969999999</v>
          </cell>
          <cell r="P2168">
            <v>0</v>
          </cell>
          <cell r="Q2168">
            <v>-1.3481206400000001</v>
          </cell>
          <cell r="R2168">
            <v>-12.84709142</v>
          </cell>
          <cell r="S2168">
            <v>602115.67010966153</v>
          </cell>
          <cell r="T2168" t="str">
            <v>2025-01-01T14:43:00.000Z</v>
          </cell>
        </row>
        <row r="2169">
          <cell r="C2169" t="str">
            <v>SNFT</v>
          </cell>
          <cell r="D2169" t="str">
            <v>spain-national-fan-token</v>
          </cell>
          <cell r="E2169">
            <v>16</v>
          </cell>
          <cell r="F2169" t="str">
            <v>2021-10-06T16:26:43.000Z</v>
          </cell>
          <cell r="G2169" t="str">
            <v>[List]</v>
          </cell>
          <cell r="H2169">
            <v>100000000</v>
          </cell>
          <cell r="I2169">
            <v>22903472</v>
          </cell>
          <cell r="J2169">
            <v>22903472</v>
          </cell>
          <cell r="K2169" t="str">
            <v>[Record]</v>
          </cell>
          <cell r="L2169">
            <v>2168</v>
          </cell>
          <cell r="M2169" t="str">
            <v>2025-01-01T14:43:00.000Z</v>
          </cell>
          <cell r="N2169">
            <v>2.6233327807675396E-2</v>
          </cell>
          <cell r="O2169">
            <v>57656.457795759998</v>
          </cell>
          <cell r="P2169">
            <v>0.12985352</v>
          </cell>
          <cell r="Q2169">
            <v>1.11732608</v>
          </cell>
          <cell r="R2169">
            <v>9.3002835499999996</v>
          </cell>
          <cell r="S2169">
            <v>600834.28890991479</v>
          </cell>
          <cell r="T2169" t="str">
            <v>2025-01-01T14:43:00.000Z</v>
          </cell>
        </row>
        <row r="2170">
          <cell r="C2170" t="str">
            <v>SBET</v>
          </cell>
          <cell r="D2170" t="str">
            <v>sbet</v>
          </cell>
          <cell r="E2170">
            <v>1</v>
          </cell>
          <cell r="F2170" t="str">
            <v>2020-08-14T00:00:00.000Z</v>
          </cell>
          <cell r="G2170" t="str">
            <v>[List]</v>
          </cell>
          <cell r="H2170">
            <v>1000000000</v>
          </cell>
          <cell r="I2170">
            <v>126120568</v>
          </cell>
          <cell r="J2170">
            <v>500000000</v>
          </cell>
          <cell r="K2170" t="str">
            <v>[Record]</v>
          </cell>
          <cell r="L2170">
            <v>2169</v>
          </cell>
          <cell r="M2170" t="str">
            <v>2025-01-01T14:43:00.000Z</v>
          </cell>
          <cell r="N2170">
            <v>4.7551679200956362E-3</v>
          </cell>
          <cell r="O2170">
            <v>42972.682230309998</v>
          </cell>
          <cell r="P2170">
            <v>-0.39953885</v>
          </cell>
          <cell r="Q2170">
            <v>-0.51106035000000005</v>
          </cell>
          <cell r="R2170">
            <v>-0.59117123999999999</v>
          </cell>
          <cell r="S2170">
            <v>599724.47901784023</v>
          </cell>
          <cell r="T2170" t="str">
            <v>2025-01-01T14:43:00.000Z</v>
          </cell>
        </row>
        <row r="2171">
          <cell r="C2171" t="str">
            <v>POR</v>
          </cell>
          <cell r="D2171" t="str">
            <v>portuma</v>
          </cell>
          <cell r="E2171">
            <v>10</v>
          </cell>
          <cell r="F2171" t="str">
            <v>2021-12-14T02:22:53.000Z</v>
          </cell>
          <cell r="G2171" t="str">
            <v>[List]</v>
          </cell>
          <cell r="H2171">
            <v>10000000000</v>
          </cell>
          <cell r="I2171">
            <v>3784748038</v>
          </cell>
          <cell r="J2171">
            <v>9864463555</v>
          </cell>
          <cell r="K2171" t="str">
            <v>[Record]</v>
          </cell>
          <cell r="L2171">
            <v>2170</v>
          </cell>
          <cell r="M2171" t="str">
            <v>2025-01-01T14:43:00.000Z</v>
          </cell>
          <cell r="N2171">
            <v>1.5776631079216077E-4</v>
          </cell>
          <cell r="O2171">
            <v>169515.37603724</v>
          </cell>
          <cell r="P2171">
            <v>1.8715423</v>
          </cell>
          <cell r="Q2171">
            <v>4.5124463700000002</v>
          </cell>
          <cell r="R2171">
            <v>1.2661183</v>
          </cell>
          <cell r="S2171">
            <v>597105.73523312865</v>
          </cell>
          <cell r="T2171" t="str">
            <v>2025-01-01T14:43:00.000Z</v>
          </cell>
        </row>
        <row r="2172">
          <cell r="C2172" t="str">
            <v>TKAI</v>
          </cell>
          <cell r="D2172" t="str">
            <v>taikai</v>
          </cell>
          <cell r="E2172">
            <v>4</v>
          </cell>
          <cell r="F2172" t="str">
            <v>2024-06-06T17:23:32.000Z</v>
          </cell>
          <cell r="G2172" t="str">
            <v>[List]</v>
          </cell>
          <cell r="H2172">
            <v>300000000</v>
          </cell>
          <cell r="I2172">
            <v>75299878</v>
          </cell>
          <cell r="J2172">
            <v>300000000</v>
          </cell>
          <cell r="K2172" t="str">
            <v>[Record]</v>
          </cell>
          <cell r="L2172">
            <v>2171</v>
          </cell>
          <cell r="M2172" t="str">
            <v>2025-01-01T14:43:00.000Z</v>
          </cell>
          <cell r="N2172">
            <v>7.9225161605769225E-3</v>
          </cell>
          <cell r="O2172">
            <v>53800.263436449997</v>
          </cell>
          <cell r="P2172">
            <v>2.4018060000000001E-2</v>
          </cell>
          <cell r="Q2172">
            <v>9.2616859999999995E-2</v>
          </cell>
          <cell r="R2172">
            <v>-4.5232977600000002</v>
          </cell>
          <cell r="S2172">
            <v>596564.50034447073</v>
          </cell>
          <cell r="T2172" t="str">
            <v>2025-01-01T14:43:00.000Z</v>
          </cell>
        </row>
        <row r="2173">
          <cell r="C2173" t="str">
            <v>DEM</v>
          </cell>
          <cell r="D2173" t="str">
            <v>deutsche-emark</v>
          </cell>
          <cell r="E2173">
            <v>5</v>
          </cell>
          <cell r="F2173" t="str">
            <v>2013-12-15T00:00:00.000Z</v>
          </cell>
          <cell r="G2173" t="str">
            <v>[List]</v>
          </cell>
          <cell r="I2173">
            <v>158230418.80951616</v>
          </cell>
          <cell r="J2173">
            <v>165212394.88051617</v>
          </cell>
          <cell r="L2173">
            <v>2172</v>
          </cell>
          <cell r="M2173" t="str">
            <v>2025-01-01T14:43:00.000Z</v>
          </cell>
          <cell r="N2173">
            <v>3.755345215334072E-3</v>
          </cell>
          <cell r="O2173">
            <v>0.40075827000000003</v>
          </cell>
          <cell r="P2173">
            <v>0.28423682</v>
          </cell>
          <cell r="Q2173">
            <v>-1.5723593199999999</v>
          </cell>
          <cell r="R2173">
            <v>-4.8664018499999999</v>
          </cell>
          <cell r="S2173">
            <v>594209.84619662282</v>
          </cell>
          <cell r="T2173" t="str">
            <v>2025-01-01T14:43:00.000Z</v>
          </cell>
        </row>
        <row r="2174">
          <cell r="C2174" t="str">
            <v>CGG</v>
          </cell>
          <cell r="D2174" t="str">
            <v>chain-guardians</v>
          </cell>
          <cell r="E2174">
            <v>95</v>
          </cell>
          <cell r="F2174" t="str">
            <v>2021-03-02T00:00:00.000Z</v>
          </cell>
          <cell r="G2174" t="str">
            <v>[List]</v>
          </cell>
          <cell r="H2174">
            <v>120000000</v>
          </cell>
          <cell r="I2174">
            <v>61478209</v>
          </cell>
          <cell r="J2174">
            <v>120000000</v>
          </cell>
          <cell r="K2174" t="str">
            <v>[Record]</v>
          </cell>
          <cell r="L2174">
            <v>2173</v>
          </cell>
          <cell r="M2174" t="str">
            <v>2025-01-01T14:44:00.000Z</v>
          </cell>
          <cell r="N2174">
            <v>9.6076321531547403E-3</v>
          </cell>
          <cell r="O2174">
            <v>4004.4561222500001</v>
          </cell>
          <cell r="P2174">
            <v>2.0884070000000001E-2</v>
          </cell>
          <cell r="Q2174">
            <v>-8.4561761799999999</v>
          </cell>
          <cell r="R2174">
            <v>-25.40745119</v>
          </cell>
          <cell r="S2174">
            <v>590660.01750676706</v>
          </cell>
          <cell r="T2174" t="str">
            <v>2025-01-01T14:44:00.000Z</v>
          </cell>
        </row>
        <row r="2175">
          <cell r="C2175" t="str">
            <v>UNB</v>
          </cell>
          <cell r="D2175" t="str">
            <v>unbound</v>
          </cell>
          <cell r="E2175">
            <v>32</v>
          </cell>
          <cell r="F2175" t="str">
            <v>2020-12-02T00:00:00.000Z</v>
          </cell>
          <cell r="G2175" t="str">
            <v>[List]</v>
          </cell>
          <cell r="H2175">
            <v>10000000000</v>
          </cell>
          <cell r="I2175">
            <v>3170440201</v>
          </cell>
          <cell r="J2175">
            <v>10000000000</v>
          </cell>
          <cell r="K2175" t="str">
            <v>[Record]</v>
          </cell>
          <cell r="L2175">
            <v>2174</v>
          </cell>
          <cell r="M2175" t="str">
            <v>2025-01-01T14:43:00.000Z</v>
          </cell>
          <cell r="N2175">
            <v>1.8530776497645255E-4</v>
          </cell>
          <cell r="O2175">
            <v>71861.693983739999</v>
          </cell>
          <cell r="P2175">
            <v>2.7781877399999999</v>
          </cell>
          <cell r="Q2175">
            <v>6.6247693999999999</v>
          </cell>
          <cell r="R2175">
            <v>-29.824643930000001</v>
          </cell>
          <cell r="S2175">
            <v>587507.18763880502</v>
          </cell>
          <cell r="T2175" t="str">
            <v>2025-01-01T14:43:00.000Z</v>
          </cell>
        </row>
        <row r="2176">
          <cell r="C2176" t="str">
            <v>BASE</v>
          </cell>
          <cell r="D2176" t="str">
            <v>base-protocol</v>
          </cell>
          <cell r="E2176">
            <v>6</v>
          </cell>
          <cell r="F2176" t="str">
            <v>2020-12-02T00:00:00.000Z</v>
          </cell>
          <cell r="G2176" t="str">
            <v>[List]</v>
          </cell>
          <cell r="H2176">
            <v>480679.61945696</v>
          </cell>
          <cell r="I2176">
            <v>480679.61945696</v>
          </cell>
          <cell r="J2176">
            <v>480679.61945696</v>
          </cell>
          <cell r="K2176" t="str">
            <v>[Record]</v>
          </cell>
          <cell r="L2176">
            <v>2175</v>
          </cell>
          <cell r="M2176" t="str">
            <v>2025-01-01T14:44:00.000Z</v>
          </cell>
          <cell r="N2176">
            <v>1.2195608578788255</v>
          </cell>
          <cell r="O2176">
            <v>0</v>
          </cell>
          <cell r="P2176">
            <v>4.0558660000000003E-2</v>
          </cell>
          <cell r="Q2176">
            <v>-1.7842449199999999</v>
          </cell>
          <cell r="R2176">
            <v>-3.0195466799999999</v>
          </cell>
          <cell r="S2176">
            <v>586218.04906979762</v>
          </cell>
          <cell r="T2176" t="str">
            <v>2025-01-01T14:44:00.000Z</v>
          </cell>
        </row>
        <row r="2177">
          <cell r="C2177" t="str">
            <v>POSI</v>
          </cell>
          <cell r="D2177" t="str">
            <v>position-exchange</v>
          </cell>
          <cell r="E2177">
            <v>33</v>
          </cell>
          <cell r="F2177" t="str">
            <v>2021-08-12T00:00:00.000Z</v>
          </cell>
          <cell r="G2177" t="str">
            <v>[List]</v>
          </cell>
          <cell r="H2177">
            <v>100000000</v>
          </cell>
          <cell r="I2177">
            <v>79859207.841609046</v>
          </cell>
          <cell r="J2177">
            <v>91800000</v>
          </cell>
          <cell r="K2177" t="str">
            <v>[Record]</v>
          </cell>
          <cell r="L2177">
            <v>2177</v>
          </cell>
          <cell r="M2177" t="str">
            <v>2025-01-01T14:43:00.000Z</v>
          </cell>
          <cell r="N2177">
            <v>7.3176169044836363E-3</v>
          </cell>
          <cell r="O2177">
            <v>1389.61465458</v>
          </cell>
          <cell r="P2177">
            <v>-0.1107432</v>
          </cell>
          <cell r="Q2177">
            <v>1.8317294500000001</v>
          </cell>
          <cell r="R2177">
            <v>0.64621041999999995</v>
          </cell>
          <cell r="S2177">
            <v>584379.08928043058</v>
          </cell>
          <cell r="T2177" t="str">
            <v>2025-01-01T14:43:00.000Z</v>
          </cell>
        </row>
        <row r="2178">
          <cell r="C2178" t="str">
            <v>BOZO</v>
          </cell>
          <cell r="D2178" t="str">
            <v>bozo</v>
          </cell>
          <cell r="E2178">
            <v>26</v>
          </cell>
          <cell r="F2178" t="str">
            <v>2024-01-10T02:41:07.000Z</v>
          </cell>
          <cell r="G2178" t="str">
            <v>[List]</v>
          </cell>
          <cell r="I2178">
            <v>72824910656960</v>
          </cell>
          <cell r="J2178">
            <v>93000000000000</v>
          </cell>
          <cell r="K2178" t="str">
            <v>[Record]</v>
          </cell>
          <cell r="L2178">
            <v>2176</v>
          </cell>
          <cell r="M2178" t="str">
            <v>2025-01-01T14:43:00.000Z</v>
          </cell>
          <cell r="N2178">
            <v>8.0250865250885519E-9</v>
          </cell>
          <cell r="O2178">
            <v>22992.857151370001</v>
          </cell>
          <cell r="P2178">
            <v>-0.17516298999999999</v>
          </cell>
          <cell r="Q2178">
            <v>-2.91965107</v>
          </cell>
          <cell r="R2178">
            <v>-17.005444000000001</v>
          </cell>
          <cell r="S2178">
            <v>584426.20920394734</v>
          </cell>
          <cell r="T2178" t="str">
            <v>2025-01-01T14:43:00.000Z</v>
          </cell>
        </row>
        <row r="2179">
          <cell r="C2179" t="str">
            <v>FWT</v>
          </cell>
          <cell r="D2179" t="str">
            <v>freeway-token</v>
          </cell>
          <cell r="E2179">
            <v>11</v>
          </cell>
          <cell r="F2179" t="str">
            <v>2020-11-03T00:00:00.000Z</v>
          </cell>
          <cell r="G2179" t="str">
            <v>[List]</v>
          </cell>
          <cell r="H2179">
            <v>10000000000</v>
          </cell>
          <cell r="I2179">
            <v>10000000000</v>
          </cell>
          <cell r="J2179">
            <v>10000000000</v>
          </cell>
          <cell r="K2179" t="str">
            <v>[Record]</v>
          </cell>
          <cell r="L2179">
            <v>2178</v>
          </cell>
          <cell r="M2179" t="str">
            <v>2025-01-01T14:43:00.000Z</v>
          </cell>
          <cell r="N2179">
            <v>5.8431323615441068E-5</v>
          </cell>
          <cell r="O2179">
            <v>0</v>
          </cell>
          <cell r="P2179">
            <v>15.17957032</v>
          </cell>
          <cell r="Q2179">
            <v>0.59906311999999995</v>
          </cell>
          <cell r="R2179">
            <v>-1.49776683</v>
          </cell>
          <cell r="S2179">
            <v>584313.23615441064</v>
          </cell>
          <cell r="T2179" t="str">
            <v>2025-01-01T14:43:00.000Z</v>
          </cell>
        </row>
        <row r="2180">
          <cell r="C2180" t="str">
            <v>DRT</v>
          </cell>
          <cell r="D2180" t="str">
            <v>domraider</v>
          </cell>
          <cell r="E2180">
            <v>9</v>
          </cell>
          <cell r="F2180" t="str">
            <v>2017-10-19T00:00:00.000Z</v>
          </cell>
          <cell r="G2180" t="str">
            <v>[List]</v>
          </cell>
          <cell r="H2180">
            <v>1300000000</v>
          </cell>
          <cell r="I2180">
            <v>591500000</v>
          </cell>
          <cell r="J2180">
            <v>1300000000</v>
          </cell>
          <cell r="K2180" t="str">
            <v>[Record]</v>
          </cell>
          <cell r="L2180">
            <v>2179</v>
          </cell>
          <cell r="M2180" t="str">
            <v>2025-01-01T14:43:00.000Z</v>
          </cell>
          <cell r="N2180">
            <v>9.845999856291786E-4</v>
          </cell>
          <cell r="O2180">
            <v>0</v>
          </cell>
          <cell r="P2180">
            <v>0</v>
          </cell>
          <cell r="Q2180">
            <v>0</v>
          </cell>
          <cell r="R2180">
            <v>-0.22910385</v>
          </cell>
          <cell r="S2180">
            <v>582390.89149965916</v>
          </cell>
          <cell r="T2180" t="str">
            <v>2025-01-01T14:43:00.000Z</v>
          </cell>
        </row>
        <row r="2181">
          <cell r="C2181" t="str">
            <v>KZEN</v>
          </cell>
          <cell r="D2181" t="str">
            <v>kaizen-finance</v>
          </cell>
          <cell r="E2181">
            <v>11</v>
          </cell>
          <cell r="F2181" t="str">
            <v>2022-04-21T07:19:34.000Z</v>
          </cell>
          <cell r="G2181" t="str">
            <v>[List]</v>
          </cell>
          <cell r="I2181">
            <v>428755594</v>
          </cell>
          <cell r="J2181">
            <v>1000000000</v>
          </cell>
          <cell r="K2181" t="str">
            <v>[Record]</v>
          </cell>
          <cell r="L2181">
            <v>2180</v>
          </cell>
          <cell r="M2181" t="str">
            <v>2025-01-01T14:44:00.000Z</v>
          </cell>
          <cell r="N2181">
            <v>1.3572358620950423E-3</v>
          </cell>
          <cell r="O2181">
            <v>95011.03902651</v>
          </cell>
          <cell r="P2181">
            <v>4.0030139999999999E-2</v>
          </cell>
          <cell r="Q2181">
            <v>-0.46276903000000003</v>
          </cell>
          <cell r="R2181">
            <v>7.4182386500000002</v>
          </cell>
          <cell r="S2181">
            <v>581922.46825066197</v>
          </cell>
          <cell r="T2181" t="str">
            <v>2025-01-01T14:44:00.000Z</v>
          </cell>
        </row>
        <row r="2182">
          <cell r="C2182" t="str">
            <v>ODDZ</v>
          </cell>
          <cell r="D2182" t="str">
            <v>oddz</v>
          </cell>
          <cell r="E2182">
            <v>28</v>
          </cell>
          <cell r="F2182" t="str">
            <v>2021-03-18T00:00:00.000Z</v>
          </cell>
          <cell r="G2182" t="str">
            <v>[List]</v>
          </cell>
          <cell r="H2182">
            <v>100000000</v>
          </cell>
          <cell r="I2182">
            <v>98999988</v>
          </cell>
          <cell r="J2182">
            <v>100000000</v>
          </cell>
          <cell r="K2182" t="str">
            <v>[Record]</v>
          </cell>
          <cell r="L2182">
            <v>2181</v>
          </cell>
          <cell r="M2182" t="str">
            <v>2025-01-01T14:44:00.000Z</v>
          </cell>
          <cell r="N2182">
            <v>5.8564808965172483E-3</v>
          </cell>
          <cell r="O2182">
            <v>211907.45076708001</v>
          </cell>
          <cell r="P2182">
            <v>0.63445688</v>
          </cell>
          <cell r="Q2182">
            <v>-11.754268400000001</v>
          </cell>
          <cell r="R2182">
            <v>-23.298639210000001</v>
          </cell>
          <cell r="S2182">
            <v>579791.53847743687</v>
          </cell>
          <cell r="T2182" t="str">
            <v>2025-01-01T14:44:00.000Z</v>
          </cell>
        </row>
        <row r="2183">
          <cell r="C2183" t="str">
            <v>TOAD</v>
          </cell>
          <cell r="D2183" t="str">
            <v>acid-toad</v>
          </cell>
          <cell r="E2183">
            <v>3</v>
          </cell>
          <cell r="F2183" t="str">
            <v>2024-11-08T16:45:37.000Z</v>
          </cell>
          <cell r="G2183" t="str">
            <v>[List]</v>
          </cell>
          <cell r="H2183">
            <v>420690000000000</v>
          </cell>
          <cell r="I2183">
            <v>420690000000000</v>
          </cell>
          <cell r="J2183">
            <v>420690000000000</v>
          </cell>
          <cell r="K2183" t="str">
            <v>[Record]</v>
          </cell>
          <cell r="L2183">
            <v>2182</v>
          </cell>
          <cell r="M2183" t="str">
            <v>2025-01-01T14:43:00.000Z</v>
          </cell>
          <cell r="N2183">
            <v>1.3719455476993831E-9</v>
          </cell>
          <cell r="O2183">
            <v>51123.450877130002</v>
          </cell>
          <cell r="P2183">
            <v>-0.20453826</v>
          </cell>
          <cell r="Q2183">
            <v>-10.512187219999999</v>
          </cell>
          <cell r="R2183">
            <v>-23.525146400000001</v>
          </cell>
          <cell r="S2183">
            <v>577163.77246165345</v>
          </cell>
          <cell r="T2183" t="str">
            <v>2025-01-01T14:43:00.000Z</v>
          </cell>
        </row>
        <row r="2184">
          <cell r="C2184" t="str">
            <v>ABOND</v>
          </cell>
          <cell r="D2184" t="str">
            <v>apebond</v>
          </cell>
          <cell r="E2184">
            <v>28</v>
          </cell>
          <cell r="F2184" t="str">
            <v>2024-01-24T06:24:38.000Z</v>
          </cell>
          <cell r="G2184" t="str">
            <v>[List]</v>
          </cell>
          <cell r="H2184">
            <v>650000000</v>
          </cell>
          <cell r="I2184">
            <v>144282791.62166193</v>
          </cell>
          <cell r="J2184">
            <v>455803142.6928761</v>
          </cell>
          <cell r="K2184" t="str">
            <v>[Record]</v>
          </cell>
          <cell r="L2184">
            <v>2183</v>
          </cell>
          <cell r="M2184" t="str">
            <v>2025-01-01T14:43:00.000Z</v>
          </cell>
          <cell r="N2184">
            <v>3.9878389652333165E-3</v>
          </cell>
          <cell r="O2184">
            <v>10027.795894680001</v>
          </cell>
          <cell r="P2184">
            <v>0.75235384000000005</v>
          </cell>
          <cell r="Q2184">
            <v>-0.21697473</v>
          </cell>
          <cell r="R2184">
            <v>-19.711262690000002</v>
          </cell>
          <cell r="S2184">
            <v>575376.53844150249</v>
          </cell>
          <cell r="T2184" t="str">
            <v>2025-01-01T14:43:00.000Z</v>
          </cell>
        </row>
        <row r="2185">
          <cell r="C2185" t="str">
            <v>TROLL</v>
          </cell>
          <cell r="D2185" t="str">
            <v>trollcoin</v>
          </cell>
          <cell r="E2185">
            <v>5</v>
          </cell>
          <cell r="F2185" t="str">
            <v>2014-09-30T00:00:00.000Z</v>
          </cell>
          <cell r="G2185" t="str">
            <v>[List]</v>
          </cell>
          <cell r="I2185">
            <v>592810145</v>
          </cell>
          <cell r="J2185">
            <v>592810145</v>
          </cell>
          <cell r="L2185">
            <v>2184</v>
          </cell>
          <cell r="M2185" t="str">
            <v>2025-01-01T14:44:00.000Z</v>
          </cell>
          <cell r="N2185">
            <v>9.6816806313578321E-4</v>
          </cell>
          <cell r="O2185">
            <v>0</v>
          </cell>
          <cell r="P2185">
            <v>0</v>
          </cell>
          <cell r="Q2185">
            <v>-0.46900994000000001</v>
          </cell>
          <cell r="R2185">
            <v>-1.77160966</v>
          </cell>
          <cell r="S2185">
            <v>573939.84989189275</v>
          </cell>
          <cell r="T2185" t="str">
            <v>2025-01-01T14:44:00.000Z</v>
          </cell>
        </row>
        <row r="2186">
          <cell r="C2186" t="str">
            <v>WNT</v>
          </cell>
          <cell r="D2186" t="str">
            <v>wicrypt</v>
          </cell>
          <cell r="E2186">
            <v>32</v>
          </cell>
          <cell r="F2186" t="str">
            <v>2021-09-05T20:30:27.000Z</v>
          </cell>
          <cell r="G2186" t="str">
            <v>[List]</v>
          </cell>
          <cell r="H2186">
            <v>200000000</v>
          </cell>
          <cell r="I2186">
            <v>26124772.199999999</v>
          </cell>
          <cell r="J2186">
            <v>200000000</v>
          </cell>
          <cell r="K2186" t="str">
            <v>[Record]</v>
          </cell>
          <cell r="L2186">
            <v>2185</v>
          </cell>
          <cell r="M2186" t="str">
            <v>2025-01-01T14:43:00.000Z</v>
          </cell>
          <cell r="N2186">
            <v>2.1883438917143391E-2</v>
          </cell>
          <cell r="O2186">
            <v>37738.481289030002</v>
          </cell>
          <cell r="P2186">
            <v>0.22713952000000001</v>
          </cell>
          <cell r="Q2186">
            <v>-3.3220080699999999</v>
          </cell>
          <cell r="R2186">
            <v>-5.7918379399999997</v>
          </cell>
          <cell r="S2186">
            <v>571699.85666298575</v>
          </cell>
          <cell r="T2186" t="str">
            <v>2025-01-01T14:43:00.000Z</v>
          </cell>
        </row>
        <row r="2187">
          <cell r="C2187" t="str">
            <v>BABYBTC</v>
          </cell>
          <cell r="D2187" t="str">
            <v>babybtc-org</v>
          </cell>
          <cell r="E2187">
            <v>13</v>
          </cell>
          <cell r="F2187" t="str">
            <v>2024-11-13T07:45:12.000Z</v>
          </cell>
          <cell r="G2187" t="str">
            <v>[List]</v>
          </cell>
          <cell r="H2187">
            <v>1000000000</v>
          </cell>
          <cell r="I2187">
            <v>999989595.94000006</v>
          </cell>
          <cell r="J2187">
            <v>999989595.94000006</v>
          </cell>
          <cell r="K2187" t="str">
            <v>[Record]</v>
          </cell>
          <cell r="L2187">
            <v>2186</v>
          </cell>
          <cell r="M2187" t="str">
            <v>2025-01-01T14:43:00.000Z</v>
          </cell>
          <cell r="N2187">
            <v>5.7045502801722383E-4</v>
          </cell>
          <cell r="O2187">
            <v>26378.546392910001</v>
          </cell>
          <cell r="P2187">
            <v>0.18908348999999999</v>
          </cell>
          <cell r="Q2187">
            <v>-8.8270304700000004</v>
          </cell>
          <cell r="R2187">
            <v>-32.967455049999998</v>
          </cell>
          <cell r="S2187">
            <v>570449.09296888509</v>
          </cell>
          <cell r="T2187" t="str">
            <v>2025-01-01T14:43:00.000Z</v>
          </cell>
        </row>
        <row r="2188">
          <cell r="C2188" t="str">
            <v>XBY</v>
          </cell>
          <cell r="D2188" t="str">
            <v>xtrabytes</v>
          </cell>
          <cell r="E2188">
            <v>3</v>
          </cell>
          <cell r="F2188" t="str">
            <v>2017-04-20T00:00:00.000Z</v>
          </cell>
          <cell r="G2188" t="str">
            <v>[List]</v>
          </cell>
          <cell r="H2188">
            <v>650000000</v>
          </cell>
          <cell r="I2188">
            <v>430000000</v>
          </cell>
          <cell r="J2188">
            <v>650000000</v>
          </cell>
          <cell r="L2188">
            <v>2188</v>
          </cell>
          <cell r="M2188" t="str">
            <v>2025-01-01T14:44:00.000Z</v>
          </cell>
          <cell r="N2188">
            <v>1.314370825366925E-3</v>
          </cell>
          <cell r="O2188">
            <v>0</v>
          </cell>
          <cell r="P2188">
            <v>-6.4013789699999997</v>
          </cell>
          <cell r="Q2188">
            <v>-8.1767143099999995</v>
          </cell>
          <cell r="R2188">
            <v>-11.224246109999999</v>
          </cell>
          <cell r="S2188">
            <v>565179.45490777772</v>
          </cell>
          <cell r="T2188" t="str">
            <v>2025-01-01T14:44:00.000Z</v>
          </cell>
        </row>
        <row r="2189">
          <cell r="C2189" t="str">
            <v>BELT</v>
          </cell>
          <cell r="D2189" t="str">
            <v>belt</v>
          </cell>
          <cell r="E2189">
            <v>39</v>
          </cell>
          <cell r="F2189" t="str">
            <v>2021-03-09T00:00:00.000Z</v>
          </cell>
          <cell r="G2189" t="str">
            <v>[List]</v>
          </cell>
          <cell r="I2189">
            <v>9550122</v>
          </cell>
          <cell r="J2189">
            <v>9550122</v>
          </cell>
          <cell r="K2189" t="str">
            <v>[Record]</v>
          </cell>
          <cell r="L2189">
            <v>2189</v>
          </cell>
          <cell r="M2189" t="str">
            <v>2025-01-01T14:43:00.000Z</v>
          </cell>
          <cell r="N2189">
            <v>5.9111503534127079E-2</v>
          </cell>
          <cell r="O2189">
            <v>0.41402259000000002</v>
          </cell>
          <cell r="P2189">
            <v>0</v>
          </cell>
          <cell r="Q2189">
            <v>-0.50098796999999995</v>
          </cell>
          <cell r="R2189">
            <v>-0.64739643000000002</v>
          </cell>
          <cell r="S2189">
            <v>564522.07035434479</v>
          </cell>
          <cell r="T2189" t="str">
            <v>2025-01-01T14:43:00.000Z</v>
          </cell>
        </row>
        <row r="2190">
          <cell r="C2190" t="str">
            <v>ZTG</v>
          </cell>
          <cell r="D2190" t="str">
            <v>zeitgeist</v>
          </cell>
          <cell r="E2190">
            <v>4</v>
          </cell>
          <cell r="F2190" t="str">
            <v>2021-11-01T07:07:09.000Z</v>
          </cell>
          <cell r="G2190" t="str">
            <v>[List]</v>
          </cell>
          <cell r="H2190">
            <v>108363297</v>
          </cell>
          <cell r="I2190">
            <v>45031933</v>
          </cell>
          <cell r="J2190">
            <v>108363297</v>
          </cell>
          <cell r="K2190" t="str">
            <v>[Record]</v>
          </cell>
          <cell r="L2190">
            <v>2190</v>
          </cell>
          <cell r="M2190" t="str">
            <v>2025-01-01T14:43:00.000Z</v>
          </cell>
          <cell r="N2190">
            <v>1.2534729471871215E-2</v>
          </cell>
          <cell r="O2190">
            <v>276.22017032000002</v>
          </cell>
          <cell r="P2190">
            <v>-4.5077099999999998E-3</v>
          </cell>
          <cell r="Q2190">
            <v>1.2886468099999999</v>
          </cell>
          <cell r="R2190">
            <v>14.67496981</v>
          </cell>
          <cell r="S2190">
            <v>564463.09775043</v>
          </cell>
          <cell r="T2190" t="str">
            <v>2025-01-01T14:43:00.000Z</v>
          </cell>
        </row>
        <row r="2191">
          <cell r="C2191" t="str">
            <v>ICNX</v>
          </cell>
          <cell r="D2191" t="str">
            <v>icon-x-world</v>
          </cell>
          <cell r="E2191">
            <v>12</v>
          </cell>
          <cell r="F2191" t="str">
            <v>2024-03-01T05:48:04.000Z</v>
          </cell>
          <cell r="G2191" t="str">
            <v>[List]</v>
          </cell>
          <cell r="H2191">
            <v>100000000</v>
          </cell>
          <cell r="I2191">
            <v>12487785</v>
          </cell>
          <cell r="J2191">
            <v>100000000</v>
          </cell>
          <cell r="K2191" t="str">
            <v>[Record]</v>
          </cell>
          <cell r="L2191">
            <v>2187</v>
          </cell>
          <cell r="M2191" t="str">
            <v>2025-01-01T14:43:00.000Z</v>
          </cell>
          <cell r="N2191">
            <v>4.5439652306628539E-2</v>
          </cell>
          <cell r="O2191">
            <v>109635.65875943001</v>
          </cell>
          <cell r="P2191">
            <v>-0.50583562000000004</v>
          </cell>
          <cell r="Q2191">
            <v>0.96604343999999998</v>
          </cell>
          <cell r="R2191">
            <v>-21.03939652</v>
          </cell>
          <cell r="S2191">
            <v>567440.60847993125</v>
          </cell>
          <cell r="T2191" t="str">
            <v>2025-01-01T14:43:00.000Z</v>
          </cell>
        </row>
        <row r="2192">
          <cell r="C2192" t="str">
            <v>ROOK</v>
          </cell>
          <cell r="D2192" t="str">
            <v>keeperdao</v>
          </cell>
          <cell r="E2192">
            <v>36</v>
          </cell>
          <cell r="F2192" t="str">
            <v>2020-11-15T00:00:00.000Z</v>
          </cell>
          <cell r="G2192" t="str">
            <v>[List]</v>
          </cell>
          <cell r="H2192">
            <v>1500000</v>
          </cell>
          <cell r="I2192">
            <v>617636.34822192998</v>
          </cell>
          <cell r="J2192">
            <v>1226310</v>
          </cell>
          <cell r="K2192" t="str">
            <v>[Record]</v>
          </cell>
          <cell r="L2192">
            <v>2191</v>
          </cell>
          <cell r="M2192" t="str">
            <v>2025-01-01T14:44:00.000Z</v>
          </cell>
          <cell r="N2192">
            <v>0.91301034387857938</v>
          </cell>
          <cell r="O2192">
            <v>3036.6692304799999</v>
          </cell>
          <cell r="P2192">
            <v>-3.7878526400000001</v>
          </cell>
          <cell r="Q2192">
            <v>0.76012325000000003</v>
          </cell>
          <cell r="R2192">
            <v>-10.017114039999999</v>
          </cell>
          <cell r="S2192">
            <v>563908.37468201434</v>
          </cell>
          <cell r="T2192" t="str">
            <v>2025-01-01T14:44:00.000Z</v>
          </cell>
        </row>
        <row r="2193">
          <cell r="C2193" t="str">
            <v>ROND</v>
          </cell>
          <cell r="D2193" t="str">
            <v>rond</v>
          </cell>
          <cell r="E2193">
            <v>30</v>
          </cell>
          <cell r="F2193" t="str">
            <v>2022-10-03T02:07:53.000Z</v>
          </cell>
          <cell r="G2193" t="str">
            <v>[List]</v>
          </cell>
          <cell r="I2193">
            <v>443105937</v>
          </cell>
          <cell r="J2193">
            <v>1000000000000</v>
          </cell>
          <cell r="K2193" t="str">
            <v>[Record]</v>
          </cell>
          <cell r="L2193">
            <v>2192</v>
          </cell>
          <cell r="M2193" t="str">
            <v>2025-01-01T14:43:00.000Z</v>
          </cell>
          <cell r="N2193">
            <v>1.2685778497854778E-3</v>
          </cell>
          <cell r="O2193">
            <v>146759.93475027999</v>
          </cell>
          <cell r="P2193">
            <v>0.92341923000000004</v>
          </cell>
          <cell r="Q2193">
            <v>-11.51742101</v>
          </cell>
          <cell r="R2193">
            <v>-40.133675449999998</v>
          </cell>
          <cell r="S2193">
            <v>562114.37678663933</v>
          </cell>
          <cell r="T2193" t="str">
            <v>2025-01-01T14:43:00.000Z</v>
          </cell>
        </row>
        <row r="2194">
          <cell r="C2194" t="str">
            <v>LRT</v>
          </cell>
          <cell r="D2194" t="str">
            <v>landrocker</v>
          </cell>
          <cell r="E2194">
            <v>11</v>
          </cell>
          <cell r="F2194" t="str">
            <v>2024-05-27T09:09:56.000Z</v>
          </cell>
          <cell r="G2194" t="str">
            <v>[List]</v>
          </cell>
          <cell r="H2194">
            <v>10000000000</v>
          </cell>
          <cell r="I2194">
            <v>988811681.94801402</v>
          </cell>
          <cell r="J2194">
            <v>10000000000</v>
          </cell>
          <cell r="K2194" t="str">
            <v>[Record]</v>
          </cell>
          <cell r="L2194">
            <v>2193</v>
          </cell>
          <cell r="M2194" t="str">
            <v>2025-01-01T14:43:00.000Z</v>
          </cell>
          <cell r="N2194">
            <v>5.6688075215752742E-4</v>
          </cell>
          <cell r="O2194">
            <v>75936.350565119996</v>
          </cell>
          <cell r="P2194">
            <v>0.61856310999999997</v>
          </cell>
          <cell r="Q2194">
            <v>4.19603313</v>
          </cell>
          <cell r="R2194">
            <v>22.3073701</v>
          </cell>
          <cell r="S2194">
            <v>560538.31000483991</v>
          </cell>
          <cell r="T2194" t="str">
            <v>2025-01-01T14:43:00.000Z</v>
          </cell>
        </row>
        <row r="2195">
          <cell r="C2195" t="str">
            <v>ELMON</v>
          </cell>
          <cell r="D2195" t="str">
            <v>elemon</v>
          </cell>
          <cell r="E2195">
            <v>26</v>
          </cell>
          <cell r="F2195" t="str">
            <v>2021-09-06T09:21:51.000Z</v>
          </cell>
          <cell r="G2195" t="str">
            <v>[List]</v>
          </cell>
          <cell r="H2195">
            <v>2000000000</v>
          </cell>
          <cell r="I2195">
            <v>644908310</v>
          </cell>
          <cell r="J2195">
            <v>2000000000</v>
          </cell>
          <cell r="K2195" t="str">
            <v>[Record]</v>
          </cell>
          <cell r="L2195">
            <v>2194</v>
          </cell>
          <cell r="M2195" t="str">
            <v>2025-01-01T14:44:00.000Z</v>
          </cell>
          <cell r="N2195">
            <v>8.6882637670130324E-4</v>
          </cell>
          <cell r="O2195">
            <v>0.56419392000000002</v>
          </cell>
          <cell r="P2195">
            <v>0</v>
          </cell>
          <cell r="Q2195">
            <v>-0.46158799</v>
          </cell>
          <cell r="R2195">
            <v>-7.02850894</v>
          </cell>
          <cell r="S2195">
            <v>560313.3502818608</v>
          </cell>
          <cell r="T2195" t="str">
            <v>2025-01-01T14:44:00.000Z</v>
          </cell>
        </row>
        <row r="2196">
          <cell r="C2196" t="str">
            <v>XRUNE</v>
          </cell>
          <cell r="D2196" t="str">
            <v>thorstarter</v>
          </cell>
          <cell r="E2196">
            <v>18</v>
          </cell>
          <cell r="F2196" t="str">
            <v>2021-06-03T00:00:00.000Z</v>
          </cell>
          <cell r="G2196" t="str">
            <v>[List]</v>
          </cell>
          <cell r="H2196">
            <v>1000000000</v>
          </cell>
          <cell r="I2196">
            <v>80689454</v>
          </cell>
          <cell r="J2196">
            <v>500000000</v>
          </cell>
          <cell r="K2196" t="str">
            <v>[Record]</v>
          </cell>
          <cell r="L2196">
            <v>2195</v>
          </cell>
          <cell r="M2196" t="str">
            <v>2025-01-01T14:44:00.000Z</v>
          </cell>
          <cell r="N2196">
            <v>6.9293949440123589E-3</v>
          </cell>
          <cell r="O2196">
            <v>16136.45558912</v>
          </cell>
          <cell r="P2196">
            <v>3.1891629999999997E-2</v>
          </cell>
          <cell r="Q2196">
            <v>-4.5444603600000004</v>
          </cell>
          <cell r="R2196">
            <v>-15.14769557</v>
          </cell>
          <cell r="S2196">
            <v>559129.09458271787</v>
          </cell>
          <cell r="T2196" t="str">
            <v>2025-01-01T14:44:00.000Z</v>
          </cell>
        </row>
        <row r="2197">
          <cell r="C2197" t="str">
            <v>FLAVIA</v>
          </cell>
          <cell r="D2197" t="str">
            <v>flavia-is-online</v>
          </cell>
          <cell r="E2197">
            <v>27</v>
          </cell>
          <cell r="F2197" t="str">
            <v>2024-10-24T01:09:57.000Z</v>
          </cell>
          <cell r="G2197" t="str">
            <v>[List]</v>
          </cell>
          <cell r="H2197">
            <v>999999630.98071301</v>
          </cell>
          <cell r="I2197">
            <v>999999630.98071301</v>
          </cell>
          <cell r="J2197">
            <v>999999630.98071301</v>
          </cell>
          <cell r="K2197" t="str">
            <v>[Record]</v>
          </cell>
          <cell r="L2197">
            <v>2196</v>
          </cell>
          <cell r="M2197" t="str">
            <v>2025-01-01T14:43:00.000Z</v>
          </cell>
          <cell r="N2197">
            <v>5.5807937690178599E-4</v>
          </cell>
          <cell r="O2197">
            <v>479354.13204256003</v>
          </cell>
          <cell r="P2197">
            <v>0.69753167999999999</v>
          </cell>
          <cell r="Q2197">
            <v>2.5795279400000002</v>
          </cell>
          <cell r="R2197">
            <v>22.02441211</v>
          </cell>
          <cell r="S2197">
            <v>558079.17095973226</v>
          </cell>
          <cell r="T2197" t="str">
            <v>2025-01-01T14:43:00.000Z</v>
          </cell>
        </row>
        <row r="2198">
          <cell r="C2198" t="str">
            <v>DPS</v>
          </cell>
          <cell r="D2198" t="str">
            <v>deepspace</v>
          </cell>
          <cell r="E2198">
            <v>8</v>
          </cell>
          <cell r="F2198" t="str">
            <v>2021-08-27T07:45:24.000Z</v>
          </cell>
          <cell r="G2198" t="str">
            <v>[List]</v>
          </cell>
          <cell r="I2198">
            <v>52893498</v>
          </cell>
          <cell r="J2198">
            <v>89598881.463562518</v>
          </cell>
          <cell r="K2198" t="str">
            <v>[Record]</v>
          </cell>
          <cell r="L2198">
            <v>2197</v>
          </cell>
          <cell r="M2198" t="str">
            <v>2025-01-01T14:43:00.000Z</v>
          </cell>
          <cell r="N2198">
            <v>1.050580007636048E-2</v>
          </cell>
          <cell r="O2198">
            <v>819.23840041999995</v>
          </cell>
          <cell r="P2198">
            <v>0</v>
          </cell>
          <cell r="Q2198">
            <v>3.1424565699999998</v>
          </cell>
          <cell r="R2198">
            <v>-8.8575256899999992</v>
          </cell>
          <cell r="S2198">
            <v>555688.51532737282</v>
          </cell>
          <cell r="T2198" t="str">
            <v>2025-01-01T14:43:00.000Z</v>
          </cell>
        </row>
        <row r="2199">
          <cell r="C2199" t="str">
            <v>NIZA</v>
          </cell>
          <cell r="D2199" t="str">
            <v>niza-global</v>
          </cell>
          <cell r="E2199">
            <v>16</v>
          </cell>
          <cell r="F2199" t="str">
            <v>2023-10-14T18:47:57.000Z</v>
          </cell>
          <cell r="G2199" t="str">
            <v>[List]</v>
          </cell>
          <cell r="H2199">
            <v>10000000000</v>
          </cell>
          <cell r="I2199">
            <v>7689999954</v>
          </cell>
          <cell r="J2199">
            <v>7689999954</v>
          </cell>
          <cell r="K2199" t="str">
            <v>[Record]</v>
          </cell>
          <cell r="L2199">
            <v>2198</v>
          </cell>
          <cell r="M2199" t="str">
            <v>2025-01-01T14:43:00.000Z</v>
          </cell>
          <cell r="N2199">
            <v>7.2256423492033373E-5</v>
          </cell>
          <cell r="O2199">
            <v>12810.31914636</v>
          </cell>
          <cell r="P2199">
            <v>-1.47145489</v>
          </cell>
          <cell r="Q2199">
            <v>-9.4315769399999994</v>
          </cell>
          <cell r="R2199">
            <v>-12.31465186</v>
          </cell>
          <cell r="S2199">
            <v>555651.8933299412</v>
          </cell>
          <cell r="T2199" t="str">
            <v>2025-01-01T14:43:00.000Z</v>
          </cell>
        </row>
        <row r="2200">
          <cell r="C2200" t="str">
            <v>LNC</v>
          </cell>
          <cell r="D2200" t="str">
            <v>linker-coin</v>
          </cell>
          <cell r="E2200">
            <v>2</v>
          </cell>
          <cell r="F2200" t="str">
            <v>2018-04-25T00:00:00.000Z</v>
          </cell>
          <cell r="G2200" t="str">
            <v>[List]</v>
          </cell>
          <cell r="I2200">
            <v>112776150.00399999</v>
          </cell>
          <cell r="J2200">
            <v>500000000</v>
          </cell>
          <cell r="K2200" t="str">
            <v>[Record]</v>
          </cell>
          <cell r="L2200">
            <v>2199</v>
          </cell>
          <cell r="M2200" t="str">
            <v>2025-01-01T14:43:00.000Z</v>
          </cell>
          <cell r="N2200">
            <v>4.9145884244985762E-3</v>
          </cell>
          <cell r="O2200">
            <v>0</v>
          </cell>
          <cell r="P2200">
            <v>0</v>
          </cell>
          <cell r="Q2200">
            <v>0</v>
          </cell>
          <cell r="R2200">
            <v>-0.42385684000000001</v>
          </cell>
          <cell r="S2200">
            <v>554248.36136917339</v>
          </cell>
          <cell r="T2200" t="str">
            <v>2025-01-01T14:43:00.000Z</v>
          </cell>
        </row>
        <row r="2201">
          <cell r="C2201" t="str">
            <v>O3</v>
          </cell>
          <cell r="D2201" t="str">
            <v>o3-swap</v>
          </cell>
          <cell r="E2201">
            <v>84</v>
          </cell>
          <cell r="F2201" t="str">
            <v>2021-05-05T00:00:00.000Z</v>
          </cell>
          <cell r="G2201" t="str">
            <v>[List]</v>
          </cell>
          <cell r="H2201">
            <v>100000000</v>
          </cell>
          <cell r="I2201">
            <v>56827250.449352771</v>
          </cell>
          <cell r="J2201">
            <v>99884642.506456196</v>
          </cell>
          <cell r="K2201" t="str">
            <v>[Record]</v>
          </cell>
          <cell r="L2201">
            <v>2200</v>
          </cell>
          <cell r="M2201" t="str">
            <v>2025-01-01T14:44:00.000Z</v>
          </cell>
          <cell r="N2201">
            <v>9.6334812179685887E-3</v>
          </cell>
          <cell r="O2201">
            <v>57786.238501009997</v>
          </cell>
          <cell r="P2201">
            <v>-2.4230370000000001E-2</v>
          </cell>
          <cell r="Q2201">
            <v>1.69455811</v>
          </cell>
          <cell r="R2201">
            <v>0.79323080999999995</v>
          </cell>
          <cell r="S2201">
            <v>547444.24987263698</v>
          </cell>
          <cell r="T2201" t="str">
            <v>2025-01-01T14:44:00.000Z</v>
          </cell>
        </row>
        <row r="2202">
          <cell r="C2202" t="str">
            <v>MONA</v>
          </cell>
          <cell r="D2202" t="str">
            <v>monavale</v>
          </cell>
          <cell r="E2202">
            <v>11</v>
          </cell>
          <cell r="F2202" t="str">
            <v>2020-12-06T00:00:00.000Z</v>
          </cell>
          <cell r="G2202" t="str">
            <v>[List]</v>
          </cell>
          <cell r="H2202">
            <v>11300</v>
          </cell>
          <cell r="I2202">
            <v>10441.127568780001</v>
          </cell>
          <cell r="J2202">
            <v>11300</v>
          </cell>
          <cell r="K2202" t="str">
            <v>[Record]</v>
          </cell>
          <cell r="L2202">
            <v>2201</v>
          </cell>
          <cell r="M2202" t="str">
            <v>2025-01-01T14:43:00.000Z</v>
          </cell>
          <cell r="N2202">
            <v>51.860420323379252</v>
          </cell>
          <cell r="O2202">
            <v>38.264911519999998</v>
          </cell>
          <cell r="P2202">
            <v>1.1876599999999999E-2</v>
          </cell>
          <cell r="Q2202">
            <v>-4.17226272</v>
          </cell>
          <cell r="R2202">
            <v>-3.6034386199999999</v>
          </cell>
          <cell r="S2202">
            <v>541481.26436695375</v>
          </cell>
          <cell r="T2202" t="str">
            <v>2025-01-01T14:43:00.000Z</v>
          </cell>
        </row>
        <row r="2203">
          <cell r="C2203" t="str">
            <v>XWG</v>
          </cell>
          <cell r="D2203" t="str">
            <v>x-world-games</v>
          </cell>
          <cell r="E2203">
            <v>51</v>
          </cell>
          <cell r="F2203" t="str">
            <v>2021-04-27T00:00:00.000Z</v>
          </cell>
          <cell r="G2203" t="str">
            <v>[List]</v>
          </cell>
          <cell r="H2203">
            <v>10000000000</v>
          </cell>
          <cell r="I2203">
            <v>3418397436</v>
          </cell>
          <cell r="J2203">
            <v>9938481614</v>
          </cell>
          <cell r="K2203" t="str">
            <v>[Record]</v>
          </cell>
          <cell r="L2203">
            <v>2202</v>
          </cell>
          <cell r="M2203" t="str">
            <v>2025-01-01T14:44:00.000Z</v>
          </cell>
          <cell r="N2203">
            <v>1.5793623696767903E-4</v>
          </cell>
          <cell r="O2203">
            <v>48338.298083070003</v>
          </cell>
          <cell r="P2203">
            <v>3.1286029999999999E-2</v>
          </cell>
          <cell r="Q2203">
            <v>-1.30400987</v>
          </cell>
          <cell r="R2203">
            <v>4.9021209499999996</v>
          </cell>
          <cell r="S2203">
            <v>539888.82750180236</v>
          </cell>
          <cell r="T2203" t="str">
            <v>2025-01-01T14:44:00.000Z</v>
          </cell>
        </row>
        <row r="2204">
          <cell r="C2204" t="str">
            <v>TPY</v>
          </cell>
          <cell r="D2204" t="str">
            <v>thrupenny</v>
          </cell>
          <cell r="E2204">
            <v>9</v>
          </cell>
          <cell r="F2204" t="str">
            <v>2022-08-09T11:41:43.000Z</v>
          </cell>
          <cell r="G2204" t="str">
            <v>[List]</v>
          </cell>
          <cell r="H2204">
            <v>1000000000</v>
          </cell>
          <cell r="I2204">
            <v>87595731</v>
          </cell>
          <cell r="J2204">
            <v>981831108</v>
          </cell>
          <cell r="K2204" t="str">
            <v>[Record]</v>
          </cell>
          <cell r="L2204">
            <v>2203</v>
          </cell>
          <cell r="M2204" t="str">
            <v>2025-01-01T14:44:00.000Z</v>
          </cell>
          <cell r="N2204">
            <v>6.1438297717439994E-3</v>
          </cell>
          <cell r="O2204">
            <v>31921.242176870001</v>
          </cell>
          <cell r="P2204">
            <v>-13.672966949999999</v>
          </cell>
          <cell r="Q2204">
            <v>54.646906299999998</v>
          </cell>
          <cell r="R2204">
            <v>80.32592769</v>
          </cell>
          <cell r="S2204">
            <v>538173.25999547879</v>
          </cell>
          <cell r="T2204" t="str">
            <v>2025-01-01T14:44:00.000Z</v>
          </cell>
        </row>
        <row r="2205">
          <cell r="C2205" t="str">
            <v>EVRY</v>
          </cell>
          <cell r="D2205" t="str">
            <v>evrynet</v>
          </cell>
          <cell r="E2205">
            <v>13</v>
          </cell>
          <cell r="F2205" t="str">
            <v>2021-08-28T12:34:59.000Z</v>
          </cell>
          <cell r="G2205" t="str">
            <v>[List]</v>
          </cell>
          <cell r="H2205">
            <v>1000000000</v>
          </cell>
          <cell r="I2205">
            <v>40389133</v>
          </cell>
          <cell r="J2205">
            <v>1000000000</v>
          </cell>
          <cell r="K2205" t="str">
            <v>[Record]</v>
          </cell>
          <cell r="L2205">
            <v>2204</v>
          </cell>
          <cell r="M2205" t="str">
            <v>2025-01-01T14:43:00.000Z</v>
          </cell>
          <cell r="N2205">
            <v>1.3217664777499402E-2</v>
          </cell>
          <cell r="O2205">
            <v>107.97712052</v>
          </cell>
          <cell r="P2205">
            <v>-1.28794E-3</v>
          </cell>
          <cell r="Q2205">
            <v>-0.21359515000000001</v>
          </cell>
          <cell r="R2205">
            <v>-5.0934554099999998</v>
          </cell>
          <cell r="S2205">
            <v>533850.02064783871</v>
          </cell>
          <cell r="T2205" t="str">
            <v>2025-01-01T14:43:00.000Z</v>
          </cell>
        </row>
        <row r="2206">
          <cell r="C2206" t="str">
            <v>SPO</v>
          </cell>
          <cell r="D2206" t="str">
            <v>spores-network</v>
          </cell>
          <cell r="E2206">
            <v>13</v>
          </cell>
          <cell r="F2206" t="str">
            <v>2021-07-30T00:00:00.000Z</v>
          </cell>
          <cell r="G2206" t="str">
            <v>[List]</v>
          </cell>
          <cell r="H2206">
            <v>5000000000</v>
          </cell>
          <cell r="I2206">
            <v>1058302432</v>
          </cell>
          <cell r="J2206">
            <v>5000000000</v>
          </cell>
          <cell r="K2206" t="str">
            <v>[Record]</v>
          </cell>
          <cell r="L2206">
            <v>2205</v>
          </cell>
          <cell r="M2206" t="str">
            <v>2025-01-01T14:44:00.000Z</v>
          </cell>
          <cell r="N2206">
            <v>5.0362149312159054E-4</v>
          </cell>
          <cell r="O2206">
            <v>15086.55658486</v>
          </cell>
          <cell r="P2206">
            <v>1.4615E-2</v>
          </cell>
          <cell r="Q2206">
            <v>-1.4729959100000001</v>
          </cell>
          <cell r="R2206">
            <v>8.4021861100000006</v>
          </cell>
          <cell r="S2206">
            <v>532983.8509780505</v>
          </cell>
          <cell r="T2206" t="str">
            <v>2025-01-01T14:44:00.000Z</v>
          </cell>
        </row>
        <row r="2207">
          <cell r="C2207" t="str">
            <v>ASTRO</v>
          </cell>
          <cell r="D2207" t="str">
            <v>astroswap</v>
          </cell>
          <cell r="E2207">
            <v>31</v>
          </cell>
          <cell r="F2207" t="str">
            <v>2021-09-24T07:25:08.000Z</v>
          </cell>
          <cell r="G2207" t="str">
            <v>[List]</v>
          </cell>
          <cell r="H2207">
            <v>10000000000</v>
          </cell>
          <cell r="I2207">
            <v>3426035078.2429776</v>
          </cell>
          <cell r="J2207">
            <v>3798968500</v>
          </cell>
          <cell r="K2207" t="str">
            <v>[Record]</v>
          </cell>
          <cell r="L2207">
            <v>2206</v>
          </cell>
          <cell r="M2207" t="str">
            <v>2025-01-01T14:44:00.000Z</v>
          </cell>
          <cell r="N2207">
            <v>1.548735852014176E-4</v>
          </cell>
          <cell r="O2207">
            <v>818.87318789000005</v>
          </cell>
          <cell r="P2207">
            <v>2.4163E-4</v>
          </cell>
          <cell r="Q2207">
            <v>0.59121504999999996</v>
          </cell>
          <cell r="R2207">
            <v>-5.0934337000000003</v>
          </cell>
          <cell r="S2207">
            <v>530602.33559330925</v>
          </cell>
          <cell r="T2207" t="str">
            <v>2025-01-01T14:44:00.000Z</v>
          </cell>
        </row>
        <row r="2208">
          <cell r="C2208" t="str">
            <v>TIPS</v>
          </cell>
          <cell r="D2208" t="str">
            <v>fedoracoin</v>
          </cell>
          <cell r="E2208">
            <v>2</v>
          </cell>
          <cell r="F2208" t="str">
            <v>2013-12-31T00:00:00.000Z</v>
          </cell>
          <cell r="G2208" t="str">
            <v>[List]</v>
          </cell>
          <cell r="I2208">
            <v>212269865434.284</v>
          </cell>
          <cell r="J2208">
            <v>482759907611.12402</v>
          </cell>
          <cell r="L2208">
            <v>2207</v>
          </cell>
          <cell r="M2208" t="str">
            <v>2025-01-01T14:43:00.000Z</v>
          </cell>
          <cell r="N2208">
            <v>2.4959680262062027E-6</v>
          </cell>
          <cell r="O2208">
            <v>322.15943828000002</v>
          </cell>
          <cell r="P2208">
            <v>-4.5077099999999998E-3</v>
          </cell>
          <cell r="Q2208">
            <v>-2.0280547200000001</v>
          </cell>
          <cell r="R2208">
            <v>-13.944722090000001</v>
          </cell>
          <cell r="S2208">
            <v>529818.79705106607</v>
          </cell>
          <cell r="T2208" t="str">
            <v>2025-01-01T14:43:00.000Z</v>
          </cell>
        </row>
        <row r="2209">
          <cell r="C2209" t="str">
            <v>OLT</v>
          </cell>
          <cell r="D2209" t="str">
            <v>oneledger</v>
          </cell>
          <cell r="E2209">
            <v>8</v>
          </cell>
          <cell r="F2209" t="str">
            <v>2018-07-12T00:00:00.000Z</v>
          </cell>
          <cell r="G2209" t="str">
            <v>[List]</v>
          </cell>
          <cell r="I2209">
            <v>506936797</v>
          </cell>
          <cell r="J2209">
            <v>1000000000</v>
          </cell>
          <cell r="L2209">
            <v>2208</v>
          </cell>
          <cell r="M2209" t="str">
            <v>2025-01-01T14:43:00.000Z</v>
          </cell>
          <cell r="N2209">
            <v>1.0439226012594264E-3</v>
          </cell>
          <cell r="O2209">
            <v>149938.28241745001</v>
          </cell>
          <cell r="P2209">
            <v>-0.27187210000000001</v>
          </cell>
          <cell r="Q2209">
            <v>0.89676058999999997</v>
          </cell>
          <cell r="R2209">
            <v>-25.479666739999999</v>
          </cell>
          <cell r="S2209">
            <v>529202.77979836182</v>
          </cell>
          <cell r="T2209" t="str">
            <v>2025-01-01T14:43:00.000Z</v>
          </cell>
        </row>
        <row r="2210">
          <cell r="C2210" t="str">
            <v>EDG</v>
          </cell>
          <cell r="D2210" t="str">
            <v>edgeware</v>
          </cell>
          <cell r="E2210">
            <v>13</v>
          </cell>
          <cell r="F2210" t="str">
            <v>2020-03-09T00:00:00.000Z</v>
          </cell>
          <cell r="G2210" t="str">
            <v>[List]</v>
          </cell>
          <cell r="I2210">
            <v>6350167832</v>
          </cell>
          <cell r="J2210">
            <v>8841659027</v>
          </cell>
          <cell r="L2210">
            <v>2209</v>
          </cell>
          <cell r="M2210" t="str">
            <v>2025-01-01T14:44:00.000Z</v>
          </cell>
          <cell r="N2210">
            <v>8.2938533418683286E-5</v>
          </cell>
          <cell r="O2210">
            <v>81.345669450000003</v>
          </cell>
          <cell r="P2210">
            <v>-4.3662656499999999</v>
          </cell>
          <cell r="Q2210">
            <v>-10.03661911</v>
          </cell>
          <cell r="R2210">
            <v>-31.22353481</v>
          </cell>
          <cell r="S2210">
            <v>526673.60694857955</v>
          </cell>
          <cell r="T2210" t="str">
            <v>2025-01-01T14:44:00.000Z</v>
          </cell>
        </row>
        <row r="2211">
          <cell r="C2211" t="str">
            <v>NFE</v>
          </cell>
          <cell r="D2211" t="str">
            <v>edu3labs</v>
          </cell>
          <cell r="E2211">
            <v>6</v>
          </cell>
          <cell r="F2211" t="str">
            <v>2024-03-15T15:10:59.000Z</v>
          </cell>
          <cell r="G2211" t="str">
            <v>[List]</v>
          </cell>
          <cell r="H2211">
            <v>900000000</v>
          </cell>
          <cell r="I2211">
            <v>104375043.61457054</v>
          </cell>
          <cell r="J2211">
            <v>899599999.27999997</v>
          </cell>
          <cell r="K2211" t="str">
            <v>[Record]</v>
          </cell>
          <cell r="L2211">
            <v>2210</v>
          </cell>
          <cell r="M2211" t="str">
            <v>2025-01-01T14:43:00.000Z</v>
          </cell>
          <cell r="N2211">
            <v>5.0003371165686155E-3</v>
          </cell>
          <cell r="O2211">
            <v>259747.99374686999</v>
          </cell>
          <cell r="P2211">
            <v>-0.62674194000000005</v>
          </cell>
          <cell r="Q2211">
            <v>-1.8915104700000001</v>
          </cell>
          <cell r="R2211">
            <v>-7.97313501</v>
          </cell>
          <cell r="S2211">
            <v>521910.40462940518</v>
          </cell>
          <cell r="T2211" t="str">
            <v>2025-01-01T14:43:00.000Z</v>
          </cell>
        </row>
        <row r="2212">
          <cell r="C2212" t="str">
            <v>NSFW</v>
          </cell>
          <cell r="D2212" t="str">
            <v>pleasure-coin</v>
          </cell>
          <cell r="E2212">
            <v>171</v>
          </cell>
          <cell r="F2212" t="str">
            <v>2021-05-20T00:00:00.000Z</v>
          </cell>
          <cell r="G2212" t="str">
            <v>[List]</v>
          </cell>
          <cell r="I2212">
            <v>24499828829</v>
          </cell>
          <cell r="J2212">
            <v>60759994877.27726</v>
          </cell>
          <cell r="K2212" t="str">
            <v>[Record]</v>
          </cell>
          <cell r="L2212">
            <v>2211</v>
          </cell>
          <cell r="M2212" t="str">
            <v>2025-01-01T14:43:00.000Z</v>
          </cell>
          <cell r="N2212">
            <v>2.128034310573877E-5</v>
          </cell>
          <cell r="O2212">
            <v>235.1873033</v>
          </cell>
          <cell r="P2212">
            <v>-0.91216481000000005</v>
          </cell>
          <cell r="Q2212">
            <v>-2.7135556200000002</v>
          </cell>
          <cell r="R2212">
            <v>-6.7046332399999997</v>
          </cell>
          <cell r="S2212">
            <v>521364.76351299009</v>
          </cell>
          <cell r="T2212" t="str">
            <v>2025-01-01T14:43:00.000Z</v>
          </cell>
        </row>
        <row r="2213">
          <cell r="C2213" t="str">
            <v>THN</v>
          </cell>
          <cell r="D2213" t="str">
            <v>throne</v>
          </cell>
          <cell r="E2213">
            <v>13</v>
          </cell>
          <cell r="F2213" t="str">
            <v>2021-07-09T00:00:00.000Z</v>
          </cell>
          <cell r="G2213" t="str">
            <v>[List]</v>
          </cell>
          <cell r="I2213">
            <v>390752313</v>
          </cell>
          <cell r="J2213">
            <v>1974198687</v>
          </cell>
          <cell r="K2213" t="str">
            <v>[Record]</v>
          </cell>
          <cell r="L2213">
            <v>2212</v>
          </cell>
          <cell r="M2213" t="str">
            <v>2025-01-01T14:44:00.000Z</v>
          </cell>
          <cell r="N2213">
            <v>1.3227531484945123E-3</v>
          </cell>
          <cell r="O2213">
            <v>38777.643002210003</v>
          </cell>
          <cell r="P2213">
            <v>-0.1293617</v>
          </cell>
          <cell r="Q2213">
            <v>-2.8412407800000001</v>
          </cell>
          <cell r="R2213">
            <v>2.6386973199999999</v>
          </cell>
          <cell r="S2213">
            <v>516868.85230226314</v>
          </cell>
          <cell r="T2213" t="str">
            <v>2025-01-01T14:44:00.000Z</v>
          </cell>
        </row>
        <row r="2214">
          <cell r="C2214" t="str">
            <v>SATO</v>
          </cell>
          <cell r="D2214" t="str">
            <v>atsuko-sato</v>
          </cell>
          <cell r="E2214">
            <v>11</v>
          </cell>
          <cell r="F2214" t="str">
            <v>2024-08-15T08:36:24.000Z</v>
          </cell>
          <cell r="G2214" t="str">
            <v>[List]</v>
          </cell>
          <cell r="H2214">
            <v>1000000000</v>
          </cell>
          <cell r="I2214">
            <v>967836564</v>
          </cell>
          <cell r="J2214">
            <v>1000000000</v>
          </cell>
          <cell r="K2214" t="str">
            <v>[Record]</v>
          </cell>
          <cell r="L2214">
            <v>2213</v>
          </cell>
          <cell r="M2214" t="str">
            <v>2025-01-01T14:44:00.000Z</v>
          </cell>
          <cell r="N2214">
            <v>5.313239412986381E-4</v>
          </cell>
          <cell r="O2214">
            <v>252486.19507317001</v>
          </cell>
          <cell r="P2214">
            <v>-16.830177429999999</v>
          </cell>
          <cell r="Q2214">
            <v>-6.2787415700000002</v>
          </cell>
          <cell r="R2214">
            <v>-15.684316689999999</v>
          </cell>
          <cell r="S2214">
            <v>514234.7377174116</v>
          </cell>
          <cell r="T2214" t="str">
            <v>2025-01-01T14:44:00.000Z</v>
          </cell>
        </row>
        <row r="2215">
          <cell r="C2215" t="str">
            <v>$REKT</v>
          </cell>
          <cell r="D2215" t="str">
            <v>rektcoin-new</v>
          </cell>
          <cell r="E2215">
            <v>5</v>
          </cell>
          <cell r="F2215" t="str">
            <v>2023-10-19T14:00:30.000Z</v>
          </cell>
          <cell r="G2215" t="str">
            <v>[List]</v>
          </cell>
          <cell r="H2215">
            <v>125000000</v>
          </cell>
          <cell r="I2215">
            <v>111111111</v>
          </cell>
          <cell r="J2215">
            <v>125000000</v>
          </cell>
          <cell r="K2215" t="str">
            <v>[Record]</v>
          </cell>
          <cell r="L2215">
            <v>2214</v>
          </cell>
          <cell r="M2215" t="str">
            <v>2025-01-01T14:44:00.000Z</v>
          </cell>
          <cell r="N2215">
            <v>4.6261081579606397E-3</v>
          </cell>
          <cell r="O2215">
            <v>1693.36344981</v>
          </cell>
          <cell r="P2215">
            <v>0</v>
          </cell>
          <cell r="Q2215">
            <v>-10.58694715</v>
          </cell>
          <cell r="R2215">
            <v>-39.139032370000002</v>
          </cell>
          <cell r="S2215">
            <v>514012.01703717018</v>
          </cell>
          <cell r="T2215" t="str">
            <v>2025-01-01T14:44:00.000Z</v>
          </cell>
        </row>
        <row r="2216">
          <cell r="C2216" t="str">
            <v>DONUT</v>
          </cell>
          <cell r="D2216" t="str">
            <v>donut</v>
          </cell>
          <cell r="E2216">
            <v>21</v>
          </cell>
          <cell r="F2216" t="str">
            <v>2020-08-04T00:00:00.000Z</v>
          </cell>
          <cell r="G2216" t="str">
            <v>[List]</v>
          </cell>
          <cell r="I2216">
            <v>120355919.278521</v>
          </cell>
          <cell r="J2216">
            <v>120355919.278521</v>
          </cell>
          <cell r="K2216" t="str">
            <v>[Record]</v>
          </cell>
          <cell r="L2216">
            <v>2215</v>
          </cell>
          <cell r="M2216" t="str">
            <v>2025-01-01T14:44:00.000Z</v>
          </cell>
          <cell r="N2216">
            <v>4.2642089747594852E-3</v>
          </cell>
          <cell r="O2216">
            <v>57.064530070000004</v>
          </cell>
          <cell r="P2216">
            <v>-3.60948E-3</v>
          </cell>
          <cell r="Q2216">
            <v>-3.06263116</v>
          </cell>
          <cell r="R2216">
            <v>-4.2414458599999998</v>
          </cell>
          <cell r="S2216">
            <v>513222.79115289741</v>
          </cell>
          <cell r="T2216" t="str">
            <v>2025-01-01T14:44:00.000Z</v>
          </cell>
        </row>
        <row r="2217">
          <cell r="C2217" t="str">
            <v>XY</v>
          </cell>
          <cell r="D2217" t="str">
            <v>xy-finance</v>
          </cell>
          <cell r="E2217">
            <v>26</v>
          </cell>
          <cell r="F2217" t="str">
            <v>2021-12-14T01:36:56.000Z</v>
          </cell>
          <cell r="G2217" t="str">
            <v>[List]</v>
          </cell>
          <cell r="H2217">
            <v>100000000</v>
          </cell>
          <cell r="I2217">
            <v>8996415.1500000004</v>
          </cell>
          <cell r="J2217">
            <v>100000000</v>
          </cell>
          <cell r="K2217" t="str">
            <v>[Record]</v>
          </cell>
          <cell r="L2217">
            <v>2216</v>
          </cell>
          <cell r="M2217" t="str">
            <v>2025-01-01T14:44:00.000Z</v>
          </cell>
          <cell r="N2217">
            <v>5.7036989498002615E-2</v>
          </cell>
          <cell r="O2217">
            <v>1060.3973371899999</v>
          </cell>
          <cell r="P2217">
            <v>-3.0500100000000001E-3</v>
          </cell>
          <cell r="Q2217">
            <v>-2.32085842</v>
          </cell>
          <cell r="R2217">
            <v>-5.3829653000000004</v>
          </cell>
          <cell r="S2217">
            <v>513128.43643022166</v>
          </cell>
          <cell r="T2217" t="str">
            <v>2025-01-01T14:44:00.000Z</v>
          </cell>
        </row>
        <row r="2218">
          <cell r="C2218" t="str">
            <v>LIGHT</v>
          </cell>
          <cell r="D2218" t="str">
            <v>lightning</v>
          </cell>
          <cell r="E2218">
            <v>6</v>
          </cell>
          <cell r="F2218" t="str">
            <v>2021-03-15T00:00:00.000Z</v>
          </cell>
          <cell r="G2218" t="str">
            <v>[List]</v>
          </cell>
          <cell r="H2218">
            <v>100000000</v>
          </cell>
          <cell r="I2218">
            <v>64269692</v>
          </cell>
          <cell r="J2218">
            <v>100000000</v>
          </cell>
          <cell r="K2218" t="str">
            <v>[Record]</v>
          </cell>
          <cell r="L2218">
            <v>2217</v>
          </cell>
          <cell r="M2218" t="str">
            <v>2025-01-01T14:44:00.000Z</v>
          </cell>
          <cell r="N2218">
            <v>7.9808314229331094E-3</v>
          </cell>
          <cell r="O2218">
            <v>0</v>
          </cell>
          <cell r="P2218">
            <v>0</v>
          </cell>
          <cell r="Q2218">
            <v>0</v>
          </cell>
          <cell r="R2218">
            <v>1.7211135</v>
          </cell>
          <cell r="S2218">
            <v>512925.57745583268</v>
          </cell>
          <cell r="T2218" t="str">
            <v>2025-01-01T14:44:00.000Z</v>
          </cell>
        </row>
        <row r="2219">
          <cell r="C2219" t="str">
            <v>DUCKY</v>
          </cell>
          <cell r="D2219" t="str">
            <v>ducky</v>
          </cell>
          <cell r="E2219">
            <v>9</v>
          </cell>
          <cell r="F2219" t="str">
            <v>2024-11-08T08:29:44.000Z</v>
          </cell>
          <cell r="G2219" t="str">
            <v>[List]</v>
          </cell>
          <cell r="H2219">
            <v>420690000000</v>
          </cell>
          <cell r="I2219">
            <v>414400864566</v>
          </cell>
          <cell r="J2219">
            <v>420690000000</v>
          </cell>
          <cell r="K2219" t="str">
            <v>[Record]</v>
          </cell>
          <cell r="L2219">
            <v>2218</v>
          </cell>
          <cell r="M2219" t="str">
            <v>2025-01-01T14:44:00.000Z</v>
          </cell>
          <cell r="N2219">
            <v>1.230952804867686E-6</v>
          </cell>
          <cell r="O2219">
            <v>5902.7718499299999</v>
          </cell>
          <cell r="P2219">
            <v>0.83174970000000004</v>
          </cell>
          <cell r="Q2219">
            <v>-4.8953251399999997</v>
          </cell>
          <cell r="R2219">
            <v>-33.317971630000002</v>
          </cell>
          <cell r="S2219">
            <v>510107.90657711175</v>
          </cell>
          <cell r="T2219" t="str">
            <v>2025-01-01T14:44:00.000Z</v>
          </cell>
        </row>
        <row r="2220">
          <cell r="C2220" t="str">
            <v>CONE</v>
          </cell>
          <cell r="D2220" t="str">
            <v>bitcone</v>
          </cell>
          <cell r="E2220">
            <v>33</v>
          </cell>
          <cell r="F2220" t="str">
            <v>2023-05-31T01:48:12.000Z</v>
          </cell>
          <cell r="G2220" t="str">
            <v>[List]</v>
          </cell>
          <cell r="H2220">
            <v>608000000000</v>
          </cell>
          <cell r="I2220">
            <v>562112217518</v>
          </cell>
          <cell r="J2220">
            <v>608000000000</v>
          </cell>
          <cell r="K2220" t="str">
            <v>[Record]</v>
          </cell>
          <cell r="L2220">
            <v>2219</v>
          </cell>
          <cell r="M2220" t="str">
            <v>2025-01-01T14:43:00.000Z</v>
          </cell>
          <cell r="N2220">
            <v>9.015520529201644E-7</v>
          </cell>
          <cell r="O2220">
            <v>3386.62243231</v>
          </cell>
          <cell r="P2220">
            <v>-0.17516448000000001</v>
          </cell>
          <cell r="Q2220">
            <v>-10.835719190000001</v>
          </cell>
          <cell r="R2220">
            <v>-15.63946842</v>
          </cell>
          <cell r="S2220">
            <v>506773.42367485882</v>
          </cell>
          <cell r="T2220" t="str">
            <v>2025-01-01T14:43:00.000Z</v>
          </cell>
        </row>
        <row r="2221">
          <cell r="C2221" t="str">
            <v>GTH</v>
          </cell>
          <cell r="D2221" t="str">
            <v>gather</v>
          </cell>
          <cell r="E2221">
            <v>14</v>
          </cell>
          <cell r="F2221" t="str">
            <v>2020-09-14T00:00:00.000Z</v>
          </cell>
          <cell r="G2221" t="str">
            <v>[List]</v>
          </cell>
          <cell r="H2221">
            <v>566571924</v>
          </cell>
          <cell r="I2221">
            <v>199746653</v>
          </cell>
          <cell r="J2221">
            <v>411270024.80000001</v>
          </cell>
          <cell r="L2221">
            <v>2220</v>
          </cell>
          <cell r="M2221" t="str">
            <v>2025-01-01T14:43:00.000Z</v>
          </cell>
          <cell r="N2221">
            <v>2.5361788998089149E-3</v>
          </cell>
          <cell r="O2221">
            <v>0</v>
          </cell>
          <cell r="P2221">
            <v>2.579967E-2</v>
          </cell>
          <cell r="Q2221">
            <v>-1.28078687</v>
          </cell>
          <cell r="R2221">
            <v>-2.29613896</v>
          </cell>
          <cell r="S2221">
            <v>506593.2466460531</v>
          </cell>
          <cell r="T2221" t="str">
            <v>2025-01-01T14:43:00.000Z</v>
          </cell>
        </row>
        <row r="2222">
          <cell r="C2222" t="str">
            <v>BLAZE</v>
          </cell>
          <cell r="D2222" t="str">
            <v>storyfire</v>
          </cell>
          <cell r="E2222">
            <v>14</v>
          </cell>
          <cell r="F2222" t="str">
            <v>2024-03-28T12:14:46.000Z</v>
          </cell>
          <cell r="G2222" t="str">
            <v>[List]</v>
          </cell>
          <cell r="H2222">
            <v>20000000000</v>
          </cell>
          <cell r="I2222">
            <v>6284068245</v>
          </cell>
          <cell r="J2222">
            <v>20000000000</v>
          </cell>
          <cell r="K2222" t="str">
            <v>[Record]</v>
          </cell>
          <cell r="L2222">
            <v>2221</v>
          </cell>
          <cell r="M2222" t="str">
            <v>2025-01-01T14:43:00.000Z</v>
          </cell>
          <cell r="N2222">
            <v>8.0322183809929782E-5</v>
          </cell>
          <cell r="O2222">
            <v>47074.144246570002</v>
          </cell>
          <cell r="P2222">
            <v>-0.16251657999999999</v>
          </cell>
          <cell r="Q2222">
            <v>-0.56664071999999999</v>
          </cell>
          <cell r="R2222">
            <v>-9.8634279800000009</v>
          </cell>
          <cell r="S2222">
            <v>504750.08464903285</v>
          </cell>
          <cell r="T2222" t="str">
            <v>2025-01-01T14:43:00.000Z</v>
          </cell>
        </row>
        <row r="2223">
          <cell r="C2223" t="str">
            <v>TES</v>
          </cell>
          <cell r="D2223" t="str">
            <v>titan-trading-platform</v>
          </cell>
          <cell r="E2223">
            <v>3</v>
          </cell>
          <cell r="F2223" t="str">
            <v>2024-03-22T06:09:10.000Z</v>
          </cell>
          <cell r="G2223" t="str">
            <v>[List]</v>
          </cell>
          <cell r="H2223">
            <v>100000000</v>
          </cell>
          <cell r="I2223">
            <v>10000000</v>
          </cell>
          <cell r="J2223">
            <v>100000000</v>
          </cell>
          <cell r="K2223" t="str">
            <v>[Record]</v>
          </cell>
          <cell r="L2223">
            <v>2222</v>
          </cell>
          <cell r="M2223" t="str">
            <v>2025-01-01T14:44:00.000Z</v>
          </cell>
          <cell r="N2223">
            <v>4.9917663802030457E-2</v>
          </cell>
          <cell r="O2223">
            <v>5898.9726112999997</v>
          </cell>
          <cell r="P2223">
            <v>8.3288723400000002</v>
          </cell>
          <cell r="Q2223">
            <v>6.9214140400000002</v>
          </cell>
          <cell r="R2223">
            <v>1.52542117</v>
          </cell>
          <cell r="S2223">
            <v>499176.63802030456</v>
          </cell>
          <cell r="T2223" t="str">
            <v>2025-01-01T14:44:00.000Z</v>
          </cell>
        </row>
        <row r="2224">
          <cell r="C2224" t="str">
            <v>KRIPTO</v>
          </cell>
          <cell r="D2224" t="str">
            <v>kripto-koin</v>
          </cell>
          <cell r="E2224">
            <v>7</v>
          </cell>
          <cell r="F2224" t="str">
            <v>2022-06-27T16:15:25.000Z</v>
          </cell>
          <cell r="G2224" t="str">
            <v>[List]</v>
          </cell>
          <cell r="H2224">
            <v>99999999999</v>
          </cell>
          <cell r="I2224">
            <v>5419500000</v>
          </cell>
          <cell r="J2224">
            <v>5962142871</v>
          </cell>
          <cell r="L2224">
            <v>2223</v>
          </cell>
          <cell r="M2224" t="str">
            <v>2025-01-01T14:43:00.000Z</v>
          </cell>
          <cell r="N2224">
            <v>9.2088182003819313E-5</v>
          </cell>
          <cell r="O2224">
            <v>2183.22136039</v>
          </cell>
          <cell r="P2224">
            <v>-3.1375180000000003E-2</v>
          </cell>
          <cell r="Q2224">
            <v>-2.16609023</v>
          </cell>
          <cell r="R2224">
            <v>7.9046623</v>
          </cell>
          <cell r="S2224">
            <v>499071.90236969886</v>
          </cell>
          <cell r="T2224" t="str">
            <v>2025-01-01T14:43:00.000Z</v>
          </cell>
        </row>
        <row r="2225">
          <cell r="C2225" t="str">
            <v>SCC</v>
          </cell>
          <cell r="D2225" t="str">
            <v>stakecubecoin</v>
          </cell>
          <cell r="E2225">
            <v>57</v>
          </cell>
          <cell r="F2225" t="str">
            <v>2019-06-03T00:00:00.000Z</v>
          </cell>
          <cell r="G2225" t="str">
            <v>[List]</v>
          </cell>
          <cell r="H2225">
            <v>18000000</v>
          </cell>
          <cell r="I2225">
            <v>15102753.698571149</v>
          </cell>
          <cell r="J2225">
            <v>15102753.698571149</v>
          </cell>
          <cell r="L2225">
            <v>2224</v>
          </cell>
          <cell r="M2225" t="str">
            <v>2025-01-01T14:44:00.000Z</v>
          </cell>
          <cell r="N2225">
            <v>3.3000264629353779E-2</v>
          </cell>
          <cell r="O2225">
            <v>1279.73947651</v>
          </cell>
          <cell r="P2225">
            <v>7.8527957300000004</v>
          </cell>
          <cell r="Q2225">
            <v>-35.762747040000001</v>
          </cell>
          <cell r="R2225">
            <v>-72.82692686</v>
          </cell>
          <cell r="S2225">
            <v>498394.86868479947</v>
          </cell>
          <cell r="T2225" t="str">
            <v>2025-01-01T14:44:00.000Z</v>
          </cell>
        </row>
        <row r="2226">
          <cell r="C2226" t="str">
            <v>THC</v>
          </cell>
          <cell r="D2226" t="str">
            <v>hempcoin</v>
          </cell>
          <cell r="E2226">
            <v>4</v>
          </cell>
          <cell r="F2226" t="str">
            <v>2014-06-28T00:00:00.000Z</v>
          </cell>
          <cell r="G2226" t="str">
            <v>[List]</v>
          </cell>
          <cell r="H2226">
            <v>300000000</v>
          </cell>
          <cell r="I2226">
            <v>267467884.8766</v>
          </cell>
          <cell r="J2226">
            <v>267603035.07100001</v>
          </cell>
          <cell r="L2226">
            <v>2225</v>
          </cell>
          <cell r="M2226" t="str">
            <v>2025-01-01T14:44:00.000Z</v>
          </cell>
          <cell r="N2226">
            <v>1.8588958815903651E-3</v>
          </cell>
          <cell r="O2226">
            <v>0</v>
          </cell>
          <cell r="P2226">
            <v>0.28688880999999999</v>
          </cell>
          <cell r="Q2226">
            <v>-1.5422859900000001</v>
          </cell>
          <cell r="R2226">
            <v>124.20407231999999</v>
          </cell>
          <cell r="S2226">
            <v>497194.94965479767</v>
          </cell>
          <cell r="T2226" t="str">
            <v>2025-01-01T14:44:00.000Z</v>
          </cell>
        </row>
        <row r="2227">
          <cell r="C2227" t="str">
            <v>ZAP</v>
          </cell>
          <cell r="D2227" t="str">
            <v>zap</v>
          </cell>
          <cell r="E2227">
            <v>25</v>
          </cell>
          <cell r="F2227" t="str">
            <v>2018-01-11T00:00:00.000Z</v>
          </cell>
          <cell r="G2227" t="str">
            <v>[List]</v>
          </cell>
          <cell r="I2227">
            <v>236144465</v>
          </cell>
          <cell r="J2227">
            <v>520000000</v>
          </cell>
          <cell r="K2227" t="str">
            <v>[Record]</v>
          </cell>
          <cell r="L2227">
            <v>2226</v>
          </cell>
          <cell r="M2227" t="str">
            <v>2025-01-01T14:43:00.000Z</v>
          </cell>
          <cell r="N2227">
            <v>2.1053456932255783E-3</v>
          </cell>
          <cell r="O2227">
            <v>2117.3819819300002</v>
          </cell>
          <cell r="P2227">
            <v>0</v>
          </cell>
          <cell r="Q2227">
            <v>-6.36649726</v>
          </cell>
          <cell r="R2227">
            <v>-51.275616190000001</v>
          </cell>
          <cell r="S2227">
            <v>497165.73236680828</v>
          </cell>
          <cell r="T2227" t="str">
            <v>2025-01-01T14:43:00.000Z</v>
          </cell>
        </row>
        <row r="2228">
          <cell r="C2228" t="str">
            <v>MVP</v>
          </cell>
          <cell r="D2228" t="str">
            <v>maga-vp</v>
          </cell>
          <cell r="E2228">
            <v>17</v>
          </cell>
          <cell r="F2228" t="str">
            <v>2024-02-20T01:50:59.000Z</v>
          </cell>
          <cell r="G2228" t="str">
            <v>[List]</v>
          </cell>
          <cell r="H2228">
            <v>47500000</v>
          </cell>
          <cell r="I2228">
            <v>41520023</v>
          </cell>
          <cell r="J2228">
            <v>47500000</v>
          </cell>
          <cell r="K2228" t="str">
            <v>[Record]</v>
          </cell>
          <cell r="L2228">
            <v>2227</v>
          </cell>
          <cell r="M2228" t="str">
            <v>2025-01-01T14:44:00.000Z</v>
          </cell>
          <cell r="N2228">
            <v>1.1906247738896368E-2</v>
          </cell>
          <cell r="O2228">
            <v>900.43783953000002</v>
          </cell>
          <cell r="P2228">
            <v>9.1200000000000008E-6</v>
          </cell>
          <cell r="Q2228">
            <v>-1.99596532</v>
          </cell>
          <cell r="R2228">
            <v>-24.174712889999999</v>
          </cell>
          <cell r="S2228">
            <v>494347.6799626752</v>
          </cell>
          <cell r="T2228" t="str">
            <v>2025-01-01T14:44:00.000Z</v>
          </cell>
        </row>
        <row r="2229">
          <cell r="C2229" t="str">
            <v>ZELIX</v>
          </cell>
          <cell r="D2229" t="str">
            <v>zelix</v>
          </cell>
          <cell r="E2229">
            <v>6</v>
          </cell>
          <cell r="F2229" t="str">
            <v>2021-11-20T11:13:41.000Z</v>
          </cell>
          <cell r="G2229" t="str">
            <v>[List]</v>
          </cell>
          <cell r="H2229">
            <v>10000000000</v>
          </cell>
          <cell r="I2229">
            <v>6780201157.2930059</v>
          </cell>
          <cell r="J2229">
            <v>10000000000</v>
          </cell>
          <cell r="K2229" t="str">
            <v>[Record]</v>
          </cell>
          <cell r="L2229">
            <v>2228</v>
          </cell>
          <cell r="M2229" t="str">
            <v>2025-01-01T14:43:00.000Z</v>
          </cell>
          <cell r="N2229">
            <v>7.2734634328084754E-5</v>
          </cell>
          <cell r="O2229">
            <v>165824.68554730999</v>
          </cell>
          <cell r="P2229">
            <v>-1.5218938099999999</v>
          </cell>
          <cell r="Q2229">
            <v>-1.0192655500000001</v>
          </cell>
          <cell r="R2229">
            <v>-21.363910749999999</v>
          </cell>
          <cell r="S2229">
            <v>493155.45184656384</v>
          </cell>
          <cell r="T2229" t="str">
            <v>2025-01-01T14:43:00.000Z</v>
          </cell>
        </row>
        <row r="2230">
          <cell r="C2230" t="str">
            <v>BABYXRP</v>
          </cell>
          <cell r="D2230" t="str">
            <v>baby-ripple-xyz</v>
          </cell>
          <cell r="E2230">
            <v>6</v>
          </cell>
          <cell r="F2230" t="str">
            <v>2024-12-04T12:58:47.000Z</v>
          </cell>
          <cell r="G2230" t="str">
            <v>[List]</v>
          </cell>
          <cell r="H2230">
            <v>1000000000</v>
          </cell>
          <cell r="I2230">
            <v>1000000000</v>
          </cell>
          <cell r="J2230">
            <v>1000000000</v>
          </cell>
          <cell r="K2230" t="str">
            <v>[Record]</v>
          </cell>
          <cell r="L2230">
            <v>2229</v>
          </cell>
          <cell r="M2230" t="str">
            <v>2025-01-01T14:44:00.000Z</v>
          </cell>
          <cell r="N2230">
            <v>4.9222041285412028E-4</v>
          </cell>
          <cell r="O2230">
            <v>235881.40871039001</v>
          </cell>
          <cell r="P2230">
            <v>0.90369257999999997</v>
          </cell>
          <cell r="Q2230">
            <v>43.531500200000004</v>
          </cell>
          <cell r="R2230">
            <v>21.25594225</v>
          </cell>
          <cell r="S2230">
            <v>492220.41285412025</v>
          </cell>
          <cell r="T2230" t="str">
            <v>2025-01-01T14:44:00.000Z</v>
          </cell>
        </row>
        <row r="2231">
          <cell r="C2231" t="str">
            <v>SPARTA</v>
          </cell>
          <cell r="D2231" t="str">
            <v>spartan-protocol</v>
          </cell>
          <cell r="E2231">
            <v>24</v>
          </cell>
          <cell r="F2231" t="str">
            <v>2020-09-10T00:00:00.000Z</v>
          </cell>
          <cell r="G2231" t="str">
            <v>[List]</v>
          </cell>
          <cell r="H2231">
            <v>300000000</v>
          </cell>
          <cell r="I2231">
            <v>91175547.006191239</v>
          </cell>
          <cell r="J2231">
            <v>146672798.95875746</v>
          </cell>
          <cell r="K2231" t="str">
            <v>[Record]</v>
          </cell>
          <cell r="L2231">
            <v>2230</v>
          </cell>
          <cell r="M2231" t="str">
            <v>2025-01-01T14:44:00.000Z</v>
          </cell>
          <cell r="N2231">
            <v>5.3823591289437851E-3</v>
          </cell>
          <cell r="O2231">
            <v>54806.914116829998</v>
          </cell>
          <cell r="P2231">
            <v>7.3035249999999996E-2</v>
          </cell>
          <cell r="Q2231">
            <v>-8.4436999999999998E-2</v>
          </cell>
          <cell r="R2231">
            <v>-0.58898446999999998</v>
          </cell>
          <cell r="S2231">
            <v>490739.53776521666</v>
          </cell>
          <cell r="T2231" t="str">
            <v>2025-01-01T14:44:00.000Z</v>
          </cell>
        </row>
        <row r="2232">
          <cell r="C2232" t="str">
            <v>RODAI</v>
          </cell>
          <cell r="D2232" t="str">
            <v>rod-ai</v>
          </cell>
          <cell r="E2232">
            <v>7</v>
          </cell>
          <cell r="F2232" t="str">
            <v>2024-02-06T15:51:54.000Z</v>
          </cell>
          <cell r="G2232" t="str">
            <v>[List]</v>
          </cell>
          <cell r="H2232">
            <v>69420000000000</v>
          </cell>
          <cell r="I2232">
            <v>54799095330128.297</v>
          </cell>
          <cell r="J2232">
            <v>69356059317315.297</v>
          </cell>
          <cell r="K2232" t="str">
            <v>[Record]</v>
          </cell>
          <cell r="L2232">
            <v>2231</v>
          </cell>
          <cell r="M2232" t="str">
            <v>2025-01-01T14:44:00.000Z</v>
          </cell>
          <cell r="N2232">
            <v>8.8904511905700058E-9</v>
          </cell>
          <cell r="O2232">
            <v>88710.753286620005</v>
          </cell>
          <cell r="P2232">
            <v>-3.1567490500000002</v>
          </cell>
          <cell r="Q2232">
            <v>-10.068513749999999</v>
          </cell>
          <cell r="R2232">
            <v>-10.18954226</v>
          </cell>
          <cell r="S2232">
            <v>487188.68231989833</v>
          </cell>
          <cell r="T2232" t="str">
            <v>2025-01-01T14:44:00.000Z</v>
          </cell>
        </row>
        <row r="2233">
          <cell r="C2233" t="str">
            <v>HYVE</v>
          </cell>
          <cell r="D2233" t="str">
            <v>hyve</v>
          </cell>
          <cell r="E2233">
            <v>27</v>
          </cell>
          <cell r="F2233" t="str">
            <v>2020-10-30T00:00:00.000Z</v>
          </cell>
          <cell r="G2233" t="str">
            <v>[List]</v>
          </cell>
          <cell r="H2233">
            <v>100000000</v>
          </cell>
          <cell r="I2233">
            <v>25646075</v>
          </cell>
          <cell r="J2233">
            <v>99207918</v>
          </cell>
          <cell r="K2233" t="str">
            <v>[Record]</v>
          </cell>
          <cell r="L2233">
            <v>2234</v>
          </cell>
          <cell r="M2233" t="str">
            <v>2025-01-01T14:44:00.000Z</v>
          </cell>
          <cell r="N2233">
            <v>1.8982962126851174E-2</v>
          </cell>
          <cell r="O2233">
            <v>199051.92552652999</v>
          </cell>
          <cell r="P2233">
            <v>-2.9493752999999998</v>
          </cell>
          <cell r="Q2233">
            <v>-2.9859426400000002</v>
          </cell>
          <cell r="R2233">
            <v>6.2645715700000002</v>
          </cell>
          <cell r="S2233">
            <v>486838.47042738477</v>
          </cell>
          <cell r="T2233" t="str">
            <v>2025-01-01T14:44:00.000Z</v>
          </cell>
        </row>
        <row r="2234">
          <cell r="C2234" t="str">
            <v>BMON</v>
          </cell>
          <cell r="D2234" t="str">
            <v>binamon</v>
          </cell>
          <cell r="E2234">
            <v>33</v>
          </cell>
          <cell r="F2234" t="str">
            <v>2021-06-29T00:00:00.000Z</v>
          </cell>
          <cell r="G2234" t="str">
            <v>[List]</v>
          </cell>
          <cell r="H2234">
            <v>300000000</v>
          </cell>
          <cell r="I2234">
            <v>115453949</v>
          </cell>
          <cell r="J2234">
            <v>231713307</v>
          </cell>
          <cell r="K2234" t="str">
            <v>[Record]</v>
          </cell>
          <cell r="L2234">
            <v>2232</v>
          </cell>
          <cell r="M2234" t="str">
            <v>2025-01-01T14:43:00.000Z</v>
          </cell>
          <cell r="N2234">
            <v>4.21516305864482E-3</v>
          </cell>
          <cell r="O2234">
            <v>241.96828485</v>
          </cell>
          <cell r="P2234">
            <v>6.2706440000000002E-2</v>
          </cell>
          <cell r="Q2234">
            <v>-0.89343245999999998</v>
          </cell>
          <cell r="R2234">
            <v>-1.9346895</v>
          </cell>
          <cell r="S2234">
            <v>486657.22079946304</v>
          </cell>
          <cell r="T2234" t="str">
            <v>2025-01-01T14:43:00.000Z</v>
          </cell>
        </row>
        <row r="2235">
          <cell r="C2235" t="str">
            <v>KNIGHT</v>
          </cell>
          <cell r="D2235" t="str">
            <v>forest-knight</v>
          </cell>
          <cell r="E2235">
            <v>22</v>
          </cell>
          <cell r="F2235" t="str">
            <v>2021-08-19T00:00:00.000Z</v>
          </cell>
          <cell r="G2235" t="str">
            <v>[List]</v>
          </cell>
          <cell r="H2235">
            <v>101717493.58242236</v>
          </cell>
          <cell r="I2235">
            <v>46254615.96100352</v>
          </cell>
          <cell r="J2235">
            <v>101717493.58242236</v>
          </cell>
          <cell r="K2235" t="str">
            <v>[Record]</v>
          </cell>
          <cell r="L2235">
            <v>2233</v>
          </cell>
          <cell r="M2235" t="str">
            <v>2025-01-01T14:44:00.000Z</v>
          </cell>
          <cell r="N2235">
            <v>1.0477459494944516E-2</v>
          </cell>
          <cell r="O2235">
            <v>178.51146030000001</v>
          </cell>
          <cell r="P2235">
            <v>-0.31127680000000002</v>
          </cell>
          <cell r="Q2235">
            <v>-3.5147514499999999</v>
          </cell>
          <cell r="R2235">
            <v>-12.628983229999999</v>
          </cell>
          <cell r="S2235">
            <v>484630.86518562847</v>
          </cell>
          <cell r="T2235" t="str">
            <v>2025-01-01T14:44:00.000Z</v>
          </cell>
        </row>
        <row r="2236">
          <cell r="C2236" t="str">
            <v>FWC</v>
          </cell>
          <cell r="D2236" t="str">
            <v>qatar-2022-token</v>
          </cell>
          <cell r="E2236">
            <v>47</v>
          </cell>
          <cell r="F2236" t="str">
            <v>2022-03-10T07:19:55.000Z</v>
          </cell>
          <cell r="G2236" t="str">
            <v>[List]</v>
          </cell>
          <cell r="H2236">
            <v>2E+17</v>
          </cell>
          <cell r="I2236">
            <v>4.2259695518342E+16</v>
          </cell>
          <cell r="J2236">
            <v>2E+17</v>
          </cell>
          <cell r="K2236" t="str">
            <v>[Record]</v>
          </cell>
          <cell r="L2236">
            <v>2235</v>
          </cell>
          <cell r="M2236" t="str">
            <v>2025-01-01T14:43:00.000Z</v>
          </cell>
          <cell r="N2236">
            <v>1.1342190969783E-11</v>
          </cell>
          <cell r="O2236">
            <v>356141.50871959003</v>
          </cell>
          <cell r="P2236">
            <v>7.0127839999999997E-2</v>
          </cell>
          <cell r="Q2236">
            <v>6.2173010000000001E-2</v>
          </cell>
          <cell r="R2236">
            <v>-3.2751553800000002</v>
          </cell>
          <cell r="S2236">
            <v>479317.53689391771</v>
          </cell>
          <cell r="T2236" t="str">
            <v>2025-01-01T14:43:00.000Z</v>
          </cell>
        </row>
        <row r="2237">
          <cell r="C2237" t="str">
            <v>ANUS</v>
          </cell>
          <cell r="D2237" t="str">
            <v>uranus-sol</v>
          </cell>
          <cell r="E2237">
            <v>5</v>
          </cell>
          <cell r="F2237" t="str">
            <v>2024-01-31T06:09:45.000Z</v>
          </cell>
          <cell r="G2237" t="str">
            <v>[List]</v>
          </cell>
          <cell r="H2237">
            <v>10000000000</v>
          </cell>
          <cell r="I2237">
            <v>8154420496</v>
          </cell>
          <cell r="J2237">
            <v>9996429024</v>
          </cell>
          <cell r="K2237" t="str">
            <v>[Record]</v>
          </cell>
          <cell r="L2237">
            <v>2236</v>
          </cell>
          <cell r="M2237" t="str">
            <v>2025-01-01T14:43:00.000Z</v>
          </cell>
          <cell r="N2237">
            <v>5.8620438730025824E-5</v>
          </cell>
          <cell r="O2237">
            <v>4837.3054060300001</v>
          </cell>
          <cell r="P2237">
            <v>-0.87275661000000004</v>
          </cell>
          <cell r="Q2237">
            <v>-3.6895108200000002</v>
          </cell>
          <cell r="R2237">
            <v>-21.136126919999999</v>
          </cell>
          <cell r="S2237">
            <v>478015.70706463477</v>
          </cell>
          <cell r="T2237" t="str">
            <v>2025-01-01T14:43:00.000Z</v>
          </cell>
        </row>
        <row r="2238">
          <cell r="C2238" t="str">
            <v>FRIN</v>
          </cell>
          <cell r="D2238" t="str">
            <v>fringe-finance</v>
          </cell>
          <cell r="E2238">
            <v>10</v>
          </cell>
          <cell r="F2238" t="str">
            <v>2022-01-18T23:17:19.000Z</v>
          </cell>
          <cell r="G2238" t="str">
            <v>[List]</v>
          </cell>
          <cell r="H2238">
            <v>1000000000</v>
          </cell>
          <cell r="I2238">
            <v>654583449</v>
          </cell>
          <cell r="J2238">
            <v>1000000000</v>
          </cell>
          <cell r="K2238" t="str">
            <v>[Record]</v>
          </cell>
          <cell r="L2238">
            <v>2237</v>
          </cell>
          <cell r="M2238" t="str">
            <v>2025-01-01T14:43:00.000Z</v>
          </cell>
          <cell r="N2238">
            <v>7.2971607654129993E-4</v>
          </cell>
          <cell r="O2238">
            <v>136895.06178434999</v>
          </cell>
          <cell r="P2238">
            <v>0.27381841000000001</v>
          </cell>
          <cell r="Q2238">
            <v>-0.60316258</v>
          </cell>
          <cell r="R2238">
            <v>-1.5059421099999999</v>
          </cell>
          <cell r="S2238">
            <v>477660.06617315212</v>
          </cell>
          <cell r="T2238" t="str">
            <v>2025-01-01T14:43:00.000Z</v>
          </cell>
        </row>
        <row r="2239">
          <cell r="C2239" t="str">
            <v>VRT</v>
          </cell>
          <cell r="D2239" t="str">
            <v>venus-reward-token</v>
          </cell>
          <cell r="E2239">
            <v>18</v>
          </cell>
          <cell r="F2239" t="str">
            <v>2021-05-11T00:00:00.000Z</v>
          </cell>
          <cell r="G2239" t="str">
            <v>[List]</v>
          </cell>
          <cell r="I2239">
            <v>21999981080</v>
          </cell>
          <cell r="J2239">
            <v>30000000000</v>
          </cell>
          <cell r="K2239" t="str">
            <v>[Record]</v>
          </cell>
          <cell r="L2239">
            <v>2238</v>
          </cell>
          <cell r="M2239" t="str">
            <v>2025-01-01T14:43:00.000Z</v>
          </cell>
          <cell r="N2239">
            <v>2.1693798394141151E-5</v>
          </cell>
          <cell r="O2239">
            <v>308.78788644000002</v>
          </cell>
          <cell r="P2239">
            <v>9.0021470000000006E-2</v>
          </cell>
          <cell r="Q2239">
            <v>-2.6587809</v>
          </cell>
          <cell r="R2239">
            <v>-2.6347281599999999</v>
          </cell>
          <cell r="S2239">
            <v>477263.1542244397</v>
          </cell>
          <cell r="T2239" t="str">
            <v>2025-01-01T14:43:00.000Z</v>
          </cell>
        </row>
        <row r="2240">
          <cell r="C2240" t="str">
            <v>XCV</v>
          </cell>
          <cell r="D2240" t="str">
            <v>xcarnival</v>
          </cell>
          <cell r="E2240">
            <v>20</v>
          </cell>
          <cell r="F2240" t="str">
            <v>2021-10-21T00:00:00.000Z</v>
          </cell>
          <cell r="G2240" t="str">
            <v>[List]</v>
          </cell>
          <cell r="H2240">
            <v>1000000000</v>
          </cell>
          <cell r="I2240">
            <v>790640622</v>
          </cell>
          <cell r="J2240">
            <v>1000000000</v>
          </cell>
          <cell r="K2240" t="str">
            <v>[Record]</v>
          </cell>
          <cell r="L2240">
            <v>2239</v>
          </cell>
          <cell r="M2240" t="str">
            <v>2025-01-01T14:43:00.000Z</v>
          </cell>
          <cell r="N2240">
            <v>5.9951797500026915E-4</v>
          </cell>
          <cell r="O2240">
            <v>17055.829454629999</v>
          </cell>
          <cell r="P2240">
            <v>0.50447527999999997</v>
          </cell>
          <cell r="Q2240">
            <v>-1.33872181</v>
          </cell>
          <cell r="R2240">
            <v>-12.49639603</v>
          </cell>
          <cell r="S2240">
            <v>474003.26465439331</v>
          </cell>
          <cell r="T2240" t="str">
            <v>2025-01-01T14:43:00.000Z</v>
          </cell>
        </row>
        <row r="2241">
          <cell r="C2241" t="str">
            <v>ELMO</v>
          </cell>
          <cell r="D2241" t="str">
            <v>elmoerc</v>
          </cell>
          <cell r="E2241">
            <v>9</v>
          </cell>
          <cell r="F2241" t="str">
            <v>2023-05-05T16:34:10.000Z</v>
          </cell>
          <cell r="G2241" t="str">
            <v>[List]</v>
          </cell>
          <cell r="I2241">
            <v>248362193</v>
          </cell>
          <cell r="J2241">
            <v>302776970</v>
          </cell>
          <cell r="K2241" t="str">
            <v>[Record]</v>
          </cell>
          <cell r="L2241">
            <v>2240</v>
          </cell>
          <cell r="M2241" t="str">
            <v>2025-01-01T14:43:00.000Z</v>
          </cell>
          <cell r="N2241">
            <v>1.8952602376090988E-3</v>
          </cell>
          <cell r="O2241">
            <v>155.10244168</v>
          </cell>
          <cell r="P2241">
            <v>-0.77424201000000004</v>
          </cell>
          <cell r="Q2241">
            <v>-2.20962551</v>
          </cell>
          <cell r="R2241">
            <v>-7.0113131099999997</v>
          </cell>
          <cell r="S2241">
            <v>470710.98891829688</v>
          </cell>
          <cell r="T2241" t="str">
            <v>2025-01-01T14:43:00.000Z</v>
          </cell>
        </row>
        <row r="2242">
          <cell r="C2242" t="str">
            <v>BILL</v>
          </cell>
          <cell r="D2242" t="str">
            <v>bill-the-bear</v>
          </cell>
          <cell r="E2242">
            <v>26</v>
          </cell>
          <cell r="F2242" t="str">
            <v>2024-07-19T11:16:53.000Z</v>
          </cell>
          <cell r="G2242" t="str">
            <v>[List]</v>
          </cell>
          <cell r="H2242">
            <v>888888888888</v>
          </cell>
          <cell r="I2242">
            <v>888873146383.82727</v>
          </cell>
          <cell r="J2242">
            <v>888873146383.82727</v>
          </cell>
          <cell r="K2242" t="str">
            <v>[Record]</v>
          </cell>
          <cell r="L2242">
            <v>2241</v>
          </cell>
          <cell r="M2242" t="str">
            <v>2025-01-01T14:43:00.000Z</v>
          </cell>
          <cell r="N2242">
            <v>5.2719665009511188E-7</v>
          </cell>
          <cell r="O2242">
            <v>12925.61919234</v>
          </cell>
          <cell r="P2242">
            <v>1.9101313799999999</v>
          </cell>
          <cell r="Q2242">
            <v>44.277346270000002</v>
          </cell>
          <cell r="R2242">
            <v>18.120586809999999</v>
          </cell>
          <cell r="S2242">
            <v>468610.94513305573</v>
          </cell>
          <cell r="T2242" t="str">
            <v>2025-01-01T14:43:00.000Z</v>
          </cell>
        </row>
        <row r="2243">
          <cell r="C2243" t="str">
            <v>MEFA</v>
          </cell>
          <cell r="D2243" t="str">
            <v>metaverse-face</v>
          </cell>
          <cell r="E2243">
            <v>8</v>
          </cell>
          <cell r="F2243" t="str">
            <v>2021-12-10T04:37:18.000Z</v>
          </cell>
          <cell r="G2243" t="str">
            <v>[List]</v>
          </cell>
          <cell r="H2243">
            <v>10000000000</v>
          </cell>
          <cell r="I2243">
            <v>9515523108</v>
          </cell>
          <cell r="J2243">
            <v>10000000000</v>
          </cell>
          <cell r="K2243" t="str">
            <v>[Record]</v>
          </cell>
          <cell r="L2243">
            <v>2242</v>
          </cell>
          <cell r="M2243" t="str">
            <v>2025-01-01T14:44:00.000Z</v>
          </cell>
          <cell r="N2243">
            <v>4.8993965692190523E-5</v>
          </cell>
          <cell r="O2243">
            <v>56357.293332100002</v>
          </cell>
          <cell r="P2243">
            <v>1.9181239999999999E-2</v>
          </cell>
          <cell r="Q2243">
            <v>-0.57725519999999997</v>
          </cell>
          <cell r="R2243">
            <v>3.0285544500000001</v>
          </cell>
          <cell r="S2243">
            <v>466203.21269659814</v>
          </cell>
          <cell r="T2243" t="str">
            <v>2025-01-01T14:44:00.000Z</v>
          </cell>
        </row>
        <row r="2244">
          <cell r="C2244" t="str">
            <v>WAIT</v>
          </cell>
          <cell r="D2244" t="str">
            <v>hourglass</v>
          </cell>
          <cell r="E2244">
            <v>11</v>
          </cell>
          <cell r="F2244" t="str">
            <v>2022-09-29T05:26:08.000Z</v>
          </cell>
          <cell r="G2244" t="str">
            <v>[List]</v>
          </cell>
          <cell r="H2244">
            <v>100000000</v>
          </cell>
          <cell r="I2244">
            <v>97751977.446091324</v>
          </cell>
          <cell r="J2244">
            <v>100000000</v>
          </cell>
          <cell r="K2244" t="str">
            <v>[Record]</v>
          </cell>
          <cell r="L2244">
            <v>2243</v>
          </cell>
          <cell r="M2244" t="str">
            <v>2025-01-01T14:43:00.000Z</v>
          </cell>
          <cell r="N2244">
            <v>4.7631231874068654E-3</v>
          </cell>
          <cell r="O2244">
            <v>1110.6651287899999</v>
          </cell>
          <cell r="P2244">
            <v>-2.3900210000000002E-2</v>
          </cell>
          <cell r="Q2244">
            <v>-3.6407507300000002</v>
          </cell>
          <cell r="R2244">
            <v>-14.3228425</v>
          </cell>
          <cell r="S2244">
            <v>465604.71038835053</v>
          </cell>
          <cell r="T2244" t="str">
            <v>2025-01-01T14:43:00.000Z</v>
          </cell>
        </row>
        <row r="2245">
          <cell r="C2245" t="str">
            <v>NAFT</v>
          </cell>
          <cell r="D2245" t="str">
            <v>nafter</v>
          </cell>
          <cell r="E2245">
            <v>17</v>
          </cell>
          <cell r="F2245" t="str">
            <v>2021-05-15T00:00:00.000Z</v>
          </cell>
          <cell r="G2245" t="str">
            <v>[List]</v>
          </cell>
          <cell r="H2245">
            <v>1000000000</v>
          </cell>
          <cell r="I2245">
            <v>997653480.62330961</v>
          </cell>
          <cell r="J2245">
            <v>997653480.62330961</v>
          </cell>
          <cell r="K2245" t="str">
            <v>[Record]</v>
          </cell>
          <cell r="L2245">
            <v>2244</v>
          </cell>
          <cell r="M2245" t="str">
            <v>2025-01-01T14:43:00.000Z</v>
          </cell>
          <cell r="N2245">
            <v>4.6086272300450271E-4</v>
          </cell>
          <cell r="O2245">
            <v>448.68998650999998</v>
          </cell>
          <cell r="P2245">
            <v>0.11610002</v>
          </cell>
          <cell r="Q2245">
            <v>-1.5041563099999999</v>
          </cell>
          <cell r="R2245">
            <v>-6.4534045400000002</v>
          </cell>
          <cell r="S2245">
            <v>459781.2996949784</v>
          </cell>
          <cell r="T2245" t="str">
            <v>2025-01-01T14:43:00.000Z</v>
          </cell>
        </row>
        <row r="2246">
          <cell r="C2246" t="str">
            <v>BABYTRUMP</v>
          </cell>
          <cell r="D2246" t="str">
            <v>baby-trump-bnb</v>
          </cell>
          <cell r="E2246">
            <v>6</v>
          </cell>
          <cell r="F2246" t="str">
            <v>2024-02-26T10:09:53.000Z</v>
          </cell>
          <cell r="G2246" t="str">
            <v>[List]</v>
          </cell>
          <cell r="H2246">
            <v>474474474</v>
          </cell>
          <cell r="I2246">
            <v>442338918.84940296</v>
          </cell>
          <cell r="J2246">
            <v>474474474</v>
          </cell>
          <cell r="K2246" t="str">
            <v>[Record]</v>
          </cell>
          <cell r="L2246">
            <v>2245</v>
          </cell>
          <cell r="M2246" t="str">
            <v>2025-01-01T14:44:00.000Z</v>
          </cell>
          <cell r="N2246">
            <v>1.0323878726278355E-3</v>
          </cell>
          <cell r="O2246">
            <v>4244.01189841</v>
          </cell>
          <cell r="P2246">
            <v>2.0581764800000002</v>
          </cell>
          <cell r="Q2246">
            <v>-2.3484401099999999</v>
          </cell>
          <cell r="R2246">
            <v>-5.4084264400000004</v>
          </cell>
          <cell r="S2246">
            <v>456665.33541143191</v>
          </cell>
          <cell r="T2246" t="str">
            <v>2025-01-01T14:44:00.000Z</v>
          </cell>
        </row>
        <row r="2247">
          <cell r="C2247" t="str">
            <v>ATOLO</v>
          </cell>
          <cell r="D2247" t="str">
            <v>rizon-blockchain</v>
          </cell>
          <cell r="E2247">
            <v>8</v>
          </cell>
          <cell r="F2247" t="str">
            <v>2021-11-30T11:16:53.000Z</v>
          </cell>
          <cell r="G2247" t="str">
            <v>[List]</v>
          </cell>
          <cell r="H2247">
            <v>2851982500</v>
          </cell>
          <cell r="I2247">
            <v>2301377177.9775152</v>
          </cell>
          <cell r="J2247">
            <v>2801377177.157515</v>
          </cell>
          <cell r="L2247">
            <v>2246</v>
          </cell>
          <cell r="M2247" t="str">
            <v>2025-01-01T14:44:00.000Z</v>
          </cell>
          <cell r="N2247">
            <v>1.9837832266367969E-4</v>
          </cell>
          <cell r="O2247">
            <v>70.61819758</v>
          </cell>
          <cell r="P2247">
            <v>1.88833629</v>
          </cell>
          <cell r="Q2247">
            <v>-1.58735775</v>
          </cell>
          <cell r="R2247">
            <v>-19.378024450000002</v>
          </cell>
          <cell r="S2247">
            <v>456543.34438365197</v>
          </cell>
          <cell r="T2247" t="str">
            <v>2025-01-01T14:44:00.000Z</v>
          </cell>
        </row>
        <row r="2248">
          <cell r="C2248" t="str">
            <v>ZIK</v>
          </cell>
          <cell r="D2248" t="str">
            <v>ziktalk</v>
          </cell>
          <cell r="E2248">
            <v>11</v>
          </cell>
          <cell r="F2248" t="str">
            <v>2020-08-06T00:00:00.000Z</v>
          </cell>
          <cell r="G2248" t="str">
            <v>[List]</v>
          </cell>
          <cell r="I2248">
            <v>455257321</v>
          </cell>
          <cell r="J2248">
            <v>1000000000</v>
          </cell>
          <cell r="K2248" t="str">
            <v>[Record]</v>
          </cell>
          <cell r="L2248">
            <v>2247</v>
          </cell>
          <cell r="M2248" t="str">
            <v>2025-01-01T14:44:00.000Z</v>
          </cell>
          <cell r="N2248">
            <v>9.9797685115070138E-4</v>
          </cell>
          <cell r="O2248">
            <v>1076.1846596400001</v>
          </cell>
          <cell r="P2248">
            <v>-5.6263299999999997E-3</v>
          </cell>
          <cell r="Q2248">
            <v>-8.8326349999999998E-2</v>
          </cell>
          <cell r="R2248">
            <v>-9.1936142899999993</v>
          </cell>
          <cell r="S2248">
            <v>454336.26767488406</v>
          </cell>
          <cell r="T2248" t="str">
            <v>2025-01-01T14:44:00.000Z</v>
          </cell>
        </row>
        <row r="2249">
          <cell r="C2249" t="str">
            <v>SELO</v>
          </cell>
          <cell r="D2249" t="str">
            <v>seloplus</v>
          </cell>
          <cell r="E2249">
            <v>1</v>
          </cell>
          <cell r="F2249" t="str">
            <v>2023-11-21T07:43:16.000Z</v>
          </cell>
          <cell r="G2249" t="str">
            <v>[List]</v>
          </cell>
          <cell r="I2249">
            <v>59779364</v>
          </cell>
          <cell r="J2249">
            <v>1000000000</v>
          </cell>
          <cell r="K2249" t="str">
            <v>[Record]</v>
          </cell>
          <cell r="L2249">
            <v>2248</v>
          </cell>
          <cell r="M2249" t="str">
            <v>2025-01-01T14:44:00.000Z</v>
          </cell>
          <cell r="N2249">
            <v>7.5961540058139274E-3</v>
          </cell>
          <cell r="O2249">
            <v>112530.71576046001</v>
          </cell>
          <cell r="P2249">
            <v>-3.8054860599999998</v>
          </cell>
          <cell r="Q2249">
            <v>35.388015879999998</v>
          </cell>
          <cell r="R2249">
            <v>43.123058319999998</v>
          </cell>
          <cell r="S2249">
            <v>454093.25531360885</v>
          </cell>
          <cell r="T2249" t="str">
            <v>2025-01-01T14:44:00.000Z</v>
          </cell>
        </row>
        <row r="2250">
          <cell r="C2250" t="str">
            <v>PKR</v>
          </cell>
          <cell r="D2250" t="str">
            <v>polker</v>
          </cell>
          <cell r="E2250">
            <v>30</v>
          </cell>
          <cell r="F2250" t="str">
            <v>2021-06-15T00:00:00.000Z</v>
          </cell>
          <cell r="G2250" t="str">
            <v>[List]</v>
          </cell>
          <cell r="H2250">
            <v>1000000000</v>
          </cell>
          <cell r="I2250">
            <v>193639424</v>
          </cell>
          <cell r="J2250">
            <v>1000000000</v>
          </cell>
          <cell r="K2250" t="str">
            <v>[Record]</v>
          </cell>
          <cell r="L2250">
            <v>2249</v>
          </cell>
          <cell r="M2250" t="str">
            <v>2025-01-01T14:43:00.000Z</v>
          </cell>
          <cell r="N2250">
            <v>2.336871725700706E-3</v>
          </cell>
          <cell r="O2250">
            <v>3901.9239380600002</v>
          </cell>
          <cell r="P2250">
            <v>-0.20954254</v>
          </cell>
          <cell r="Q2250">
            <v>4.89332162</v>
          </cell>
          <cell r="R2250">
            <v>6.8854968899999998</v>
          </cell>
          <cell r="S2250">
            <v>452510.49492657074</v>
          </cell>
          <cell r="T2250" t="str">
            <v>2025-01-01T14:43:00.000Z</v>
          </cell>
        </row>
        <row r="2251">
          <cell r="C2251" t="str">
            <v>EFR</v>
          </cell>
          <cell r="D2251" t="str">
            <v>end-federal-reserve</v>
          </cell>
          <cell r="E2251">
            <v>3</v>
          </cell>
          <cell r="F2251" t="str">
            <v>2024-11-20T18:23:54.000Z</v>
          </cell>
          <cell r="G2251" t="str">
            <v>[List]</v>
          </cell>
          <cell r="H2251">
            <v>999976729</v>
          </cell>
          <cell r="I2251">
            <v>999976729</v>
          </cell>
          <cell r="J2251">
            <v>999976729</v>
          </cell>
          <cell r="K2251" t="str">
            <v>[Record]</v>
          </cell>
          <cell r="L2251">
            <v>2250</v>
          </cell>
          <cell r="M2251" t="str">
            <v>2025-01-01T14:44:00.000Z</v>
          </cell>
          <cell r="N2251">
            <v>4.494275565813508E-4</v>
          </cell>
          <cell r="O2251">
            <v>8373.3884579400001</v>
          </cell>
          <cell r="P2251">
            <v>0.66601626999999997</v>
          </cell>
          <cell r="Q2251">
            <v>-4.38592285</v>
          </cell>
          <cell r="R2251">
            <v>-16.25489035</v>
          </cell>
          <cell r="S2251">
            <v>449417.09795268159</v>
          </cell>
          <cell r="T2251" t="str">
            <v>2025-01-01T14:44:00.000Z</v>
          </cell>
        </row>
        <row r="2252">
          <cell r="C2252" t="str">
            <v>LUFC</v>
          </cell>
          <cell r="D2252" t="str">
            <v>leeds-united-fan-token</v>
          </cell>
          <cell r="E2252">
            <v>3</v>
          </cell>
          <cell r="F2252" t="str">
            <v>2021-11-02T03:44:29.000Z</v>
          </cell>
          <cell r="G2252" t="str">
            <v>[List]</v>
          </cell>
          <cell r="H2252">
            <v>10000000</v>
          </cell>
          <cell r="I2252">
            <v>7417497</v>
          </cell>
          <cell r="J2252">
            <v>10000000</v>
          </cell>
          <cell r="K2252" t="str">
            <v>[Record]</v>
          </cell>
          <cell r="L2252">
            <v>2251</v>
          </cell>
          <cell r="M2252" t="str">
            <v>2025-01-01T14:43:00.000Z</v>
          </cell>
          <cell r="N2252">
            <v>6.0362027890109887E-2</v>
          </cell>
          <cell r="O2252">
            <v>58347.618926299998</v>
          </cell>
          <cell r="P2252">
            <v>-3.4240710000000001E-2</v>
          </cell>
          <cell r="Q2252">
            <v>-0.68973848000000004</v>
          </cell>
          <cell r="R2252">
            <v>-8.4219797399999994</v>
          </cell>
          <cell r="S2252">
            <v>447735.1607888065</v>
          </cell>
          <cell r="T2252" t="str">
            <v>2025-01-01T14:43:00.000Z</v>
          </cell>
        </row>
        <row r="2253">
          <cell r="C2253" t="str">
            <v>GOAT</v>
          </cell>
          <cell r="D2253" t="str">
            <v>sonic-the-goat</v>
          </cell>
          <cell r="E2253">
            <v>2</v>
          </cell>
          <cell r="F2253" t="str">
            <v>2024-04-15T09:23:06.000Z</v>
          </cell>
          <cell r="G2253" t="str">
            <v>[List]</v>
          </cell>
          <cell r="I2253">
            <v>886102835021</v>
          </cell>
          <cell r="J2253">
            <v>1000600100778</v>
          </cell>
          <cell r="K2253" t="str">
            <v>[Record]</v>
          </cell>
          <cell r="L2253">
            <v>2252</v>
          </cell>
          <cell r="M2253" t="str">
            <v>2025-01-01T14:44:00.000Z</v>
          </cell>
          <cell r="N2253">
            <v>5.038355963117508E-7</v>
          </cell>
          <cell r="O2253">
            <v>3357.8122081800002</v>
          </cell>
          <cell r="P2253">
            <v>0</v>
          </cell>
          <cell r="Q2253">
            <v>-14.268841119999999</v>
          </cell>
          <cell r="R2253">
            <v>-11.556711460000001</v>
          </cell>
          <cell r="S2253">
            <v>446450.15027633851</v>
          </cell>
          <cell r="T2253" t="str">
            <v>2025-01-01T14:44:00.000Z</v>
          </cell>
        </row>
        <row r="2254">
          <cell r="C2254" t="str">
            <v>HAN</v>
          </cell>
          <cell r="D2254" t="str">
            <v>hanchain</v>
          </cell>
          <cell r="E2254">
            <v>15</v>
          </cell>
          <cell r="F2254" t="str">
            <v>2023-01-05T05:35:44.000Z</v>
          </cell>
          <cell r="G2254" t="str">
            <v>[List]</v>
          </cell>
          <cell r="H2254">
            <v>1500000000</v>
          </cell>
          <cell r="I2254">
            <v>83821503</v>
          </cell>
          <cell r="J2254">
            <v>1500000000</v>
          </cell>
          <cell r="K2254" t="str">
            <v>[Record]</v>
          </cell>
          <cell r="L2254">
            <v>2253</v>
          </cell>
          <cell r="M2254" t="str">
            <v>2025-01-01T14:44:00.000Z</v>
          </cell>
          <cell r="N2254">
            <v>5.3037451859856274E-3</v>
          </cell>
          <cell r="O2254">
            <v>2567793.9701628699</v>
          </cell>
          <cell r="P2254">
            <v>9.6917900000000001E-2</v>
          </cell>
          <cell r="Q2254">
            <v>-2.61705392</v>
          </cell>
          <cell r="R2254">
            <v>-8.6416692099999999</v>
          </cell>
          <cell r="S2254">
            <v>444567.89301832981</v>
          </cell>
          <cell r="T2254" t="str">
            <v>2025-01-01T14:44:00.000Z</v>
          </cell>
        </row>
        <row r="2255">
          <cell r="C2255" t="str">
            <v>ALLIN</v>
          </cell>
          <cell r="D2255" t="str">
            <v>all-in</v>
          </cell>
          <cell r="E2255">
            <v>4</v>
          </cell>
          <cell r="F2255" t="str">
            <v>2022-12-08T14:44:20.000Z</v>
          </cell>
          <cell r="G2255" t="str">
            <v>[List]</v>
          </cell>
          <cell r="H2255">
            <v>1000000</v>
          </cell>
          <cell r="I2255">
            <v>951587.63223961997</v>
          </cell>
          <cell r="J2255">
            <v>960724.37326100003</v>
          </cell>
          <cell r="K2255" t="str">
            <v>[Record]</v>
          </cell>
          <cell r="L2255">
            <v>2254</v>
          </cell>
          <cell r="M2255" t="str">
            <v>2025-01-01T14:43:00.000Z</v>
          </cell>
          <cell r="N2255">
            <v>0.46481903087907089</v>
          </cell>
          <cell r="O2255">
            <v>1129.0958484400001</v>
          </cell>
          <cell r="P2255">
            <v>-0.11191274</v>
          </cell>
          <cell r="Q2255">
            <v>-1.5290099800000001</v>
          </cell>
          <cell r="R2255">
            <v>-8.9013860400000002</v>
          </cell>
          <cell r="S2255">
            <v>442316.04101412982</v>
          </cell>
          <cell r="T2255" t="str">
            <v>2025-01-01T14:43:00.000Z</v>
          </cell>
        </row>
        <row r="2256">
          <cell r="C2256" t="str">
            <v>PLASTIK</v>
          </cell>
          <cell r="D2256" t="str">
            <v>plastiks</v>
          </cell>
          <cell r="E2256">
            <v>14</v>
          </cell>
          <cell r="F2256" t="str">
            <v>2021-12-04T15:07:02.000Z</v>
          </cell>
          <cell r="G2256" t="str">
            <v>[List]</v>
          </cell>
          <cell r="H2256">
            <v>1000000000</v>
          </cell>
          <cell r="I2256">
            <v>152452346</v>
          </cell>
          <cell r="J2256">
            <v>1000000000</v>
          </cell>
          <cell r="K2256" t="str">
            <v>[Record]</v>
          </cell>
          <cell r="L2256">
            <v>2255</v>
          </cell>
          <cell r="M2256" t="str">
            <v>2025-01-01T14:44:00.000Z</v>
          </cell>
          <cell r="N2256">
            <v>2.8944402010314318E-3</v>
          </cell>
          <cell r="O2256">
            <v>0</v>
          </cell>
          <cell r="P2256">
            <v>0</v>
          </cell>
          <cell r="Q2256">
            <v>5.8388506299999996</v>
          </cell>
          <cell r="R2256">
            <v>-14.5613473</v>
          </cell>
          <cell r="S2256">
            <v>441264.19900395349</v>
          </cell>
          <cell r="T2256" t="str">
            <v>2025-01-01T14:44:00.000Z</v>
          </cell>
        </row>
        <row r="2257">
          <cell r="C2257" t="str">
            <v>AWC</v>
          </cell>
          <cell r="D2257" t="str">
            <v>atomic-wallet-coin</v>
          </cell>
          <cell r="E2257">
            <v>8</v>
          </cell>
          <cell r="F2257" t="str">
            <v>2019-01-04T00:00:00.000Z</v>
          </cell>
          <cell r="G2257" t="str">
            <v>[List]</v>
          </cell>
          <cell r="I2257">
            <v>10603658.692008</v>
          </cell>
          <cell r="J2257">
            <v>100000000</v>
          </cell>
          <cell r="K2257" t="str">
            <v>[Record]</v>
          </cell>
          <cell r="L2257">
            <v>2256</v>
          </cell>
          <cell r="M2257" t="str">
            <v>2025-01-01T14:43:00.000Z</v>
          </cell>
          <cell r="N2257">
            <v>4.1573873252686515E-2</v>
          </cell>
          <cell r="O2257">
            <v>0</v>
          </cell>
          <cell r="P2257">
            <v>0</v>
          </cell>
          <cell r="Q2257">
            <v>0.86948281000000005</v>
          </cell>
          <cell r="R2257">
            <v>-12.12035732</v>
          </cell>
          <cell r="S2257">
            <v>440835.16247628827</v>
          </cell>
          <cell r="T2257" t="str">
            <v>2025-01-01T14:43:00.000Z</v>
          </cell>
        </row>
        <row r="2258">
          <cell r="C2258" t="str">
            <v>KINGSHIB</v>
          </cell>
          <cell r="D2258" t="str">
            <v>king-shiba</v>
          </cell>
          <cell r="E2258">
            <v>15</v>
          </cell>
          <cell r="F2258" t="str">
            <v>2021-10-20T03:25:43.000Z</v>
          </cell>
          <cell r="G2258" t="str">
            <v>[List]</v>
          </cell>
          <cell r="H2258">
            <v>1000000000</v>
          </cell>
          <cell r="I2258">
            <v>350027372</v>
          </cell>
          <cell r="J2258">
            <v>425084323</v>
          </cell>
          <cell r="K2258" t="str">
            <v>[Record]</v>
          </cell>
          <cell r="L2258">
            <v>2257</v>
          </cell>
          <cell r="M2258" t="str">
            <v>2025-01-01T14:43:00.000Z</v>
          </cell>
          <cell r="N2258">
            <v>1.249480995126016E-3</v>
          </cell>
          <cell r="O2258">
            <v>522.27744992999999</v>
          </cell>
          <cell r="P2258">
            <v>-4.5077099999999998E-3</v>
          </cell>
          <cell r="Q2258">
            <v>4.9471162599999996</v>
          </cell>
          <cell r="R2258">
            <v>-4.5382590699999996</v>
          </cell>
          <cell r="S2258">
            <v>437352.54908790416</v>
          </cell>
          <cell r="T2258" t="str">
            <v>2025-01-01T14:43:00.000Z</v>
          </cell>
        </row>
        <row r="2259">
          <cell r="C2259" t="str">
            <v>CVTX</v>
          </cell>
          <cell r="D2259" t="str">
            <v>carrieverse</v>
          </cell>
          <cell r="E2259">
            <v>11</v>
          </cell>
          <cell r="F2259" t="str">
            <v>2023-01-31T08:55:13.000Z</v>
          </cell>
          <cell r="G2259" t="str">
            <v>[List]</v>
          </cell>
          <cell r="I2259">
            <v>207650406</v>
          </cell>
          <cell r="J2259">
            <v>1000000000</v>
          </cell>
          <cell r="K2259" t="str">
            <v>[Record]</v>
          </cell>
          <cell r="L2259">
            <v>2258</v>
          </cell>
          <cell r="M2259" t="str">
            <v>2025-01-01T14:43:00.000Z</v>
          </cell>
          <cell r="N2259">
            <v>2.1047155005070577E-3</v>
          </cell>
          <cell r="O2259">
            <v>19476.613021270001</v>
          </cell>
          <cell r="P2259">
            <v>0.14648316</v>
          </cell>
          <cell r="Q2259">
            <v>2.6402476799999999</v>
          </cell>
          <cell r="R2259">
            <v>-3.8191878400000001</v>
          </cell>
          <cell r="S2259">
            <v>437045.02819478372</v>
          </cell>
          <cell r="T2259" t="str">
            <v>2025-01-01T14:43:00.000Z</v>
          </cell>
        </row>
        <row r="2260">
          <cell r="C2260" t="str">
            <v>PMON</v>
          </cell>
          <cell r="D2260" t="str">
            <v>polkamon</v>
          </cell>
          <cell r="E2260">
            <v>48</v>
          </cell>
          <cell r="F2260" t="str">
            <v>2021-03-27T00:00:00.000Z</v>
          </cell>
          <cell r="G2260" t="str">
            <v>[List]</v>
          </cell>
          <cell r="I2260">
            <v>3410184.5733767101</v>
          </cell>
          <cell r="J2260">
            <v>9166468.0704999994</v>
          </cell>
          <cell r="K2260" t="str">
            <v>[Record]</v>
          </cell>
          <cell r="L2260">
            <v>2259</v>
          </cell>
          <cell r="M2260" t="str">
            <v>2025-01-01T14:44:00.000Z</v>
          </cell>
          <cell r="N2260">
            <v>0.12738121354064724</v>
          </cell>
          <cell r="O2260">
            <v>1.0374478499999999</v>
          </cell>
          <cell r="P2260">
            <v>0</v>
          </cell>
          <cell r="Q2260">
            <v>-0.24134706</v>
          </cell>
          <cell r="R2260">
            <v>6.4912237499999996</v>
          </cell>
          <cell r="S2260">
            <v>434393.44935431972</v>
          </cell>
          <cell r="T2260" t="str">
            <v>2025-01-01T14:44:00.000Z</v>
          </cell>
        </row>
        <row r="2261">
          <cell r="C2261" t="str">
            <v>HEC</v>
          </cell>
          <cell r="D2261" t="str">
            <v>heroes-chained</v>
          </cell>
          <cell r="E2261">
            <v>28</v>
          </cell>
          <cell r="F2261" t="str">
            <v>2022-01-19T06:34:02.000Z</v>
          </cell>
          <cell r="G2261" t="str">
            <v>[List]</v>
          </cell>
          <cell r="H2261">
            <v>100000000</v>
          </cell>
          <cell r="I2261">
            <v>52450980.191356003</v>
          </cell>
          <cell r="J2261">
            <v>100000000</v>
          </cell>
          <cell r="K2261" t="str">
            <v>[Record]</v>
          </cell>
          <cell r="L2261">
            <v>2260</v>
          </cell>
          <cell r="M2261" t="str">
            <v>2025-01-01T14:43:00.000Z</v>
          </cell>
          <cell r="N2261">
            <v>8.22467623920628E-3</v>
          </cell>
          <cell r="O2261">
            <v>55709.393374790001</v>
          </cell>
          <cell r="P2261">
            <v>0.49427429000000001</v>
          </cell>
          <cell r="Q2261">
            <v>5.4019142899999997</v>
          </cell>
          <cell r="R2261">
            <v>-10.52602036</v>
          </cell>
          <cell r="S2261">
            <v>431392.33050292498</v>
          </cell>
          <cell r="T2261" t="str">
            <v>2025-01-01T14:43:00.000Z</v>
          </cell>
        </row>
        <row r="2262">
          <cell r="C2262" t="str">
            <v>UNIX</v>
          </cell>
          <cell r="D2262" t="str">
            <v>unix-gaming</v>
          </cell>
          <cell r="E2262">
            <v>33</v>
          </cell>
          <cell r="F2262" t="str">
            <v>2021-11-22T01:16:01.000Z</v>
          </cell>
          <cell r="G2262" t="str">
            <v>[List]</v>
          </cell>
          <cell r="I2262">
            <v>277572888</v>
          </cell>
          <cell r="J2262">
            <v>277572888</v>
          </cell>
          <cell r="K2262" t="str">
            <v>[Record]</v>
          </cell>
          <cell r="L2262">
            <v>2261</v>
          </cell>
          <cell r="M2262" t="str">
            <v>2025-01-01T14:43:00.000Z</v>
          </cell>
          <cell r="N2262">
            <v>1.5505292888800004E-3</v>
          </cell>
          <cell r="O2262">
            <v>3034.8223800999999</v>
          </cell>
          <cell r="P2262">
            <v>0</v>
          </cell>
          <cell r="Q2262">
            <v>-1.0588768099999999</v>
          </cell>
          <cell r="R2262">
            <v>-11.265546759999999</v>
          </cell>
          <cell r="S2262">
            <v>430384.89264300797</v>
          </cell>
          <cell r="T2262" t="str">
            <v>2025-01-01T14:43:00.000Z</v>
          </cell>
        </row>
        <row r="2263">
          <cell r="C2263" t="str">
            <v>WOM</v>
          </cell>
          <cell r="D2263" t="str">
            <v>wombat-exchange</v>
          </cell>
          <cell r="E2263">
            <v>61</v>
          </cell>
          <cell r="F2263" t="str">
            <v>2022-04-19T16:48:44.000Z</v>
          </cell>
          <cell r="G2263" t="str">
            <v>[List]</v>
          </cell>
          <cell r="I2263">
            <v>58529174</v>
          </cell>
          <cell r="J2263">
            <v>1000000000</v>
          </cell>
          <cell r="K2263" t="str">
            <v>[Record]</v>
          </cell>
          <cell r="L2263">
            <v>2262</v>
          </cell>
          <cell r="M2263" t="str">
            <v>2025-01-01T14:43:00.000Z</v>
          </cell>
          <cell r="N2263">
            <v>7.3400738827798682E-3</v>
          </cell>
          <cell r="O2263">
            <v>76391.914215779994</v>
          </cell>
          <cell r="P2263">
            <v>-2.7706061499999999</v>
          </cell>
          <cell r="Q2263">
            <v>8.2727490899999996</v>
          </cell>
          <cell r="R2263">
            <v>-0.79920676000000002</v>
          </cell>
          <cell r="S2263">
            <v>429608.46145807853</v>
          </cell>
          <cell r="T2263" t="str">
            <v>2025-01-01T14:43:00.000Z</v>
          </cell>
        </row>
        <row r="2264">
          <cell r="C2264" t="str">
            <v>SOY</v>
          </cell>
          <cell r="D2264" t="str">
            <v>soyjak</v>
          </cell>
          <cell r="E2264">
            <v>4</v>
          </cell>
          <cell r="F2264" t="str">
            <v>2024-07-23T12:49:35.000Z</v>
          </cell>
          <cell r="G2264" t="str">
            <v>[List]</v>
          </cell>
          <cell r="H2264">
            <v>980000000</v>
          </cell>
          <cell r="I2264">
            <v>926557989</v>
          </cell>
          <cell r="J2264">
            <v>979659596</v>
          </cell>
          <cell r="K2264" t="str">
            <v>[Record]</v>
          </cell>
          <cell r="L2264">
            <v>2263</v>
          </cell>
          <cell r="M2264" t="str">
            <v>2025-01-01T14:44:00.000Z</v>
          </cell>
          <cell r="N2264">
            <v>4.6360021222724938E-4</v>
          </cell>
          <cell r="O2264">
            <v>7504.8067275800004</v>
          </cell>
          <cell r="P2264">
            <v>0</v>
          </cell>
          <cell r="Q2264">
            <v>-5.27927576</v>
          </cell>
          <cell r="R2264">
            <v>-18.20508822</v>
          </cell>
          <cell r="S2264">
            <v>429552.48034125339</v>
          </cell>
          <cell r="T2264" t="str">
            <v>2025-01-01T14:44:00.000Z</v>
          </cell>
        </row>
        <row r="2265">
          <cell r="C2265" t="str">
            <v>PLT</v>
          </cell>
          <cell r="D2265" t="str">
            <v>palette</v>
          </cell>
          <cell r="E2265">
            <v>2</v>
          </cell>
          <cell r="F2265" t="str">
            <v>2024-02-29T06:55:54.000Z</v>
          </cell>
          <cell r="G2265" t="str">
            <v>[List]</v>
          </cell>
          <cell r="H2265">
            <v>6969</v>
          </cell>
          <cell r="I2265">
            <v>6969</v>
          </cell>
          <cell r="J2265">
            <v>6969</v>
          </cell>
          <cell r="K2265" t="str">
            <v>[Record]</v>
          </cell>
          <cell r="L2265">
            <v>2264</v>
          </cell>
          <cell r="M2265" t="str">
            <v>2025-01-01T14:43:00.000Z</v>
          </cell>
          <cell r="N2265">
            <v>61.594476042488509</v>
          </cell>
          <cell r="O2265">
            <v>432.67604619999997</v>
          </cell>
          <cell r="P2265">
            <v>0</v>
          </cell>
          <cell r="Q2265">
            <v>1.11373791</v>
          </cell>
          <cell r="R2265">
            <v>-3.8767219700000002</v>
          </cell>
          <cell r="S2265">
            <v>429251.90354010247</v>
          </cell>
          <cell r="T2265" t="str">
            <v>2025-01-01T14:43:00.000Z</v>
          </cell>
        </row>
        <row r="2266">
          <cell r="C2266" t="str">
            <v>SELF</v>
          </cell>
          <cell r="D2266" t="str">
            <v>self-crypto</v>
          </cell>
          <cell r="E2266">
            <v>12</v>
          </cell>
          <cell r="F2266" t="str">
            <v>2023-06-01T06:12:13.000Z</v>
          </cell>
          <cell r="G2266" t="str">
            <v>[List]</v>
          </cell>
          <cell r="H2266">
            <v>1000000000</v>
          </cell>
          <cell r="I2266">
            <v>219012172.63611916</v>
          </cell>
          <cell r="J2266">
            <v>483984997.89999998</v>
          </cell>
          <cell r="K2266" t="str">
            <v>[Record]</v>
          </cell>
          <cell r="L2266">
            <v>2265</v>
          </cell>
          <cell r="M2266" t="str">
            <v>2025-01-01T14:44:00.000Z</v>
          </cell>
          <cell r="N2266">
            <v>1.9550286310035855E-3</v>
          </cell>
          <cell r="O2266">
            <v>287.00777098999998</v>
          </cell>
          <cell r="P2266">
            <v>-5.4078788099999997</v>
          </cell>
          <cell r="Q2266">
            <v>-3.5687001999999999</v>
          </cell>
          <cell r="R2266">
            <v>-17.927229000000001</v>
          </cell>
          <cell r="S2266">
            <v>428175.06804191298</v>
          </cell>
          <cell r="T2266" t="str">
            <v>2025-01-01T14:44:00.000Z</v>
          </cell>
        </row>
        <row r="2267">
          <cell r="C2267" t="str">
            <v>BCMC</v>
          </cell>
          <cell r="D2267" t="str">
            <v>blockchain-monster-hunt</v>
          </cell>
          <cell r="E2267">
            <v>32</v>
          </cell>
          <cell r="F2267" t="str">
            <v>2021-10-14T21:00:24.000Z</v>
          </cell>
          <cell r="G2267" t="str">
            <v>[List]</v>
          </cell>
          <cell r="H2267">
            <v>1000000000</v>
          </cell>
          <cell r="I2267">
            <v>243463792</v>
          </cell>
          <cell r="J2267">
            <v>994444211.05999994</v>
          </cell>
          <cell r="K2267" t="str">
            <v>[Record]</v>
          </cell>
          <cell r="L2267">
            <v>2266</v>
          </cell>
          <cell r="M2267" t="str">
            <v>2025-01-01T14:43:00.000Z</v>
          </cell>
          <cell r="N2267">
            <v>1.7417897738604949E-3</v>
          </cell>
          <cell r="O2267">
            <v>479.84899145000003</v>
          </cell>
          <cell r="P2267">
            <v>-4.4960099999999999E-3</v>
          </cell>
          <cell r="Q2267">
            <v>-2.43917962</v>
          </cell>
          <cell r="R2267">
            <v>19.300737590000001</v>
          </cell>
          <cell r="S2267">
            <v>424062.74321089854</v>
          </cell>
          <cell r="T2267" t="str">
            <v>2025-01-01T14:43:00.000Z</v>
          </cell>
        </row>
        <row r="2268">
          <cell r="C2268" t="str">
            <v>PAINT</v>
          </cell>
          <cell r="D2268" t="str">
            <v>murall</v>
          </cell>
          <cell r="E2268">
            <v>20</v>
          </cell>
          <cell r="F2268" t="str">
            <v>2021-03-02T00:00:00.000Z</v>
          </cell>
          <cell r="G2268" t="str">
            <v>[List]</v>
          </cell>
          <cell r="H2268">
            <v>22020096000</v>
          </cell>
          <cell r="I2268">
            <v>9258413166</v>
          </cell>
          <cell r="J2268">
            <v>22017000000</v>
          </cell>
          <cell r="K2268" t="str">
            <v>[Record]</v>
          </cell>
          <cell r="L2268">
            <v>2267</v>
          </cell>
          <cell r="M2268" t="str">
            <v>2025-01-01T14:44:00.000Z</v>
          </cell>
          <cell r="N2268">
            <v>4.570247925442778E-5</v>
          </cell>
          <cell r="O2268">
            <v>54963.87206501</v>
          </cell>
          <cell r="P2268">
            <v>-1.17428E-3</v>
          </cell>
          <cell r="Q2268">
            <v>-0.25771706</v>
          </cell>
          <cell r="R2268">
            <v>-10.43304384</v>
          </cell>
          <cell r="S2268">
            <v>423132.43564803601</v>
          </cell>
          <cell r="T2268" t="str">
            <v>2025-01-01T14:44:00.000Z</v>
          </cell>
        </row>
        <row r="2269">
          <cell r="C2269" t="str">
            <v>LOCG</v>
          </cell>
          <cell r="D2269" t="str">
            <v>locgame</v>
          </cell>
          <cell r="E2269">
            <v>7</v>
          </cell>
          <cell r="F2269" t="str">
            <v>2021-05-02T00:00:00.000Z</v>
          </cell>
          <cell r="G2269" t="str">
            <v>[List]</v>
          </cell>
          <cell r="H2269">
            <v>150000000</v>
          </cell>
          <cell r="I2269">
            <v>133622792</v>
          </cell>
          <cell r="J2269">
            <v>147990971</v>
          </cell>
          <cell r="K2269" t="str">
            <v>[Record]</v>
          </cell>
          <cell r="L2269">
            <v>2268</v>
          </cell>
          <cell r="M2269" t="str">
            <v>2025-01-01T14:44:00.000Z</v>
          </cell>
          <cell r="N2269">
            <v>3.162842507867717E-3</v>
          </cell>
          <cell r="O2269">
            <v>321.45479692999999</v>
          </cell>
          <cell r="P2269">
            <v>6.8774400000000003E-3</v>
          </cell>
          <cell r="Q2269">
            <v>5.9052515999999997</v>
          </cell>
          <cell r="R2269">
            <v>3.5215713900000001</v>
          </cell>
          <cell r="S2269">
            <v>422627.84655756631</v>
          </cell>
          <cell r="T2269" t="str">
            <v>2025-01-01T14:44:00.000Z</v>
          </cell>
        </row>
        <row r="2270">
          <cell r="C2270" t="str">
            <v>PAC</v>
          </cell>
          <cell r="D2270" t="str">
            <v>pac-protocol</v>
          </cell>
          <cell r="E2270">
            <v>14</v>
          </cell>
          <cell r="F2270" t="str">
            <v>2015-11-02T00:00:00.000Z</v>
          </cell>
          <cell r="G2270" t="str">
            <v>[List]</v>
          </cell>
          <cell r="H2270">
            <v>50000000000</v>
          </cell>
          <cell r="I2270">
            <v>17443000000</v>
          </cell>
          <cell r="J2270">
            <v>17443000000</v>
          </cell>
          <cell r="L2270">
            <v>2269</v>
          </cell>
          <cell r="M2270" t="str">
            <v>2025-01-01T14:43:00.000Z</v>
          </cell>
          <cell r="N2270">
            <v>2.4178136184335579E-5</v>
          </cell>
          <cell r="O2270">
            <v>3.8099999999999998E-5</v>
          </cell>
          <cell r="P2270">
            <v>7.5030067100000002</v>
          </cell>
          <cell r="Q2270">
            <v>85.106681399999999</v>
          </cell>
          <cell r="R2270">
            <v>-27.674479380000001</v>
          </cell>
          <cell r="S2270">
            <v>421739.22946336551</v>
          </cell>
          <cell r="T2270" t="str">
            <v>2025-01-01T14:43:00.000Z</v>
          </cell>
        </row>
        <row r="2271">
          <cell r="C2271" t="str">
            <v>XNL</v>
          </cell>
          <cell r="D2271" t="str">
            <v>chronicle</v>
          </cell>
          <cell r="E2271">
            <v>12</v>
          </cell>
          <cell r="F2271" t="str">
            <v>2021-09-17T02:50:28.000Z</v>
          </cell>
          <cell r="G2271" t="str">
            <v>[List]</v>
          </cell>
          <cell r="H2271">
            <v>100000000</v>
          </cell>
          <cell r="I2271">
            <v>48040458</v>
          </cell>
          <cell r="J2271">
            <v>100000000</v>
          </cell>
          <cell r="K2271" t="str">
            <v>[Record]</v>
          </cell>
          <cell r="L2271">
            <v>2270</v>
          </cell>
          <cell r="M2271" t="str">
            <v>2025-01-01T14:43:00.000Z</v>
          </cell>
          <cell r="N2271">
            <v>8.7391815876192418E-3</v>
          </cell>
          <cell r="O2271">
            <v>5245.2856689600003</v>
          </cell>
          <cell r="P2271">
            <v>0.79621231000000003</v>
          </cell>
          <cell r="Q2271">
            <v>-2.3446361800000002</v>
          </cell>
          <cell r="R2271">
            <v>-3.2751093600000001</v>
          </cell>
          <cell r="S2271">
            <v>419834.28601439553</v>
          </cell>
          <cell r="T2271" t="str">
            <v>2025-01-01T14:43:00.000Z</v>
          </cell>
        </row>
        <row r="2272">
          <cell r="C2272" t="str">
            <v>GOC</v>
          </cell>
          <cell r="D2272" t="str">
            <v>gocrypto-token</v>
          </cell>
          <cell r="E2272">
            <v>22</v>
          </cell>
          <cell r="F2272" t="str">
            <v>2018-08-03T00:00:00.000Z</v>
          </cell>
          <cell r="G2272" t="str">
            <v>[List]</v>
          </cell>
          <cell r="I2272">
            <v>245278437.78999999</v>
          </cell>
          <cell r="J2272">
            <v>299095759</v>
          </cell>
          <cell r="K2272" t="str">
            <v>[Record]</v>
          </cell>
          <cell r="L2272">
            <v>2271</v>
          </cell>
          <cell r="M2272" t="str">
            <v>2025-01-01T14:43:00.000Z</v>
          </cell>
          <cell r="N2272">
            <v>1.7069636508252181E-3</v>
          </cell>
          <cell r="O2272">
            <v>284.27571703000001</v>
          </cell>
          <cell r="P2272">
            <v>3.7060530000000001E-2</v>
          </cell>
          <cell r="Q2272">
            <v>1.06542564</v>
          </cell>
          <cell r="R2272">
            <v>-17.955475549999999</v>
          </cell>
          <cell r="S2272">
            <v>418681.37763872446</v>
          </cell>
          <cell r="T2272" t="str">
            <v>2025-01-01T14:43:00.000Z</v>
          </cell>
        </row>
        <row r="2273">
          <cell r="C2273" t="str">
            <v>SMILEK</v>
          </cell>
          <cell r="D2273" t="str">
            <v>bscbet-online</v>
          </cell>
          <cell r="E2273">
            <v>7</v>
          </cell>
          <cell r="F2273" t="str">
            <v>2021-06-03T00:00:00.000Z</v>
          </cell>
          <cell r="G2273" t="str">
            <v>[List]</v>
          </cell>
          <cell r="H2273">
            <v>2008932945814</v>
          </cell>
          <cell r="I2273">
            <v>1958901062006</v>
          </cell>
          <cell r="J2273">
            <v>2008932945814</v>
          </cell>
          <cell r="K2273" t="str">
            <v>[Record]</v>
          </cell>
          <cell r="L2273">
            <v>2272</v>
          </cell>
          <cell r="M2273" t="str">
            <v>2025-01-01T14:44:00.000Z</v>
          </cell>
          <cell r="N2273">
            <v>2.127403889469103E-7</v>
          </cell>
          <cell r="O2273">
            <v>13026.76582171</v>
          </cell>
          <cell r="P2273">
            <v>0.59244479999999999</v>
          </cell>
          <cell r="Q2273">
            <v>-3.3829416499999998</v>
          </cell>
          <cell r="R2273">
            <v>-14.73257851</v>
          </cell>
          <cell r="S2273">
            <v>416737.37383967201</v>
          </cell>
          <cell r="T2273" t="str">
            <v>2025-01-01T14:44:00.000Z</v>
          </cell>
        </row>
        <row r="2274">
          <cell r="C2274" t="str">
            <v>DECHAT</v>
          </cell>
          <cell r="D2274" t="str">
            <v>dechat</v>
          </cell>
          <cell r="E2274">
            <v>21</v>
          </cell>
          <cell r="F2274" t="str">
            <v>2024-02-29T04:36:42.000Z</v>
          </cell>
          <cell r="G2274" t="str">
            <v>[List]</v>
          </cell>
          <cell r="H2274">
            <v>25000000</v>
          </cell>
          <cell r="I2274">
            <v>4895047</v>
          </cell>
          <cell r="J2274">
            <v>25000000</v>
          </cell>
          <cell r="K2274" t="str">
            <v>[Record]</v>
          </cell>
          <cell r="L2274">
            <v>2273</v>
          </cell>
          <cell r="M2274" t="str">
            <v>2025-01-01T14:44:00.000Z</v>
          </cell>
          <cell r="N2274">
            <v>8.4328848319587785E-2</v>
          </cell>
          <cell r="O2274">
            <v>1443820.56551867</v>
          </cell>
          <cell r="P2274">
            <v>-0.72023261999999999</v>
          </cell>
          <cell r="Q2274">
            <v>-4.8156932000000001</v>
          </cell>
          <cell r="R2274">
            <v>-22.015605829999998</v>
          </cell>
          <cell r="S2274">
            <v>412793.6759802532</v>
          </cell>
          <cell r="T2274" t="str">
            <v>2025-01-01T14:44:00.000Z</v>
          </cell>
        </row>
        <row r="2275">
          <cell r="C2275" t="str">
            <v>HAWKTUAH</v>
          </cell>
          <cell r="D2275" t="str">
            <v>hawk-tuah</v>
          </cell>
          <cell r="E2275">
            <v>21</v>
          </cell>
          <cell r="F2275" t="str">
            <v>2024-06-20T13:31:09.000Z</v>
          </cell>
          <cell r="G2275" t="str">
            <v>[List]</v>
          </cell>
          <cell r="I2275">
            <v>858719638</v>
          </cell>
          <cell r="J2275">
            <v>914310147</v>
          </cell>
          <cell r="K2275" t="str">
            <v>[Record]</v>
          </cell>
          <cell r="L2275">
            <v>2274</v>
          </cell>
          <cell r="M2275" t="str">
            <v>2025-01-01T14:44:00.000Z</v>
          </cell>
          <cell r="N2275">
            <v>4.7945959886969651E-4</v>
          </cell>
          <cell r="O2275">
            <v>504709.30966273998</v>
          </cell>
          <cell r="P2275">
            <v>-1.76387E-2</v>
          </cell>
          <cell r="Q2275">
            <v>-5.9021384299999999</v>
          </cell>
          <cell r="R2275">
            <v>-2.15571534</v>
          </cell>
          <cell r="S2275">
            <v>411721.37317701097</v>
          </cell>
          <cell r="T2275" t="str">
            <v>2025-01-01T14:44:00.000Z</v>
          </cell>
        </row>
        <row r="2276">
          <cell r="C2276" t="str">
            <v>$MBAG</v>
          </cell>
          <cell r="D2276" t="str">
            <v>moonbag</v>
          </cell>
          <cell r="E2276">
            <v>4</v>
          </cell>
          <cell r="F2276" t="str">
            <v>2024-05-14T01:48:19.000Z</v>
          </cell>
          <cell r="G2276" t="str">
            <v>[List]</v>
          </cell>
          <cell r="H2276">
            <v>96337500000</v>
          </cell>
          <cell r="I2276">
            <v>29547324090.98</v>
          </cell>
          <cell r="J2276">
            <v>76147237423.979996</v>
          </cell>
          <cell r="K2276" t="str">
            <v>[Record]</v>
          </cell>
          <cell r="L2276">
            <v>2275</v>
          </cell>
          <cell r="M2276" t="str">
            <v>2025-01-01T14:44:00.000Z</v>
          </cell>
          <cell r="N2276">
            <v>1.3892498460969508E-5</v>
          </cell>
          <cell r="O2276">
            <v>73080.207870429993</v>
          </cell>
          <cell r="P2276">
            <v>0.16008449999999999</v>
          </cell>
          <cell r="Q2276">
            <v>-3.0667362499999999</v>
          </cell>
          <cell r="R2276">
            <v>-8.9245250699999996</v>
          </cell>
          <cell r="S2276">
            <v>410486.15445970692</v>
          </cell>
          <cell r="T2276" t="str">
            <v>2025-01-01T14:44:00.000Z</v>
          </cell>
        </row>
        <row r="2277">
          <cell r="C2277" t="str">
            <v>TIN</v>
          </cell>
          <cell r="D2277" t="str">
            <v>token-in</v>
          </cell>
          <cell r="E2277">
            <v>2</v>
          </cell>
          <cell r="F2277" t="str">
            <v>2023-08-29T10:02:41.000Z</v>
          </cell>
          <cell r="G2277" t="str">
            <v>[List]</v>
          </cell>
          <cell r="I2277">
            <v>20777488</v>
          </cell>
          <cell r="J2277">
            <v>99826613.900000006</v>
          </cell>
          <cell r="K2277" t="str">
            <v>[Record]</v>
          </cell>
          <cell r="L2277">
            <v>2276</v>
          </cell>
          <cell r="M2277" t="str">
            <v>2025-01-01T14:43:00.000Z</v>
          </cell>
          <cell r="N2277">
            <v>1.9729440597415548E-2</v>
          </cell>
          <cell r="O2277">
            <v>25338.944094040002</v>
          </cell>
          <cell r="P2277">
            <v>0.97959795000000005</v>
          </cell>
          <cell r="Q2277">
            <v>-0.52000228999999998</v>
          </cell>
          <cell r="R2277">
            <v>-14.101120999999999</v>
          </cell>
          <cell r="S2277">
            <v>409928.2152595144</v>
          </cell>
          <cell r="T2277" t="str">
            <v>2025-01-01T14:43:00.000Z</v>
          </cell>
        </row>
        <row r="2278">
          <cell r="C2278" t="str">
            <v>AART</v>
          </cell>
          <cell r="D2278" t="str">
            <v>all-art-protocol</v>
          </cell>
          <cell r="E2278">
            <v>22</v>
          </cell>
          <cell r="F2278" t="str">
            <v>2021-12-28T10:44:58.000Z</v>
          </cell>
          <cell r="G2278" t="str">
            <v>[List]</v>
          </cell>
          <cell r="I2278">
            <v>2995617599.0172982</v>
          </cell>
          <cell r="J2278">
            <v>4999872932.7696543</v>
          </cell>
          <cell r="K2278" t="str">
            <v>[Record]</v>
          </cell>
          <cell r="L2278">
            <v>2277</v>
          </cell>
          <cell r="M2278" t="str">
            <v>2025-01-01T14:43:00.000Z</v>
          </cell>
          <cell r="N2278">
            <v>1.3666860565464129E-4</v>
          </cell>
          <cell r="O2278">
            <v>568.06214852999994</v>
          </cell>
          <cell r="P2278">
            <v>3.6288689999999998E-2</v>
          </cell>
          <cell r="Q2278">
            <v>-2.3826512599999998</v>
          </cell>
          <cell r="R2278">
            <v>-4.2423044499999998</v>
          </cell>
          <cell r="S2278">
            <v>409406.88033219852</v>
          </cell>
          <cell r="T2278" t="str">
            <v>2025-01-01T14:43:00.000Z</v>
          </cell>
        </row>
        <row r="2279">
          <cell r="C2279" t="str">
            <v>SHIRYO</v>
          </cell>
          <cell r="D2279" t="str">
            <v>shiryo-inu</v>
          </cell>
          <cell r="E2279">
            <v>8</v>
          </cell>
          <cell r="F2279" t="str">
            <v>2021-11-02T03:34:29.000Z</v>
          </cell>
          <cell r="G2279" t="str">
            <v>[List]</v>
          </cell>
          <cell r="H2279">
            <v>1E+18</v>
          </cell>
          <cell r="I2279">
            <v>9.8185E+17</v>
          </cell>
          <cell r="J2279">
            <v>9.8184720539396608E+17</v>
          </cell>
          <cell r="K2279" t="str">
            <v>[Record]</v>
          </cell>
          <cell r="L2279">
            <v>2278</v>
          </cell>
          <cell r="M2279" t="str">
            <v>2025-01-01T14:44:00.000Z</v>
          </cell>
          <cell r="N2279">
            <v>4.1613057082900002E-13</v>
          </cell>
          <cell r="O2279">
            <v>2240.1898926099998</v>
          </cell>
          <cell r="P2279">
            <v>-0.30807098999999999</v>
          </cell>
          <cell r="Q2279">
            <v>-15.583965859999999</v>
          </cell>
          <cell r="R2279">
            <v>1.8292536800000001</v>
          </cell>
          <cell r="S2279">
            <v>408577.8009684537</v>
          </cell>
          <cell r="T2279" t="str">
            <v>2025-01-01T14:44:00.000Z</v>
          </cell>
        </row>
        <row r="2280">
          <cell r="C2280" t="str">
            <v>HGOLD</v>
          </cell>
          <cell r="D2280" t="str">
            <v>hollygold</v>
          </cell>
          <cell r="E2280">
            <v>5</v>
          </cell>
          <cell r="F2280" t="str">
            <v>2021-01-13T00:00:00.000Z</v>
          </cell>
          <cell r="G2280" t="str">
            <v>[List]</v>
          </cell>
          <cell r="H2280">
            <v>1000000000</v>
          </cell>
          <cell r="I2280">
            <v>4687803</v>
          </cell>
          <cell r="J2280">
            <v>1000000000</v>
          </cell>
          <cell r="K2280" t="str">
            <v>[Record]</v>
          </cell>
          <cell r="L2280">
            <v>2279</v>
          </cell>
          <cell r="M2280" t="str">
            <v>2025-01-01T14:44:00.000Z</v>
          </cell>
          <cell r="N2280">
            <v>8.650014256191263E-2</v>
          </cell>
          <cell r="O2280">
            <v>2.0915520399999998</v>
          </cell>
          <cell r="P2280">
            <v>-5.6263299999999997E-3</v>
          </cell>
          <cell r="Q2280">
            <v>-8.8326349999999998E-2</v>
          </cell>
          <cell r="R2280">
            <v>-23.396088259999999</v>
          </cell>
          <cell r="S2280">
            <v>405495.62780216173</v>
          </cell>
          <cell r="T2280" t="str">
            <v>2025-01-01T14:44:00.000Z</v>
          </cell>
        </row>
        <row r="2281">
          <cell r="C2281" t="str">
            <v>CFi</v>
          </cell>
          <cell r="D2281" t="str">
            <v>cyberfi</v>
          </cell>
          <cell r="E2281">
            <v>25</v>
          </cell>
          <cell r="F2281" t="str">
            <v>2020-11-17T00:00:00.000Z</v>
          </cell>
          <cell r="G2281" t="str">
            <v>[List]</v>
          </cell>
          <cell r="I2281">
            <v>2400000</v>
          </cell>
          <cell r="J2281">
            <v>2400000</v>
          </cell>
          <cell r="K2281" t="str">
            <v>[Record]</v>
          </cell>
          <cell r="L2281">
            <v>2280</v>
          </cell>
          <cell r="M2281" t="str">
            <v>2025-01-01T14:43:00.000Z</v>
          </cell>
          <cell r="N2281">
            <v>0.16890908404950231</v>
          </cell>
          <cell r="O2281">
            <v>547.59811556</v>
          </cell>
          <cell r="P2281">
            <v>-0.10371891</v>
          </cell>
          <cell r="Q2281">
            <v>66.526570480000004</v>
          </cell>
          <cell r="R2281">
            <v>3.3504394799999999</v>
          </cell>
          <cell r="S2281">
            <v>405381.80171880551</v>
          </cell>
          <cell r="T2281" t="str">
            <v>2025-01-01T14:43:00.000Z</v>
          </cell>
        </row>
        <row r="2282">
          <cell r="C2282" t="str">
            <v>PUT</v>
          </cell>
          <cell r="D2282" t="str">
            <v>putincoin</v>
          </cell>
          <cell r="E2282">
            <v>9</v>
          </cell>
          <cell r="F2282" t="str">
            <v>2016-07-07T00:00:00.000Z</v>
          </cell>
          <cell r="G2282" t="str">
            <v>[List]</v>
          </cell>
          <cell r="H2282">
            <v>90000000000</v>
          </cell>
          <cell r="I2282">
            <v>1188750832</v>
          </cell>
          <cell r="J2282">
            <v>20109000000</v>
          </cell>
          <cell r="L2282">
            <v>2281</v>
          </cell>
          <cell r="M2282" t="str">
            <v>2025-01-01T14:44:00.000Z</v>
          </cell>
          <cell r="N2282">
            <v>3.4028525443620362E-4</v>
          </cell>
          <cell r="O2282">
            <v>0</v>
          </cell>
          <cell r="P2282">
            <v>-32.644848019999998</v>
          </cell>
          <cell r="Q2282">
            <v>-33.074512630000001</v>
          </cell>
          <cell r="R2282">
            <v>-32.186450999999998</v>
          </cell>
          <cell r="S2282">
            <v>404514.37932836881</v>
          </cell>
          <cell r="T2282" t="str">
            <v>2025-01-01T14:44:00.000Z</v>
          </cell>
        </row>
        <row r="2283">
          <cell r="C2283" t="str">
            <v>PUMLX</v>
          </cell>
          <cell r="D2283" t="str">
            <v>pumlx</v>
          </cell>
          <cell r="E2283">
            <v>13</v>
          </cell>
          <cell r="F2283" t="str">
            <v>2022-09-04T06:52:28.000Z</v>
          </cell>
          <cell r="G2283" t="str">
            <v>[List]</v>
          </cell>
          <cell r="I2283">
            <v>129250174</v>
          </cell>
          <cell r="J2283">
            <v>495142858</v>
          </cell>
          <cell r="K2283" t="str">
            <v>[Record]</v>
          </cell>
          <cell r="L2283">
            <v>2282</v>
          </cell>
          <cell r="M2283" t="str">
            <v>2025-01-01T14:43:00.000Z</v>
          </cell>
          <cell r="N2283">
            <v>3.1171479231011418E-3</v>
          </cell>
          <cell r="O2283">
            <v>85919.041058649993</v>
          </cell>
          <cell r="P2283">
            <v>-0.24113415999999999</v>
          </cell>
          <cell r="Q2283">
            <v>0.73627191999999997</v>
          </cell>
          <cell r="R2283">
            <v>-3.9026583399999999</v>
          </cell>
          <cell r="S2283">
            <v>402891.91144456121</v>
          </cell>
          <cell r="T2283" t="str">
            <v>2025-01-01T14:43:00.000Z</v>
          </cell>
        </row>
        <row r="2284">
          <cell r="C2284" t="str">
            <v>CYC</v>
          </cell>
          <cell r="D2284" t="str">
            <v>cyclone-protocol</v>
          </cell>
          <cell r="E2284">
            <v>21</v>
          </cell>
          <cell r="F2284" t="str">
            <v>2021-02-25T00:00:00.000Z</v>
          </cell>
          <cell r="G2284" t="str">
            <v>[List]</v>
          </cell>
          <cell r="H2284">
            <v>50000</v>
          </cell>
          <cell r="I2284">
            <v>26282.012287130001</v>
          </cell>
          <cell r="J2284">
            <v>26282.012287130001</v>
          </cell>
          <cell r="K2284" t="str">
            <v>[Record]</v>
          </cell>
          <cell r="L2284">
            <v>2283</v>
          </cell>
          <cell r="M2284" t="str">
            <v>2025-01-01T14:43:00.000Z</v>
          </cell>
          <cell r="N2284">
            <v>15.306542072291933</v>
          </cell>
          <cell r="O2284">
            <v>2.3028819999999999</v>
          </cell>
          <cell r="P2284">
            <v>0</v>
          </cell>
          <cell r="Q2284">
            <v>0.30867587000000002</v>
          </cell>
          <cell r="R2284">
            <v>-1.6225723999999999</v>
          </cell>
          <cell r="S2284">
            <v>402286.72681744886</v>
          </cell>
          <cell r="T2284" t="str">
            <v>2025-01-01T14:43:00.000Z</v>
          </cell>
        </row>
        <row r="2285">
          <cell r="C2285" t="str">
            <v>MEOW</v>
          </cell>
          <cell r="D2285" t="str">
            <v>meowcat-xyz</v>
          </cell>
          <cell r="E2285">
            <v>10</v>
          </cell>
          <cell r="F2285" t="str">
            <v>2024-05-20T09:46:05.000Z</v>
          </cell>
          <cell r="G2285" t="str">
            <v>[List]</v>
          </cell>
          <cell r="H2285">
            <v>100000000</v>
          </cell>
          <cell r="I2285">
            <v>100000000</v>
          </cell>
          <cell r="J2285">
            <v>100000000</v>
          </cell>
          <cell r="K2285" t="str">
            <v>[Record]</v>
          </cell>
          <cell r="L2285">
            <v>2284</v>
          </cell>
          <cell r="M2285" t="str">
            <v>2025-01-01T14:43:00.000Z</v>
          </cell>
          <cell r="N2285">
            <v>4.0176838494229384E-3</v>
          </cell>
          <cell r="O2285">
            <v>30006.006807410002</v>
          </cell>
          <cell r="P2285">
            <v>-4.6758800000000003E-3</v>
          </cell>
          <cell r="Q2285">
            <v>-10.60215601</v>
          </cell>
          <cell r="R2285">
            <v>-23.213934680000001</v>
          </cell>
          <cell r="S2285">
            <v>401768.38494229387</v>
          </cell>
          <cell r="T2285" t="str">
            <v>2025-01-01T14:43:00.000Z</v>
          </cell>
        </row>
        <row r="2286">
          <cell r="C2286" t="str">
            <v>FLIXX</v>
          </cell>
          <cell r="D2286" t="str">
            <v>flixxo</v>
          </cell>
          <cell r="E2286">
            <v>10</v>
          </cell>
          <cell r="F2286" t="str">
            <v>2017-11-25T00:00:00.000Z</v>
          </cell>
          <cell r="G2286" t="str">
            <v>[List]</v>
          </cell>
          <cell r="I2286">
            <v>84323674.748677969</v>
          </cell>
          <cell r="J2286">
            <v>196336721.05867887</v>
          </cell>
          <cell r="K2286" t="str">
            <v>[Record]</v>
          </cell>
          <cell r="L2286">
            <v>2285</v>
          </cell>
          <cell r="M2286" t="str">
            <v>2025-01-01T14:44:00.000Z</v>
          </cell>
          <cell r="N2286">
            <v>4.7482682582125563E-3</v>
          </cell>
          <cell r="O2286">
            <v>36748.567284060002</v>
          </cell>
          <cell r="P2286">
            <v>0.24909282999999999</v>
          </cell>
          <cell r="Q2286">
            <v>0.62524484000000002</v>
          </cell>
          <cell r="R2286">
            <v>-0.49970501000000001</v>
          </cell>
          <cell r="S2286">
            <v>400391.42822498718</v>
          </cell>
          <cell r="T2286" t="str">
            <v>2025-01-01T14:44:00.000Z</v>
          </cell>
        </row>
        <row r="2287">
          <cell r="C2287" t="str">
            <v>EPIKO</v>
          </cell>
          <cell r="D2287" t="str">
            <v>the-epiko</v>
          </cell>
          <cell r="E2287">
            <v>7</v>
          </cell>
          <cell r="F2287" t="str">
            <v>2023-09-12T06:03:24.000Z</v>
          </cell>
          <cell r="G2287" t="str">
            <v>[List]</v>
          </cell>
          <cell r="H2287">
            <v>300000000</v>
          </cell>
          <cell r="I2287">
            <v>174525607.5</v>
          </cell>
          <cell r="J2287">
            <v>300000000</v>
          </cell>
          <cell r="K2287" t="str">
            <v>[Record]</v>
          </cell>
          <cell r="L2287">
            <v>2286</v>
          </cell>
          <cell r="M2287" t="str">
            <v>2025-01-01T14:44:00.000Z</v>
          </cell>
          <cell r="N2287">
            <v>2.2875948414921915E-3</v>
          </cell>
          <cell r="O2287">
            <v>570862.74256892002</v>
          </cell>
          <cell r="P2287">
            <v>19.111115819999998</v>
          </cell>
          <cell r="Q2287">
            <v>4.0943670299999999</v>
          </cell>
          <cell r="R2287">
            <v>-10.972987379999999</v>
          </cell>
          <cell r="S2287">
            <v>399243.87942529091</v>
          </cell>
          <cell r="T2287" t="str">
            <v>2025-01-01T14:44:00.000Z</v>
          </cell>
        </row>
        <row r="2288">
          <cell r="C2288" t="str">
            <v>OXBT</v>
          </cell>
          <cell r="D2288" t="str">
            <v>oxbt</v>
          </cell>
          <cell r="E2288">
            <v>5</v>
          </cell>
          <cell r="F2288" t="str">
            <v>2023-05-28T05:17:48.000Z</v>
          </cell>
          <cell r="G2288" t="str">
            <v>[List]</v>
          </cell>
          <cell r="H2288">
            <v>200000000</v>
          </cell>
          <cell r="I2288">
            <v>200000000</v>
          </cell>
          <cell r="J2288">
            <v>200000000</v>
          </cell>
          <cell r="K2288" t="str">
            <v>[Record]</v>
          </cell>
          <cell r="L2288">
            <v>2287</v>
          </cell>
          <cell r="M2288" t="str">
            <v>2025-01-01T14:44:00.000Z</v>
          </cell>
          <cell r="N2288">
            <v>1.9958732088544116E-3</v>
          </cell>
          <cell r="O2288">
            <v>0</v>
          </cell>
          <cell r="P2288">
            <v>-8.4129900000000004E-3</v>
          </cell>
          <cell r="Q2288">
            <v>-9.3478240000000004E-2</v>
          </cell>
          <cell r="R2288">
            <v>-64.680492139999998</v>
          </cell>
          <cell r="S2288">
            <v>399174.6417708823</v>
          </cell>
          <cell r="T2288" t="str">
            <v>2025-01-01T14:44:00.000Z</v>
          </cell>
        </row>
        <row r="2289">
          <cell r="C2289" t="str">
            <v>CAT</v>
          </cell>
          <cell r="D2289" t="str">
            <v>cat-token</v>
          </cell>
          <cell r="E2289">
            <v>4</v>
          </cell>
          <cell r="F2289" t="str">
            <v>2020-08-19T00:00:00.000Z</v>
          </cell>
          <cell r="G2289" t="str">
            <v>[List]</v>
          </cell>
          <cell r="H2289">
            <v>15000000</v>
          </cell>
          <cell r="I2289">
            <v>6527607</v>
          </cell>
          <cell r="J2289">
            <v>15000000</v>
          </cell>
          <cell r="K2289" t="str">
            <v>[Record]</v>
          </cell>
          <cell r="L2289">
            <v>2288</v>
          </cell>
          <cell r="M2289" t="str">
            <v>2025-01-01T14:44:00.000Z</v>
          </cell>
          <cell r="N2289">
            <v>6.0579289126248319E-2</v>
          </cell>
          <cell r="O2289">
            <v>1642.1989295400001</v>
          </cell>
          <cell r="P2289">
            <v>0</v>
          </cell>
          <cell r="Q2289">
            <v>-5.0204704900000001</v>
          </cell>
          <cell r="R2289">
            <v>-7.9440728700000003</v>
          </cell>
          <cell r="S2289">
            <v>395437.79175552243</v>
          </cell>
          <cell r="T2289" t="str">
            <v>2025-01-01T14:44:00.000Z</v>
          </cell>
        </row>
        <row r="2290">
          <cell r="C2290" t="str">
            <v>QRT</v>
          </cell>
          <cell r="D2290" t="str">
            <v>qrkita-token</v>
          </cell>
          <cell r="E2290">
            <v>19</v>
          </cell>
          <cell r="F2290" t="str">
            <v>2021-10-08T08:41:39.000Z</v>
          </cell>
          <cell r="G2290" t="str">
            <v>[List]</v>
          </cell>
          <cell r="H2290">
            <v>100000000000</v>
          </cell>
          <cell r="I2290">
            <v>99966493120.153076</v>
          </cell>
          <cell r="J2290">
            <v>100000000000</v>
          </cell>
          <cell r="K2290" t="str">
            <v>[Record]</v>
          </cell>
          <cell r="L2290">
            <v>2289</v>
          </cell>
          <cell r="M2290" t="str">
            <v>2025-01-01T14:43:00.000Z</v>
          </cell>
          <cell r="N2290">
            <v>3.9366343187800266E-6</v>
          </cell>
          <cell r="O2290">
            <v>109.77765175</v>
          </cell>
          <cell r="P2290">
            <v>-5.6249000000000004E-3</v>
          </cell>
          <cell r="Q2290">
            <v>-8.8315649999999996E-2</v>
          </cell>
          <cell r="R2290">
            <v>-0.1088586</v>
          </cell>
          <cell r="S2290">
            <v>393531.52754488197</v>
          </cell>
          <cell r="T2290" t="str">
            <v>2025-01-01T14:43:00.000Z</v>
          </cell>
        </row>
        <row r="2291">
          <cell r="C2291" t="str">
            <v>MRST</v>
          </cell>
          <cell r="D2291" t="str">
            <v>mars-token</v>
          </cell>
          <cell r="E2291">
            <v>9</v>
          </cell>
          <cell r="F2291" t="str">
            <v>2021-10-18T06:09:37.000Z</v>
          </cell>
          <cell r="G2291" t="str">
            <v>[List]</v>
          </cell>
          <cell r="I2291">
            <v>357176725</v>
          </cell>
          <cell r="J2291">
            <v>776248440</v>
          </cell>
          <cell r="K2291" t="str">
            <v>[Record]</v>
          </cell>
          <cell r="L2291">
            <v>2290</v>
          </cell>
          <cell r="M2291" t="str">
            <v>2025-01-01T14:44:00.000Z</v>
          </cell>
          <cell r="N2291">
            <v>1.0988523926423774E-3</v>
          </cell>
          <cell r="O2291">
            <v>323467.00395162997</v>
          </cell>
          <cell r="P2291">
            <v>-1.1832500000000001E-3</v>
          </cell>
          <cell r="Q2291">
            <v>-0.98153588999999997</v>
          </cell>
          <cell r="R2291">
            <v>9.5417206599999993</v>
          </cell>
          <cell r="S2291">
            <v>392484.49886241846</v>
          </cell>
          <cell r="T2291" t="str">
            <v>2025-01-01T14:44:00.000Z</v>
          </cell>
        </row>
        <row r="2292">
          <cell r="C2292" t="str">
            <v>CIRUS</v>
          </cell>
          <cell r="D2292" t="str">
            <v>cirus-foundation</v>
          </cell>
          <cell r="E2292">
            <v>27</v>
          </cell>
          <cell r="F2292" t="str">
            <v>2021-09-02T15:29:40.000Z</v>
          </cell>
          <cell r="G2292" t="str">
            <v>[List]</v>
          </cell>
          <cell r="I2292">
            <v>62590209</v>
          </cell>
          <cell r="J2292">
            <v>250000000</v>
          </cell>
          <cell r="K2292" t="str">
            <v>[Record]</v>
          </cell>
          <cell r="L2292">
            <v>2291</v>
          </cell>
          <cell r="M2292" t="str">
            <v>2025-01-01T14:44:00.000Z</v>
          </cell>
          <cell r="N2292">
            <v>6.2377631677383531E-3</v>
          </cell>
          <cell r="O2292">
            <v>85265.572444289995</v>
          </cell>
          <cell r="P2292">
            <v>-2.1771764999999998</v>
          </cell>
          <cell r="Q2292">
            <v>0.41431709999999999</v>
          </cell>
          <cell r="R2292">
            <v>-7.7911033700000001</v>
          </cell>
          <cell r="S2292">
            <v>390422.90036124561</v>
          </cell>
          <cell r="T2292" t="str">
            <v>2025-01-01T14:44:00.000Z</v>
          </cell>
        </row>
        <row r="2293">
          <cell r="C2293" t="str">
            <v>OCE</v>
          </cell>
          <cell r="D2293" t="str">
            <v>oceanex-token</v>
          </cell>
          <cell r="E2293">
            <v>7</v>
          </cell>
          <cell r="F2293" t="str">
            <v>2019-04-23T00:00:00.000Z</v>
          </cell>
          <cell r="G2293" t="str">
            <v>[List]</v>
          </cell>
          <cell r="I2293">
            <v>1788038022</v>
          </cell>
          <cell r="J2293">
            <v>7000000000</v>
          </cell>
          <cell r="K2293" t="str">
            <v>[Record]</v>
          </cell>
          <cell r="L2293">
            <v>2292</v>
          </cell>
          <cell r="M2293" t="str">
            <v>2025-01-01T14:43:00.000Z</v>
          </cell>
          <cell r="N2293">
            <v>2.1757476984199663E-4</v>
          </cell>
          <cell r="O2293">
            <v>1.0877961899999999</v>
          </cell>
          <cell r="P2293">
            <v>2.88923E-3</v>
          </cell>
          <cell r="Q2293">
            <v>-0.50678073999999995</v>
          </cell>
          <cell r="R2293">
            <v>-30.695818200000001</v>
          </cell>
          <cell r="S2293">
            <v>389031.96110538888</v>
          </cell>
          <cell r="T2293" t="str">
            <v>2025-01-01T14:43:00.000Z</v>
          </cell>
        </row>
        <row r="2294">
          <cell r="C2294" t="str">
            <v>X</v>
          </cell>
          <cell r="D2294" t="str">
            <v>xerc20-pro</v>
          </cell>
          <cell r="E2294">
            <v>23</v>
          </cell>
          <cell r="F2294" t="str">
            <v>2023-07-28T07:55:30.000Z</v>
          </cell>
          <cell r="G2294" t="str">
            <v>[List]</v>
          </cell>
          <cell r="H2294">
            <v>960620301401</v>
          </cell>
          <cell r="I2294">
            <v>937815300484.17163</v>
          </cell>
          <cell r="J2294">
            <v>960467257489.36365</v>
          </cell>
          <cell r="K2294" t="str">
            <v>[Record]</v>
          </cell>
          <cell r="L2294">
            <v>2293</v>
          </cell>
          <cell r="M2294" t="str">
            <v>2025-01-01T14:44:00.000Z</v>
          </cell>
          <cell r="N2294">
            <v>4.1431607151356133E-7</v>
          </cell>
          <cell r="O2294">
            <v>6818.9257290799997</v>
          </cell>
          <cell r="P2294">
            <v>-2.4039712</v>
          </cell>
          <cell r="Q2294">
            <v>11.69587995</v>
          </cell>
          <cell r="R2294">
            <v>-4.66763087</v>
          </cell>
          <cell r="S2294">
            <v>388551.95110191189</v>
          </cell>
          <cell r="T2294" t="str">
            <v>2025-01-01T14:44:00.000Z</v>
          </cell>
        </row>
        <row r="2295">
          <cell r="C2295" t="str">
            <v>SCOTTY</v>
          </cell>
          <cell r="D2295" t="str">
            <v>scottybeam</v>
          </cell>
          <cell r="E2295">
            <v>6</v>
          </cell>
          <cell r="F2295" t="str">
            <v>2021-11-05T08:59:18.000Z</v>
          </cell>
          <cell r="G2295" t="str">
            <v>[List]</v>
          </cell>
          <cell r="H2295">
            <v>750000000</v>
          </cell>
          <cell r="I2295">
            <v>460665809</v>
          </cell>
          <cell r="J2295">
            <v>750000000</v>
          </cell>
          <cell r="K2295" t="str">
            <v>[Record]</v>
          </cell>
          <cell r="L2295">
            <v>2294</v>
          </cell>
          <cell r="M2295" t="str">
            <v>2025-01-01T14:44:00.000Z</v>
          </cell>
          <cell r="N2295">
            <v>8.4136379570446534E-4</v>
          </cell>
          <cell r="O2295">
            <v>10626.67355621</v>
          </cell>
          <cell r="P2295">
            <v>-1.1997500000000001E-3</v>
          </cell>
          <cell r="Q2295">
            <v>-0.34303862000000002</v>
          </cell>
          <cell r="R2295">
            <v>-11.726792939999999</v>
          </cell>
          <cell r="S2295">
            <v>387587.53361150826</v>
          </cell>
          <cell r="T2295" t="str">
            <v>2025-01-01T14:44:00.000Z</v>
          </cell>
        </row>
        <row r="2296">
          <cell r="C2296" t="str">
            <v>ZAPI</v>
          </cell>
          <cell r="D2296" t="str">
            <v>zapicorn</v>
          </cell>
          <cell r="E2296">
            <v>2</v>
          </cell>
          <cell r="F2296" t="str">
            <v>2024-10-18T05:43:58.000Z</v>
          </cell>
          <cell r="G2296" t="str">
            <v>[List]</v>
          </cell>
          <cell r="H2296">
            <v>1000000000</v>
          </cell>
          <cell r="I2296">
            <v>927957896</v>
          </cell>
          <cell r="J2296">
            <v>927957896</v>
          </cell>
          <cell r="K2296" t="str">
            <v>[Record]</v>
          </cell>
          <cell r="L2296">
            <v>2295</v>
          </cell>
          <cell r="M2296" t="str">
            <v>2025-01-01T14:43:00.000Z</v>
          </cell>
          <cell r="N2296">
            <v>4.1665988593794366E-4</v>
          </cell>
          <cell r="O2296">
            <v>24914.231017139999</v>
          </cell>
          <cell r="P2296">
            <v>0.19816607999999999</v>
          </cell>
          <cell r="Q2296">
            <v>-25.42316258</v>
          </cell>
          <cell r="R2296">
            <v>-34.908255169999997</v>
          </cell>
          <cell r="S2296">
            <v>386642.83110257419</v>
          </cell>
          <cell r="T2296" t="str">
            <v>2025-01-01T14:43:00.000Z</v>
          </cell>
        </row>
        <row r="2297">
          <cell r="C2297" t="str">
            <v>FRTS</v>
          </cell>
          <cell r="D2297" t="str">
            <v>fruits-eco</v>
          </cell>
          <cell r="E2297">
            <v>7</v>
          </cell>
          <cell r="F2297" t="str">
            <v>2021-09-24T10:50:39.000Z</v>
          </cell>
          <cell r="G2297" t="str">
            <v>[List]</v>
          </cell>
          <cell r="I2297">
            <v>21066845546.900002</v>
          </cell>
          <cell r="J2297">
            <v>100000000000</v>
          </cell>
          <cell r="L2297">
            <v>2296</v>
          </cell>
          <cell r="M2297" t="str">
            <v>2025-01-01T14:43:00.000Z</v>
          </cell>
          <cell r="N2297">
            <v>1.8257374919963797E-5</v>
          </cell>
          <cell r="O2297">
            <v>137981.42164858</v>
          </cell>
          <cell r="P2297">
            <v>0.23577002</v>
          </cell>
          <cell r="Q2297">
            <v>-0.66203714999999996</v>
          </cell>
          <cell r="R2297">
            <v>-6.5542536800000004</v>
          </cell>
          <cell r="S2297">
            <v>384625.2975307231</v>
          </cell>
          <cell r="T2297" t="str">
            <v>2025-01-01T14:43:00.000Z</v>
          </cell>
        </row>
        <row r="2298">
          <cell r="C2298" t="str">
            <v>LYM</v>
          </cell>
          <cell r="D2298" t="str">
            <v>lympo</v>
          </cell>
          <cell r="E2298">
            <v>28</v>
          </cell>
          <cell r="F2298" t="str">
            <v>2018-03-01T00:00:00.000Z</v>
          </cell>
          <cell r="G2298" t="str">
            <v>[List]</v>
          </cell>
          <cell r="I2298">
            <v>826672979.01709795</v>
          </cell>
          <cell r="J2298">
            <v>999999999.01709795</v>
          </cell>
          <cell r="K2298" t="str">
            <v>[Record]</v>
          </cell>
          <cell r="L2298">
            <v>2297</v>
          </cell>
          <cell r="M2298" t="str">
            <v>2025-01-01T14:43:00.000Z</v>
          </cell>
          <cell r="N2298">
            <v>4.6373447622534918E-4</v>
          </cell>
          <cell r="O2298">
            <v>722.38926881999998</v>
          </cell>
          <cell r="P2298">
            <v>5.7717289999999997E-2</v>
          </cell>
          <cell r="Q2298">
            <v>-2.7065342600000002</v>
          </cell>
          <cell r="R2298">
            <v>-23.207179</v>
          </cell>
          <cell r="S2298">
            <v>383356.76093414298</v>
          </cell>
          <cell r="T2298" t="str">
            <v>2025-01-01T14:43:00.000Z</v>
          </cell>
        </row>
        <row r="2299">
          <cell r="C2299" t="str">
            <v>STRONG</v>
          </cell>
          <cell r="D2299" t="str">
            <v>strong</v>
          </cell>
          <cell r="E2299">
            <v>41</v>
          </cell>
          <cell r="F2299" t="str">
            <v>2020-08-11T00:00:00.000Z</v>
          </cell>
          <cell r="G2299" t="str">
            <v>[List]</v>
          </cell>
          <cell r="H2299">
            <v>528886</v>
          </cell>
          <cell r="I2299">
            <v>138269</v>
          </cell>
          <cell r="J2299">
            <v>523990</v>
          </cell>
          <cell r="K2299" t="str">
            <v>[Record]</v>
          </cell>
          <cell r="L2299">
            <v>2298</v>
          </cell>
          <cell r="M2299" t="str">
            <v>2025-01-01T14:43:00.000Z</v>
          </cell>
          <cell r="N2299">
            <v>2.7705323111152693</v>
          </cell>
          <cell r="O2299">
            <v>15365.707905740001</v>
          </cell>
          <cell r="P2299">
            <v>0.39817564999999999</v>
          </cell>
          <cell r="Q2299">
            <v>-2.7646123</v>
          </cell>
          <cell r="R2299">
            <v>-5.5117123399999999</v>
          </cell>
          <cell r="S2299">
            <v>383078.73212559719</v>
          </cell>
          <cell r="T2299" t="str">
            <v>2025-01-01T14:43:00.000Z</v>
          </cell>
        </row>
        <row r="2300">
          <cell r="C2300" t="str">
            <v>PVU</v>
          </cell>
          <cell r="D2300" t="str">
            <v>plantvsundead</v>
          </cell>
          <cell r="E2300">
            <v>46</v>
          </cell>
          <cell r="F2300" t="str">
            <v>2021-08-02T00:00:00.000Z</v>
          </cell>
          <cell r="G2300" t="str">
            <v>[List]</v>
          </cell>
          <cell r="H2300">
            <v>300000000</v>
          </cell>
          <cell r="I2300">
            <v>296947519</v>
          </cell>
          <cell r="J2300">
            <v>299999999</v>
          </cell>
          <cell r="K2300" t="str">
            <v>[Record]</v>
          </cell>
          <cell r="L2300">
            <v>2299</v>
          </cell>
          <cell r="M2300" t="str">
            <v>2025-01-01T14:43:00.000Z</v>
          </cell>
          <cell r="N2300">
            <v>1.2866373205513309E-3</v>
          </cell>
          <cell r="O2300">
            <v>11193.68190292</v>
          </cell>
          <cell r="P2300">
            <v>-0.33566744999999998</v>
          </cell>
          <cell r="Q2300">
            <v>-2.1808421400000002</v>
          </cell>
          <cell r="R2300">
            <v>3.9222144299999999</v>
          </cell>
          <cell r="S2300">
            <v>382063.76019052538</v>
          </cell>
          <cell r="T2300" t="str">
            <v>2025-01-01T14:43:00.000Z</v>
          </cell>
        </row>
        <row r="2301">
          <cell r="C2301" t="str">
            <v>DREP</v>
          </cell>
          <cell r="D2301" t="str">
            <v>drep-new</v>
          </cell>
          <cell r="E2301">
            <v>39</v>
          </cell>
          <cell r="F2301" t="str">
            <v>2021-04-07T00:00:00.000Z</v>
          </cell>
          <cell r="G2301" t="str">
            <v>[List]</v>
          </cell>
          <cell r="I2301">
            <v>100000000</v>
          </cell>
          <cell r="J2301">
            <v>100000000</v>
          </cell>
          <cell r="K2301" t="str">
            <v>[Record]</v>
          </cell>
          <cell r="L2301">
            <v>2300</v>
          </cell>
          <cell r="M2301" t="str">
            <v>2025-01-01T14:43:00.000Z</v>
          </cell>
          <cell r="N2301">
            <v>3.8133122063710129E-3</v>
          </cell>
          <cell r="O2301">
            <v>350.20122285000002</v>
          </cell>
          <cell r="P2301">
            <v>0.15275912</v>
          </cell>
          <cell r="Q2301">
            <v>-4.1943441999999997</v>
          </cell>
          <cell r="R2301">
            <v>-6.5650523300000003</v>
          </cell>
          <cell r="S2301">
            <v>381331.22063710121</v>
          </cell>
          <cell r="T2301" t="str">
            <v>2025-01-01T14:43:00.000Z</v>
          </cell>
        </row>
        <row r="2302">
          <cell r="C2302" t="str">
            <v>GLINT</v>
          </cell>
          <cell r="D2302" t="str">
            <v>beamswap</v>
          </cell>
          <cell r="E2302">
            <v>10</v>
          </cell>
          <cell r="F2302" t="str">
            <v>2022-01-09T17:08:09.000Z</v>
          </cell>
          <cell r="G2302" t="str">
            <v>[List]</v>
          </cell>
          <cell r="H2302">
            <v>3000000000</v>
          </cell>
          <cell r="I2302">
            <v>917949791</v>
          </cell>
          <cell r="J2302">
            <v>1939283986</v>
          </cell>
          <cell r="K2302" t="str">
            <v>[Record]</v>
          </cell>
          <cell r="L2302">
            <v>2301</v>
          </cell>
          <cell r="M2302" t="str">
            <v>2025-01-01T14:44:00.000Z</v>
          </cell>
          <cell r="N2302">
            <v>4.0873834018497455E-4</v>
          </cell>
          <cell r="O2302">
            <v>9800.7535471499996</v>
          </cell>
          <cell r="P2302">
            <v>0.21081828</v>
          </cell>
          <cell r="Q2302">
            <v>1.75710845</v>
          </cell>
          <cell r="R2302">
            <v>-8.3572716099999997</v>
          </cell>
          <cell r="S2302">
            <v>375201.27394648432</v>
          </cell>
          <cell r="T2302" t="str">
            <v>2025-01-01T14:44:00.000Z</v>
          </cell>
        </row>
        <row r="2303">
          <cell r="C2303" t="str">
            <v>CATS</v>
          </cell>
          <cell r="D2303" t="str">
            <v>goldencat</v>
          </cell>
          <cell r="E2303">
            <v>8</v>
          </cell>
          <cell r="F2303" t="str">
            <v>2024-10-25T09:48:34.000Z</v>
          </cell>
          <cell r="G2303" t="str">
            <v>[List]</v>
          </cell>
          <cell r="H2303">
            <v>690690000000</v>
          </cell>
          <cell r="I2303">
            <v>675067692800.06213</v>
          </cell>
          <cell r="J2303">
            <v>675067692800.06213</v>
          </cell>
          <cell r="K2303" t="str">
            <v>[Record]</v>
          </cell>
          <cell r="L2303">
            <v>2302</v>
          </cell>
          <cell r="M2303" t="str">
            <v>2025-01-01T14:43:00.000Z</v>
          </cell>
          <cell r="N2303">
            <v>5.5561856925263302E-7</v>
          </cell>
          <cell r="O2303">
            <v>16590.040535759999</v>
          </cell>
          <cell r="P2303">
            <v>-2.22948E-2</v>
          </cell>
          <cell r="Q2303">
            <v>4.4094151500000001</v>
          </cell>
          <cell r="R2303">
            <v>-15.445377450000001</v>
          </cell>
          <cell r="S2303">
            <v>375080.14562224649</v>
          </cell>
          <cell r="T2303" t="str">
            <v>2025-01-01T14:43:00.000Z</v>
          </cell>
        </row>
        <row r="2304">
          <cell r="C2304" t="str">
            <v>VIX</v>
          </cell>
          <cell r="D2304" t="str">
            <v>vix777</v>
          </cell>
          <cell r="E2304">
            <v>1</v>
          </cell>
          <cell r="F2304" t="str">
            <v>2024-10-14T07:32:02.000Z</v>
          </cell>
          <cell r="G2304" t="str">
            <v>[List]</v>
          </cell>
          <cell r="H2304">
            <v>1000000000</v>
          </cell>
          <cell r="I2304">
            <v>896871728</v>
          </cell>
          <cell r="J2304">
            <v>896871728</v>
          </cell>
          <cell r="K2304" t="str">
            <v>[Record]</v>
          </cell>
          <cell r="L2304">
            <v>2303</v>
          </cell>
          <cell r="M2304" t="str">
            <v>2025-01-01T14:44:00.000Z</v>
          </cell>
          <cell r="N2304">
            <v>4.1605003510824037E-4</v>
          </cell>
          <cell r="O2304">
            <v>22582.54405076</v>
          </cell>
          <cell r="P2304">
            <v>-10.000047739999999</v>
          </cell>
          <cell r="Q2304">
            <v>28.14785384</v>
          </cell>
          <cell r="R2304">
            <v>51.62276198</v>
          </cell>
          <cell r="S2304">
            <v>373143.5139219882</v>
          </cell>
          <cell r="T2304" t="str">
            <v>2025-01-01T14:44:00.000Z</v>
          </cell>
        </row>
        <row r="2305">
          <cell r="C2305" t="str">
            <v>BITS</v>
          </cell>
          <cell r="D2305" t="str">
            <v>bitswift</v>
          </cell>
          <cell r="E2305">
            <v>3</v>
          </cell>
          <cell r="F2305" t="str">
            <v>2014-10-05T00:00:00.000Z</v>
          </cell>
          <cell r="G2305" t="str">
            <v>[List]</v>
          </cell>
          <cell r="I2305">
            <v>3884634.7450000001</v>
          </cell>
          <cell r="J2305">
            <v>3884634.7450000001</v>
          </cell>
          <cell r="L2305">
            <v>2304</v>
          </cell>
          <cell r="M2305" t="str">
            <v>2025-01-01T14:43:00.000Z</v>
          </cell>
          <cell r="N2305">
            <v>9.5747711757175835E-2</v>
          </cell>
          <cell r="O2305">
            <v>205.26200872999999</v>
          </cell>
          <cell r="P2305">
            <v>0.24662276999999999</v>
          </cell>
          <cell r="Q2305">
            <v>-1.55646011</v>
          </cell>
          <cell r="R2305">
            <v>-7.6206940799999998</v>
          </cell>
          <cell r="S2305">
            <v>371944.88784617028</v>
          </cell>
          <cell r="T2305" t="str">
            <v>2025-01-01T14:43:00.000Z</v>
          </cell>
        </row>
        <row r="2306">
          <cell r="C2306" t="str">
            <v>SPIRIT</v>
          </cell>
          <cell r="D2306" t="str">
            <v>spiritswap</v>
          </cell>
          <cell r="E2306">
            <v>218</v>
          </cell>
          <cell r="F2306" t="str">
            <v>2021-06-02T00:00:00.000Z</v>
          </cell>
          <cell r="G2306" t="str">
            <v>[List]</v>
          </cell>
          <cell r="H2306">
            <v>1000000000</v>
          </cell>
          <cell r="I2306">
            <v>588088067.05785871</v>
          </cell>
          <cell r="J2306">
            <v>1000000000</v>
          </cell>
          <cell r="K2306" t="str">
            <v>[Record]</v>
          </cell>
          <cell r="L2306">
            <v>2305</v>
          </cell>
          <cell r="M2306" t="str">
            <v>2025-01-01T14:44:00.000Z</v>
          </cell>
          <cell r="N2306">
            <v>6.3114623601689436E-4</v>
          </cell>
          <cell r="O2306">
            <v>27061.800077380001</v>
          </cell>
          <cell r="P2306">
            <v>3.76662886</v>
          </cell>
          <cell r="Q2306">
            <v>-6.5383089400000003</v>
          </cell>
          <cell r="R2306">
            <v>-45.647377949999999</v>
          </cell>
          <cell r="S2306">
            <v>371169.56997001846</v>
          </cell>
          <cell r="T2306" t="str">
            <v>2025-01-01T14:44:00.000Z</v>
          </cell>
        </row>
        <row r="2307">
          <cell r="C2307" t="str">
            <v>WSG</v>
          </cell>
          <cell r="D2307" t="str">
            <v>wall-street-games</v>
          </cell>
          <cell r="E2307">
            <v>44</v>
          </cell>
          <cell r="F2307" t="str">
            <v>2021-05-24T00:00:00.000Z</v>
          </cell>
          <cell r="G2307" t="str">
            <v>[List]</v>
          </cell>
          <cell r="H2307">
            <v>999785033525475</v>
          </cell>
          <cell r="I2307">
            <v>904026417066211</v>
          </cell>
          <cell r="J2307">
            <v>999785033525475</v>
          </cell>
          <cell r="K2307" t="str">
            <v>[Record]</v>
          </cell>
          <cell r="L2307">
            <v>2306</v>
          </cell>
          <cell r="M2307" t="str">
            <v>2025-01-01T14:44:00.000Z</v>
          </cell>
          <cell r="N2307">
            <v>4.1002501268890199E-10</v>
          </cell>
          <cell r="O2307">
            <v>642.80742596000005</v>
          </cell>
          <cell r="P2307">
            <v>-50.6714834</v>
          </cell>
          <cell r="Q2307">
            <v>-50.505921540000003</v>
          </cell>
          <cell r="R2307">
            <v>-50.96985213</v>
          </cell>
          <cell r="S2307">
            <v>370673.44312867575</v>
          </cell>
          <cell r="T2307" t="str">
            <v>2025-01-01T14:44:00.000Z</v>
          </cell>
        </row>
        <row r="2308">
          <cell r="C2308" t="str">
            <v>ETHPAD</v>
          </cell>
          <cell r="D2308" t="str">
            <v>ethpad</v>
          </cell>
          <cell r="E2308">
            <v>13</v>
          </cell>
          <cell r="F2308" t="str">
            <v>2021-07-03T00:00:00.000Z</v>
          </cell>
          <cell r="G2308" t="str">
            <v>[List]</v>
          </cell>
          <cell r="H2308">
            <v>1000000000</v>
          </cell>
          <cell r="I2308">
            <v>199427404.5</v>
          </cell>
          <cell r="J2308">
            <v>199427404.5</v>
          </cell>
          <cell r="K2308" t="str">
            <v>[Record]</v>
          </cell>
          <cell r="L2308">
            <v>2307</v>
          </cell>
          <cell r="M2308" t="str">
            <v>2025-01-01T14:44:00.000Z</v>
          </cell>
          <cell r="N2308">
            <v>1.8583296038050129E-3</v>
          </cell>
          <cell r="O2308">
            <v>1991.2601586799999</v>
          </cell>
          <cell r="P2308">
            <v>-7.3150000000000003E-5</v>
          </cell>
          <cell r="Q2308">
            <v>-0.45173962000000001</v>
          </cell>
          <cell r="R2308">
            <v>-4.6678496799999998</v>
          </cell>
          <cell r="S2308">
            <v>370601.84959234705</v>
          </cell>
          <cell r="T2308" t="str">
            <v>2025-01-01T14:44:00.000Z</v>
          </cell>
        </row>
        <row r="2309">
          <cell r="C2309" t="str">
            <v>WOOP</v>
          </cell>
          <cell r="D2309" t="str">
            <v>woonkly-power</v>
          </cell>
          <cell r="E2309">
            <v>34</v>
          </cell>
          <cell r="F2309" t="str">
            <v>2021-03-24T00:00:00.000Z</v>
          </cell>
          <cell r="G2309" t="str">
            <v>[List]</v>
          </cell>
          <cell r="H2309">
            <v>1000000000</v>
          </cell>
          <cell r="I2309">
            <v>228584357</v>
          </cell>
          <cell r="J2309">
            <v>408889000</v>
          </cell>
          <cell r="K2309" t="str">
            <v>[Record]</v>
          </cell>
          <cell r="L2309">
            <v>2308</v>
          </cell>
          <cell r="M2309" t="str">
            <v>2025-01-01T14:43:00.000Z</v>
          </cell>
          <cell r="N2309">
            <v>1.6173817331217087E-3</v>
          </cell>
          <cell r="O2309">
            <v>71262.564584470005</v>
          </cell>
          <cell r="P2309">
            <v>-1.82089151</v>
          </cell>
          <cell r="Q2309">
            <v>2.8772307800000001</v>
          </cell>
          <cell r="R2309">
            <v>-7.6268141500000004</v>
          </cell>
          <cell r="S2309">
            <v>369708.16348917142</v>
          </cell>
          <cell r="T2309" t="str">
            <v>2025-01-01T14:43:00.000Z</v>
          </cell>
        </row>
        <row r="2310">
          <cell r="C2310" t="str">
            <v>RFUEL</v>
          </cell>
          <cell r="D2310" t="str">
            <v>rio-defi</v>
          </cell>
          <cell r="E2310">
            <v>21</v>
          </cell>
          <cell r="F2310" t="str">
            <v>2020-08-11T00:00:00.000Z</v>
          </cell>
          <cell r="G2310" t="str">
            <v>[List]</v>
          </cell>
          <cell r="I2310">
            <v>344550837.88999999</v>
          </cell>
          <cell r="J2310">
            <v>358029580</v>
          </cell>
          <cell r="L2310">
            <v>2309</v>
          </cell>
          <cell r="M2310" t="str">
            <v>2025-01-01T14:43:00.000Z</v>
          </cell>
          <cell r="N2310">
            <v>1.0718391284068221E-3</v>
          </cell>
          <cell r="O2310">
            <v>42.708085859999997</v>
          </cell>
          <cell r="P2310">
            <v>-4.5077099999999998E-3</v>
          </cell>
          <cell r="Q2310">
            <v>-0.36062053999999999</v>
          </cell>
          <cell r="R2310">
            <v>-25.548783360000002</v>
          </cell>
          <cell r="S2310">
            <v>369303.06977585785</v>
          </cell>
          <cell r="T2310" t="str">
            <v>2025-01-01T14:43:00.000Z</v>
          </cell>
        </row>
        <row r="2311">
          <cell r="C2311" t="str">
            <v>GLCH</v>
          </cell>
          <cell r="D2311" t="str">
            <v>glitch</v>
          </cell>
          <cell r="E2311">
            <v>23</v>
          </cell>
          <cell r="F2311" t="str">
            <v>2021-01-19T00:00:00.000Z</v>
          </cell>
          <cell r="G2311" t="str">
            <v>[List]</v>
          </cell>
          <cell r="H2311">
            <v>88888888</v>
          </cell>
          <cell r="I2311">
            <v>79282951.628598645</v>
          </cell>
          <cell r="J2311">
            <v>88888888</v>
          </cell>
          <cell r="L2311">
            <v>2310</v>
          </cell>
          <cell r="M2311" t="str">
            <v>2025-01-01T14:43:00.000Z</v>
          </cell>
          <cell r="N2311">
            <v>4.6508808356504278E-3</v>
          </cell>
          <cell r="O2311">
            <v>11.41316715</v>
          </cell>
          <cell r="P2311">
            <v>-1.0458449999999999E-2</v>
          </cell>
          <cell r="Q2311">
            <v>-2.3819916999999999</v>
          </cell>
          <cell r="R2311">
            <v>-24.685737629999998</v>
          </cell>
          <cell r="S2311">
            <v>368735.56032324932</v>
          </cell>
          <cell r="T2311" t="str">
            <v>2025-01-01T14:43:00.000Z</v>
          </cell>
        </row>
        <row r="2312">
          <cell r="C2312" t="str">
            <v>AMC</v>
          </cell>
          <cell r="D2312" t="str">
            <v>amc</v>
          </cell>
          <cell r="E2312">
            <v>3</v>
          </cell>
          <cell r="F2312" t="str">
            <v>2024-06-18T03:25:59.000Z</v>
          </cell>
          <cell r="G2312" t="str">
            <v>[List]</v>
          </cell>
          <cell r="H2312">
            <v>34690000000000</v>
          </cell>
          <cell r="I2312">
            <v>33857107030262</v>
          </cell>
          <cell r="J2312">
            <v>34690000000000</v>
          </cell>
          <cell r="K2312" t="str">
            <v>[Record]</v>
          </cell>
          <cell r="L2312">
            <v>2311</v>
          </cell>
          <cell r="M2312" t="str">
            <v>2025-01-01T14:43:00.000Z</v>
          </cell>
          <cell r="N2312">
            <v>1.0862733678116446E-8</v>
          </cell>
          <cell r="O2312">
            <v>6673.0749450699996</v>
          </cell>
          <cell r="P2312">
            <v>0</v>
          </cell>
          <cell r="Q2312">
            <v>1.1905817299999999</v>
          </cell>
          <cell r="R2312">
            <v>-15.886962690000001</v>
          </cell>
          <cell r="S2312">
            <v>367780.73678122013</v>
          </cell>
          <cell r="T2312" t="str">
            <v>2025-01-01T14:43:00.000Z</v>
          </cell>
        </row>
        <row r="2313">
          <cell r="C2313" t="str">
            <v>AIRI</v>
          </cell>
          <cell r="D2313" t="str">
            <v>airight</v>
          </cell>
          <cell r="E2313">
            <v>20</v>
          </cell>
          <cell r="F2313" t="str">
            <v>2021-09-01T22:11:23.000Z</v>
          </cell>
          <cell r="G2313" t="str">
            <v>[List]</v>
          </cell>
          <cell r="H2313">
            <v>1900000000</v>
          </cell>
          <cell r="I2313">
            <v>256262565</v>
          </cell>
          <cell r="J2313">
            <v>1860000000</v>
          </cell>
          <cell r="K2313" t="str">
            <v>[Record]</v>
          </cell>
          <cell r="L2313">
            <v>2312</v>
          </cell>
          <cell r="M2313" t="str">
            <v>2025-01-01T14:44:00.000Z</v>
          </cell>
          <cell r="N2313">
            <v>1.4318692613904647E-3</v>
          </cell>
          <cell r="O2313">
            <v>26196.904921609999</v>
          </cell>
          <cell r="P2313">
            <v>-0.39881123000000002</v>
          </cell>
          <cell r="Q2313">
            <v>-5.0730165500000002</v>
          </cell>
          <cell r="R2313">
            <v>-6.6762832000000003</v>
          </cell>
          <cell r="S2313">
            <v>366934.48966857593</v>
          </cell>
          <cell r="T2313" t="str">
            <v>2025-01-01T14:44:00.000Z</v>
          </cell>
        </row>
        <row r="2314">
          <cell r="C2314" t="str">
            <v>ZCL</v>
          </cell>
          <cell r="D2314" t="str">
            <v>zclassic</v>
          </cell>
          <cell r="E2314">
            <v>8</v>
          </cell>
          <cell r="F2314" t="str">
            <v>2016-11-09T00:00:00.000Z</v>
          </cell>
          <cell r="G2314" t="str">
            <v>[List]</v>
          </cell>
          <cell r="H2314">
            <v>11462487</v>
          </cell>
          <cell r="I2314">
            <v>9287024.3300000001</v>
          </cell>
          <cell r="J2314">
            <v>9287024.3300000001</v>
          </cell>
          <cell r="L2314">
            <v>2313</v>
          </cell>
          <cell r="M2314" t="str">
            <v>2025-01-01T14:43:00.000Z</v>
          </cell>
          <cell r="N2314">
            <v>3.9427127206333908E-2</v>
          </cell>
          <cell r="O2314">
            <v>0</v>
          </cell>
          <cell r="P2314">
            <v>0.27406993000000002</v>
          </cell>
          <cell r="Q2314">
            <v>-1.62788223</v>
          </cell>
          <cell r="R2314">
            <v>-5.5634950000000002E-2</v>
          </cell>
          <cell r="S2314">
            <v>366160.68962722801</v>
          </cell>
          <cell r="T2314" t="str">
            <v>2025-01-01T14:43:00.000Z</v>
          </cell>
        </row>
        <row r="2315">
          <cell r="C2315" t="str">
            <v>INXT</v>
          </cell>
          <cell r="D2315" t="str">
            <v>internxt</v>
          </cell>
          <cell r="E2315">
            <v>12</v>
          </cell>
          <cell r="F2315" t="str">
            <v>2017-10-07T00:00:00.000Z</v>
          </cell>
          <cell r="G2315" t="str">
            <v>[List]</v>
          </cell>
          <cell r="H2315">
            <v>1119294</v>
          </cell>
          <cell r="I2315">
            <v>1119294</v>
          </cell>
          <cell r="J2315">
            <v>1119294</v>
          </cell>
          <cell r="K2315" t="str">
            <v>[Record]</v>
          </cell>
          <cell r="L2315">
            <v>2314</v>
          </cell>
          <cell r="M2315" t="str">
            <v>2025-01-01T14:44:00.000Z</v>
          </cell>
          <cell r="N2315">
            <v>0.32688719522888726</v>
          </cell>
          <cell r="O2315">
            <v>0</v>
          </cell>
          <cell r="P2315">
            <v>0</v>
          </cell>
          <cell r="Q2315">
            <v>0</v>
          </cell>
          <cell r="R2315">
            <v>-0.22910385</v>
          </cell>
          <cell r="S2315">
            <v>365882.87629652215</v>
          </cell>
          <cell r="T2315" t="str">
            <v>2025-01-01T14:44:00.000Z</v>
          </cell>
        </row>
        <row r="2316">
          <cell r="C2316" t="str">
            <v>OGGY</v>
          </cell>
          <cell r="D2316" t="str">
            <v>oggy-inu</v>
          </cell>
          <cell r="E2316">
            <v>11</v>
          </cell>
          <cell r="F2316" t="str">
            <v>2023-04-06T20:32:30.000Z</v>
          </cell>
          <cell r="G2316" t="str">
            <v>[List]</v>
          </cell>
          <cell r="I2316">
            <v>1.0812520562392499E+17</v>
          </cell>
          <cell r="J2316">
            <v>4.2E+17</v>
          </cell>
          <cell r="K2316" t="str">
            <v>[Record]</v>
          </cell>
          <cell r="L2316">
            <v>2315</v>
          </cell>
          <cell r="M2316" t="str">
            <v>2025-01-01T14:44:00.000Z</v>
          </cell>
          <cell r="N2316">
            <v>3.3526711392140002E-12</v>
          </cell>
          <cell r="O2316">
            <v>325.16406133999999</v>
          </cell>
          <cell r="P2316">
            <v>-0.20282991</v>
          </cell>
          <cell r="Q2316">
            <v>-3.8053493600000001</v>
          </cell>
          <cell r="R2316">
            <v>-2.09065257</v>
          </cell>
          <cell r="S2316">
            <v>362508.25631691259</v>
          </cell>
          <cell r="T2316" t="str">
            <v>2025-01-01T14:44:00.000Z</v>
          </cell>
        </row>
        <row r="2317">
          <cell r="C2317" t="str">
            <v>BHO</v>
          </cell>
          <cell r="D2317" t="str">
            <v>bholdus</v>
          </cell>
          <cell r="E2317">
            <v>11</v>
          </cell>
          <cell r="F2317" t="str">
            <v>2021-10-04T07:32:47.000Z</v>
          </cell>
          <cell r="G2317" t="str">
            <v>[List]</v>
          </cell>
          <cell r="I2317">
            <v>4572797884</v>
          </cell>
          <cell r="J2317">
            <v>4572797884</v>
          </cell>
          <cell r="K2317" t="str">
            <v>[Record]</v>
          </cell>
          <cell r="L2317">
            <v>2316</v>
          </cell>
          <cell r="M2317" t="str">
            <v>2025-01-01T14:44:00.000Z</v>
          </cell>
          <cell r="N2317">
            <v>7.9272100598637801E-5</v>
          </cell>
          <cell r="O2317">
            <v>381601.83154412999</v>
          </cell>
          <cell r="P2317">
            <v>0.10460527</v>
          </cell>
          <cell r="Q2317">
            <v>-1.4841250399999999</v>
          </cell>
          <cell r="R2317">
            <v>-27.932059410000001</v>
          </cell>
          <cell r="S2317">
            <v>362495.29387768608</v>
          </cell>
          <cell r="T2317" t="str">
            <v>2025-01-01T14:44:00.000Z</v>
          </cell>
        </row>
        <row r="2318">
          <cell r="C2318" t="str">
            <v>PNT</v>
          </cell>
          <cell r="D2318" t="str">
            <v>pnetwork</v>
          </cell>
          <cell r="E2318">
            <v>64</v>
          </cell>
          <cell r="F2318" t="str">
            <v>2020-07-01T00:00:00.000Z</v>
          </cell>
          <cell r="G2318" t="str">
            <v>[List]</v>
          </cell>
          <cell r="I2318">
            <v>89249859.601325735</v>
          </cell>
          <cell r="J2318">
            <v>104360012</v>
          </cell>
          <cell r="K2318" t="str">
            <v>[Record]</v>
          </cell>
          <cell r="L2318">
            <v>2317</v>
          </cell>
          <cell r="M2318" t="str">
            <v>2025-01-01T14:44:00.000Z</v>
          </cell>
          <cell r="N2318">
            <v>4.0329002901694508E-3</v>
          </cell>
          <cell r="O2318">
            <v>2939.0041972899999</v>
          </cell>
          <cell r="P2318">
            <v>-1.17706475</v>
          </cell>
          <cell r="Q2318">
            <v>-23.03779411</v>
          </cell>
          <cell r="R2318">
            <v>-26.407522660000001</v>
          </cell>
          <cell r="S2318">
            <v>359935.78468376928</v>
          </cell>
          <cell r="T2318" t="str">
            <v>2025-01-01T14:44:00.000Z</v>
          </cell>
        </row>
        <row r="2319">
          <cell r="C2319" t="str">
            <v>CRX</v>
          </cell>
          <cell r="D2319" t="str">
            <v>cryptex</v>
          </cell>
          <cell r="E2319">
            <v>7</v>
          </cell>
          <cell r="F2319" t="str">
            <v>2021-03-09T00:00:00.000Z</v>
          </cell>
          <cell r="G2319" t="str">
            <v>[List]</v>
          </cell>
          <cell r="H2319">
            <v>100000</v>
          </cell>
          <cell r="I2319">
            <v>85000</v>
          </cell>
          <cell r="J2319">
            <v>100000</v>
          </cell>
          <cell r="K2319" t="str">
            <v>[Record]</v>
          </cell>
          <cell r="L2319">
            <v>2318</v>
          </cell>
          <cell r="M2319" t="str">
            <v>2025-01-01T14:44:00.000Z</v>
          </cell>
          <cell r="N2319">
            <v>4.2182000888856077</v>
          </cell>
          <cell r="O2319">
            <v>661.73606373999996</v>
          </cell>
          <cell r="P2319">
            <v>0</v>
          </cell>
          <cell r="Q2319">
            <v>-0.63077766999999996</v>
          </cell>
          <cell r="R2319">
            <v>-0.51193823999999999</v>
          </cell>
          <cell r="S2319">
            <v>358547.00755527668</v>
          </cell>
          <cell r="T2319" t="str">
            <v>2025-01-01T14:44:00.000Z</v>
          </cell>
        </row>
        <row r="2320">
          <cell r="C2320" t="str">
            <v>RHYTHM</v>
          </cell>
          <cell r="D2320" t="str">
            <v>rhythm</v>
          </cell>
          <cell r="E2320">
            <v>7</v>
          </cell>
          <cell r="F2320" t="str">
            <v>2021-08-31T17:34:19.000Z</v>
          </cell>
          <cell r="G2320" t="str">
            <v>[List]</v>
          </cell>
          <cell r="I2320">
            <v>10298000000</v>
          </cell>
          <cell r="J2320">
            <v>20000000000</v>
          </cell>
          <cell r="K2320" t="str">
            <v>[Record]</v>
          </cell>
          <cell r="L2320">
            <v>2319</v>
          </cell>
          <cell r="M2320" t="str">
            <v>2025-01-01T14:44:00.000Z</v>
          </cell>
          <cell r="N2320">
            <v>3.4809161522020644E-5</v>
          </cell>
          <cell r="O2320">
            <v>0</v>
          </cell>
          <cell r="P2320">
            <v>0</v>
          </cell>
          <cell r="Q2320">
            <v>0</v>
          </cell>
          <cell r="R2320">
            <v>5.8164796000000001</v>
          </cell>
          <cell r="S2320">
            <v>358464.74535376858</v>
          </cell>
          <cell r="T2320" t="str">
            <v>2025-01-01T14:44:00.000Z</v>
          </cell>
        </row>
        <row r="2321">
          <cell r="C2321" t="str">
            <v>KCCPAD</v>
          </cell>
          <cell r="D2321" t="str">
            <v>kccpad</v>
          </cell>
          <cell r="E2321">
            <v>9</v>
          </cell>
          <cell r="F2321" t="str">
            <v>2021-07-13T00:00:00.000Z</v>
          </cell>
          <cell r="G2321" t="str">
            <v>[List]</v>
          </cell>
          <cell r="H2321">
            <v>1000000000</v>
          </cell>
          <cell r="I2321">
            <v>136144011.19999999</v>
          </cell>
          <cell r="J2321">
            <v>136144011.19999999</v>
          </cell>
          <cell r="K2321" t="str">
            <v>[Record]</v>
          </cell>
          <cell r="L2321">
            <v>2320</v>
          </cell>
          <cell r="M2321" t="str">
            <v>2025-01-01T14:44:00.000Z</v>
          </cell>
          <cell r="N2321">
            <v>2.6211106745619127E-3</v>
          </cell>
          <cell r="O2321">
            <v>0</v>
          </cell>
          <cell r="P2321">
            <v>0</v>
          </cell>
          <cell r="Q2321">
            <v>4.2481303600000002</v>
          </cell>
          <cell r="R2321">
            <v>3.93351863</v>
          </cell>
          <cell r="S2321">
            <v>356848.52103399654</v>
          </cell>
          <cell r="T2321" t="str">
            <v>2025-01-01T14:44:00.000Z</v>
          </cell>
        </row>
        <row r="2322">
          <cell r="C2322" t="str">
            <v>PERI</v>
          </cell>
          <cell r="D2322" t="str">
            <v>peri-finance</v>
          </cell>
          <cell r="E2322">
            <v>13</v>
          </cell>
          <cell r="F2322" t="str">
            <v>2021-05-04T00:00:00.000Z</v>
          </cell>
          <cell r="G2322" t="str">
            <v>[List]</v>
          </cell>
          <cell r="H2322">
            <v>20000000</v>
          </cell>
          <cell r="I2322">
            <v>8540090</v>
          </cell>
          <cell r="J2322">
            <v>13615440.463920141</v>
          </cell>
          <cell r="K2322" t="str">
            <v>[Record]</v>
          </cell>
          <cell r="L2322">
            <v>2321</v>
          </cell>
          <cell r="M2322" t="str">
            <v>2025-01-01T14:43:00.000Z</v>
          </cell>
          <cell r="N2322">
            <v>4.1516301435497012E-2</v>
          </cell>
          <cell r="O2322">
            <v>4316.6511474299996</v>
          </cell>
          <cell r="P2322">
            <v>-4.5077099999999998E-3</v>
          </cell>
          <cell r="Q2322">
            <v>11.13840622</v>
          </cell>
          <cell r="R2322">
            <v>-39.073634290000001</v>
          </cell>
          <cell r="S2322">
            <v>354552.9507262737</v>
          </cell>
          <cell r="T2322" t="str">
            <v>2025-01-01T14:43:00.000Z</v>
          </cell>
        </row>
        <row r="2323">
          <cell r="C2323" t="str">
            <v>COBE</v>
          </cell>
          <cell r="D2323" t="str">
            <v>castle-of-blackwater</v>
          </cell>
          <cell r="E2323">
            <v>8</v>
          </cell>
          <cell r="F2323" t="str">
            <v>2024-03-20T10:51:37.000Z</v>
          </cell>
          <cell r="G2323" t="str">
            <v>[List]</v>
          </cell>
          <cell r="H2323">
            <v>100000000</v>
          </cell>
          <cell r="I2323">
            <v>7475174.8200000003</v>
          </cell>
          <cell r="J2323">
            <v>99966489.540000007</v>
          </cell>
          <cell r="K2323" t="str">
            <v>[Record]</v>
          </cell>
          <cell r="L2323">
            <v>2322</v>
          </cell>
          <cell r="M2323" t="str">
            <v>2025-01-01T14:44:00.000Z</v>
          </cell>
          <cell r="N2323">
            <v>4.7171403445556197E-2</v>
          </cell>
          <cell r="O2323">
            <v>4594.8234487399995</v>
          </cell>
          <cell r="P2323">
            <v>-2.5185552200000001</v>
          </cell>
          <cell r="Q2323">
            <v>-6.8798310699999998</v>
          </cell>
          <cell r="R2323">
            <v>-14.07388755</v>
          </cell>
          <cell r="S2323">
            <v>352614.48726028291</v>
          </cell>
          <cell r="T2323" t="str">
            <v>2025-01-01T14:44:00.000Z</v>
          </cell>
        </row>
        <row r="2324">
          <cell r="C2324" t="str">
            <v>PAPI</v>
          </cell>
          <cell r="D2324" t="str">
            <v>papi</v>
          </cell>
          <cell r="E2324">
            <v>8</v>
          </cell>
          <cell r="F2324" t="str">
            <v>2023-05-26T09:23:53.000Z</v>
          </cell>
          <cell r="G2324" t="str">
            <v>[List]</v>
          </cell>
          <cell r="H2324">
            <v>1000000000000</v>
          </cell>
          <cell r="I2324">
            <v>935000001014</v>
          </cell>
          <cell r="J2324">
            <v>1000000000000</v>
          </cell>
          <cell r="K2324" t="str">
            <v>[Record]</v>
          </cell>
          <cell r="L2324">
            <v>2323</v>
          </cell>
          <cell r="M2324" t="str">
            <v>2025-01-01T14:43:00.000Z</v>
          </cell>
          <cell r="N2324">
            <v>3.7591382903287483E-7</v>
          </cell>
          <cell r="O2324">
            <v>0</v>
          </cell>
          <cell r="P2324">
            <v>0</v>
          </cell>
          <cell r="Q2324">
            <v>0</v>
          </cell>
          <cell r="R2324">
            <v>-3.0165881699999999</v>
          </cell>
          <cell r="S2324">
            <v>351479.4305269146</v>
          </cell>
          <cell r="T2324" t="str">
            <v>2025-01-01T14:43:00.000Z</v>
          </cell>
        </row>
        <row r="2325">
          <cell r="C2325" t="str">
            <v>HOTKEY</v>
          </cell>
          <cell r="D2325" t="str">
            <v>hotkeyswap</v>
          </cell>
          <cell r="E2325">
            <v>6</v>
          </cell>
          <cell r="F2325" t="str">
            <v>2024-03-11T09:16:09.000Z</v>
          </cell>
          <cell r="G2325" t="str">
            <v>[List]</v>
          </cell>
          <cell r="H2325">
            <v>100000000</v>
          </cell>
          <cell r="I2325">
            <v>43851812.982206091</v>
          </cell>
          <cell r="J2325">
            <v>95000000</v>
          </cell>
          <cell r="K2325" t="str">
            <v>[Record]</v>
          </cell>
          <cell r="L2325">
            <v>2324</v>
          </cell>
          <cell r="M2325" t="str">
            <v>2025-01-01T14:43:00.000Z</v>
          </cell>
          <cell r="N2325">
            <v>7.9134158851911825E-3</v>
          </cell>
          <cell r="O2325">
            <v>13416.86362937</v>
          </cell>
          <cell r="P2325">
            <v>8.9264410000000002E-2</v>
          </cell>
          <cell r="Q2325">
            <v>-1.3918793</v>
          </cell>
          <cell r="R2325">
            <v>-8.1011393599999995</v>
          </cell>
          <cell r="S2325">
            <v>347017.63344782259</v>
          </cell>
          <cell r="T2325" t="str">
            <v>2025-01-01T14:43:00.000Z</v>
          </cell>
        </row>
        <row r="2326">
          <cell r="C2326" t="str">
            <v>HORD</v>
          </cell>
          <cell r="D2326" t="str">
            <v>hord</v>
          </cell>
          <cell r="E2326">
            <v>22</v>
          </cell>
          <cell r="F2326" t="str">
            <v>2021-04-12T00:00:00.000Z</v>
          </cell>
          <cell r="G2326" t="str">
            <v>[List]</v>
          </cell>
          <cell r="H2326">
            <v>320000000</v>
          </cell>
          <cell r="I2326">
            <v>88615986</v>
          </cell>
          <cell r="J2326">
            <v>320000000</v>
          </cell>
          <cell r="K2326" t="str">
            <v>[Record]</v>
          </cell>
          <cell r="L2326">
            <v>2325</v>
          </cell>
          <cell r="M2326" t="str">
            <v>2025-01-01T14:43:00.000Z</v>
          </cell>
          <cell r="N2326">
            <v>3.9091302746332209E-3</v>
          </cell>
          <cell r="O2326">
            <v>61418.913181420001</v>
          </cell>
          <cell r="P2326">
            <v>2.497955E-2</v>
          </cell>
          <cell r="Q2326">
            <v>-0.30771685999999998</v>
          </cell>
          <cell r="R2326">
            <v>-3.8625182900000001</v>
          </cell>
          <cell r="S2326">
            <v>346411.43368907366</v>
          </cell>
          <cell r="T2326" t="str">
            <v>2025-01-01T14:43:00.000Z</v>
          </cell>
        </row>
        <row r="2327">
          <cell r="C2327" t="str">
            <v>LADYF</v>
          </cell>
          <cell r="D2327" t="str">
            <v>milady-wif-hat</v>
          </cell>
          <cell r="E2327">
            <v>6</v>
          </cell>
          <cell r="F2327" t="str">
            <v>2024-03-22T09:31:59.000Z</v>
          </cell>
          <cell r="G2327" t="str">
            <v>[List]</v>
          </cell>
          <cell r="I2327">
            <v>249996568699.23224</v>
          </cell>
          <cell r="J2327">
            <v>999996568699.23242</v>
          </cell>
          <cell r="K2327" t="str">
            <v>[Record]</v>
          </cell>
          <cell r="L2327">
            <v>2326</v>
          </cell>
          <cell r="M2327" t="str">
            <v>2025-01-01T14:44:00.000Z</v>
          </cell>
          <cell r="N2327">
            <v>1.383012180345144E-6</v>
          </cell>
          <cell r="O2327">
            <v>296.78594064999999</v>
          </cell>
          <cell r="P2327">
            <v>4.2515039999999997E-2</v>
          </cell>
          <cell r="Q2327">
            <v>7.1518330000000005E-2</v>
          </cell>
          <cell r="R2327">
            <v>-5.7490462300000003</v>
          </cell>
          <cell r="S2327">
            <v>345748.29955552972</v>
          </cell>
          <cell r="T2327" t="str">
            <v>2025-01-01T14:44:00.000Z</v>
          </cell>
        </row>
        <row r="2328">
          <cell r="C2328" t="str">
            <v>WFAI</v>
          </cell>
          <cell r="D2328" t="str">
            <v>waifuai</v>
          </cell>
          <cell r="E2328">
            <v>7</v>
          </cell>
          <cell r="F2328" t="str">
            <v>2023-05-29T14:48:00.000Z</v>
          </cell>
          <cell r="G2328" t="str">
            <v>[List]</v>
          </cell>
          <cell r="I2328">
            <v>112375887121422</v>
          </cell>
          <cell r="J2328">
            <v>127915887121422</v>
          </cell>
          <cell r="K2328" t="str">
            <v>[Record]</v>
          </cell>
          <cell r="L2328">
            <v>2327</v>
          </cell>
          <cell r="M2328" t="str">
            <v>2025-01-01T14:44:00.000Z</v>
          </cell>
          <cell r="N2328">
            <v>3.0620387548558405E-9</v>
          </cell>
          <cell r="O2328">
            <v>78.501056129999995</v>
          </cell>
          <cell r="P2328">
            <v>6.8774400000000003E-3</v>
          </cell>
          <cell r="Q2328">
            <v>-3.8982895000000002</v>
          </cell>
          <cell r="R2328">
            <v>-1.13564007</v>
          </cell>
          <cell r="S2328">
            <v>344099.32147709944</v>
          </cell>
          <cell r="T2328" t="str">
            <v>2025-01-01T14:44:00.000Z</v>
          </cell>
        </row>
        <row r="2329">
          <cell r="C2329" t="str">
            <v>QUINT</v>
          </cell>
          <cell r="D2329" t="str">
            <v>quint</v>
          </cell>
          <cell r="E2329">
            <v>13</v>
          </cell>
          <cell r="F2329" t="str">
            <v>2022-04-22T05:38:53.000Z</v>
          </cell>
          <cell r="G2329" t="str">
            <v>[List]</v>
          </cell>
          <cell r="H2329">
            <v>800000000</v>
          </cell>
          <cell r="I2329">
            <v>227203117.56745684</v>
          </cell>
          <cell r="J2329">
            <v>784000000</v>
          </cell>
          <cell r="K2329" t="str">
            <v>[Record]</v>
          </cell>
          <cell r="L2329">
            <v>2328</v>
          </cell>
          <cell r="M2329" t="str">
            <v>2025-01-01T14:44:00.000Z</v>
          </cell>
          <cell r="N2329">
            <v>1.5140409442674721E-3</v>
          </cell>
          <cell r="O2329">
            <v>57607.697759529998</v>
          </cell>
          <cell r="P2329">
            <v>0.99747337000000003</v>
          </cell>
          <cell r="Q2329">
            <v>3.5338449500000002</v>
          </cell>
          <cell r="R2329">
            <v>6.8873803599999999</v>
          </cell>
          <cell r="S2329">
            <v>343994.82266234577</v>
          </cell>
          <cell r="T2329" t="str">
            <v>2025-01-01T14:44:00.000Z</v>
          </cell>
        </row>
        <row r="2330">
          <cell r="C2330" t="str">
            <v>TWURTLE</v>
          </cell>
          <cell r="D2330" t="str">
            <v>twurtle-the-turtle</v>
          </cell>
          <cell r="E2330">
            <v>5</v>
          </cell>
          <cell r="F2330" t="str">
            <v>2024-10-11T08:24:58.000Z</v>
          </cell>
          <cell r="G2330" t="str">
            <v>[List]</v>
          </cell>
          <cell r="H2330">
            <v>999998117.89999998</v>
          </cell>
          <cell r="I2330">
            <v>999998117.89999998</v>
          </cell>
          <cell r="J2330">
            <v>999998117.89999998</v>
          </cell>
          <cell r="K2330" t="str">
            <v>[Record]</v>
          </cell>
          <cell r="L2330">
            <v>2329</v>
          </cell>
          <cell r="M2330" t="str">
            <v>2025-01-01T14:44:00.000Z</v>
          </cell>
          <cell r="N2330">
            <v>3.4330212587736672E-4</v>
          </cell>
          <cell r="O2330">
            <v>474.25475484999998</v>
          </cell>
          <cell r="P2330">
            <v>0</v>
          </cell>
          <cell r="Q2330">
            <v>-4.2614399000000001</v>
          </cell>
          <cell r="R2330">
            <v>-8.6768748000000002</v>
          </cell>
          <cell r="S2330">
            <v>343301.47974843561</v>
          </cell>
          <cell r="T2330" t="str">
            <v>2025-01-01T14:44:00.000Z</v>
          </cell>
        </row>
        <row r="2331">
          <cell r="C2331" t="str">
            <v>JUICE</v>
          </cell>
          <cell r="D2331" t="str">
            <v>juice-finance</v>
          </cell>
          <cell r="E2331">
            <v>20</v>
          </cell>
          <cell r="F2331" t="str">
            <v>2024-03-27T08:05:16.000Z</v>
          </cell>
          <cell r="G2331" t="str">
            <v>[List]</v>
          </cell>
          <cell r="H2331">
            <v>1000000000</v>
          </cell>
          <cell r="I2331">
            <v>171777777.80000001</v>
          </cell>
          <cell r="J2331">
            <v>1000000000</v>
          </cell>
          <cell r="K2331" t="str">
            <v>[Record]</v>
          </cell>
          <cell r="L2331">
            <v>2331</v>
          </cell>
          <cell r="M2331" t="str">
            <v>2025-01-01T14:43:00.000Z</v>
          </cell>
          <cell r="N2331">
            <v>1.9837206945693591E-3</v>
          </cell>
          <cell r="O2331">
            <v>217781.31676615</v>
          </cell>
          <cell r="P2331">
            <v>2.0490942300000001</v>
          </cell>
          <cell r="Q2331">
            <v>0.17032463</v>
          </cell>
          <cell r="R2331">
            <v>-40.386766989999998</v>
          </cell>
          <cell r="S2331">
            <v>340759.13268899708</v>
          </cell>
          <cell r="T2331" t="str">
            <v>2025-01-01T14:43:00.000Z</v>
          </cell>
        </row>
        <row r="2332">
          <cell r="C2332" t="str">
            <v>EGG</v>
          </cell>
          <cell r="D2332" t="str">
            <v>eggdog</v>
          </cell>
          <cell r="E2332">
            <v>8</v>
          </cell>
          <cell r="F2332" t="str">
            <v>2023-12-22T04:02:06.000Z</v>
          </cell>
          <cell r="G2332" t="str">
            <v>[List]</v>
          </cell>
          <cell r="I2332">
            <v>945334730</v>
          </cell>
          <cell r="J2332">
            <v>979977698.52999997</v>
          </cell>
          <cell r="K2332" t="str">
            <v>[Record]</v>
          </cell>
          <cell r="L2332">
            <v>2330</v>
          </cell>
          <cell r="M2332" t="str">
            <v>2025-01-01T14:44:00.000Z</v>
          </cell>
          <cell r="N2332">
            <v>3.6191525284882693E-4</v>
          </cell>
          <cell r="O2332">
            <v>11683.14826806</v>
          </cell>
          <cell r="P2332">
            <v>-1.1737017300000001</v>
          </cell>
          <cell r="Q2332">
            <v>0.18205450000000001</v>
          </cell>
          <cell r="R2332">
            <v>-17.831589109999999</v>
          </cell>
          <cell r="S2332">
            <v>342131.05783472752</v>
          </cell>
          <cell r="T2332" t="str">
            <v>2025-01-01T14:44:00.000Z</v>
          </cell>
        </row>
        <row r="2333">
          <cell r="C2333" t="str">
            <v>SOV</v>
          </cell>
          <cell r="D2333" t="str">
            <v>shib-original-vision</v>
          </cell>
          <cell r="E2333">
            <v>7</v>
          </cell>
          <cell r="F2333" t="str">
            <v>2023-03-28T07:47:58.000Z</v>
          </cell>
          <cell r="G2333" t="str">
            <v>[List]</v>
          </cell>
          <cell r="H2333">
            <v>200706133340070</v>
          </cell>
          <cell r="I2333">
            <v>106160000000000</v>
          </cell>
          <cell r="J2333">
            <v>200590000000000</v>
          </cell>
          <cell r="K2333" t="str">
            <v>[Record]</v>
          </cell>
          <cell r="L2333">
            <v>2332</v>
          </cell>
          <cell r="M2333" t="str">
            <v>2025-01-01T14:44:00.000Z</v>
          </cell>
          <cell r="N2333">
            <v>3.189830095980011E-9</v>
          </cell>
          <cell r="O2333">
            <v>1086.10540085</v>
          </cell>
          <cell r="P2333">
            <v>0</v>
          </cell>
          <cell r="Q2333">
            <v>-3.4772383599999999</v>
          </cell>
          <cell r="R2333">
            <v>-5.3327075500000003</v>
          </cell>
          <cell r="S2333">
            <v>338632.36298923794</v>
          </cell>
          <cell r="T2333" t="str">
            <v>2025-01-01T14:44:00.000Z</v>
          </cell>
        </row>
        <row r="2334">
          <cell r="C2334" t="str">
            <v>BTR</v>
          </cell>
          <cell r="D2334" t="str">
            <v>btrips</v>
          </cell>
          <cell r="E2334">
            <v>10</v>
          </cell>
          <cell r="F2334" t="str">
            <v>2021-10-25T06:55:20.000Z</v>
          </cell>
          <cell r="G2334" t="str">
            <v>[List]</v>
          </cell>
          <cell r="H2334">
            <v>5000000000</v>
          </cell>
          <cell r="I2334">
            <v>5000000000</v>
          </cell>
          <cell r="J2334">
            <v>5000000000</v>
          </cell>
          <cell r="K2334" t="str">
            <v>[Record]</v>
          </cell>
          <cell r="L2334">
            <v>2333</v>
          </cell>
          <cell r="M2334" t="str">
            <v>2025-01-01T14:43:00.000Z</v>
          </cell>
          <cell r="N2334">
            <v>6.6563408773033224E-5</v>
          </cell>
          <cell r="O2334">
            <v>17929.9662254</v>
          </cell>
          <cell r="P2334">
            <v>-6.2476000000000003E-4</v>
          </cell>
          <cell r="Q2334">
            <v>-0.22980099000000001</v>
          </cell>
          <cell r="R2334">
            <v>-0.18955159999999999</v>
          </cell>
          <cell r="S2334">
            <v>332817.04386516614</v>
          </cell>
          <cell r="T2334" t="str">
            <v>2025-01-01T14:43:00.000Z</v>
          </cell>
        </row>
        <row r="2335">
          <cell r="C2335" t="str">
            <v>OCTO</v>
          </cell>
          <cell r="D2335" t="str">
            <v>octofi</v>
          </cell>
          <cell r="E2335">
            <v>11</v>
          </cell>
          <cell r="F2335" t="str">
            <v>2020-09-28T00:00:00.000Z</v>
          </cell>
          <cell r="G2335" t="str">
            <v>[List]</v>
          </cell>
          <cell r="I2335">
            <v>797953.17500000005</v>
          </cell>
          <cell r="J2335">
            <v>800000</v>
          </cell>
          <cell r="K2335" t="str">
            <v>[Record]</v>
          </cell>
          <cell r="L2335">
            <v>2334</v>
          </cell>
          <cell r="M2335" t="str">
            <v>2025-01-01T14:43:00.000Z</v>
          </cell>
          <cell r="N2335">
            <v>0.4145122129038265</v>
          </cell>
          <cell r="O2335">
            <v>0</v>
          </cell>
          <cell r="P2335">
            <v>2.5501860000000001E-2</v>
          </cell>
          <cell r="Q2335">
            <v>-1.2691534499999999</v>
          </cell>
          <cell r="R2335">
            <v>-2.2751846200000001</v>
          </cell>
          <cell r="S2335">
            <v>330761.33636288432</v>
          </cell>
          <cell r="T2335" t="str">
            <v>2025-01-01T14:43:00.000Z</v>
          </cell>
        </row>
        <row r="2336">
          <cell r="C2336" t="str">
            <v>AZ</v>
          </cell>
          <cell r="D2336" t="str">
            <v>azbit</v>
          </cell>
          <cell r="E2336">
            <v>6</v>
          </cell>
          <cell r="F2336" t="str">
            <v>2019-10-13T00:00:00.000Z</v>
          </cell>
          <cell r="G2336" t="str">
            <v>[List]</v>
          </cell>
          <cell r="H2336">
            <v>69750302116.899994</v>
          </cell>
          <cell r="I2336">
            <v>69750302116.899994</v>
          </cell>
          <cell r="J2336">
            <v>69750302116.899994</v>
          </cell>
          <cell r="K2336" t="str">
            <v>[Record]</v>
          </cell>
          <cell r="L2336">
            <v>2335</v>
          </cell>
          <cell r="M2336" t="str">
            <v>2025-01-01T14:44:00.000Z</v>
          </cell>
          <cell r="N2336">
            <v>4.7382051317188166E-6</v>
          </cell>
          <cell r="O2336">
            <v>4.6019346099999998</v>
          </cell>
          <cell r="P2336">
            <v>0</v>
          </cell>
          <cell r="Q2336">
            <v>-3.0345505899999998</v>
          </cell>
          <cell r="R2336">
            <v>37.34006041</v>
          </cell>
          <cell r="S2336">
            <v>330491.23942923336</v>
          </cell>
          <cell r="T2336" t="str">
            <v>2025-01-01T14:44:00.000Z</v>
          </cell>
        </row>
        <row r="2337">
          <cell r="C2337" t="str">
            <v>SYNC</v>
          </cell>
          <cell r="D2337" t="str">
            <v>sync-network</v>
          </cell>
          <cell r="E2337">
            <v>6</v>
          </cell>
          <cell r="F2337" t="str">
            <v>2020-11-30T00:00:00.000Z</v>
          </cell>
          <cell r="G2337" t="str">
            <v>[List]</v>
          </cell>
          <cell r="I2337">
            <v>169067297.40567583</v>
          </cell>
          <cell r="J2337">
            <v>201706349.03104797</v>
          </cell>
          <cell r="K2337" t="str">
            <v>[Record]</v>
          </cell>
          <cell r="L2337">
            <v>2336</v>
          </cell>
          <cell r="M2337" t="str">
            <v>2025-01-01T14:44:00.000Z</v>
          </cell>
          <cell r="N2337">
            <v>1.9537146418950142E-3</v>
          </cell>
          <cell r="O2337">
            <v>0</v>
          </cell>
          <cell r="P2337">
            <v>-9.8988690000000004E-2</v>
          </cell>
          <cell r="Q2337">
            <v>-2.1166792000000001</v>
          </cell>
          <cell r="R2337">
            <v>3.9265521699999999</v>
          </cell>
          <cell r="S2337">
            <v>330309.25440708786</v>
          </cell>
          <cell r="T2337" t="str">
            <v>2025-01-01T14:44:00.000Z</v>
          </cell>
        </row>
        <row r="2338">
          <cell r="C2338" t="str">
            <v>REGENT</v>
          </cell>
          <cell r="D2338" t="str">
            <v>regent-coin</v>
          </cell>
          <cell r="E2338">
            <v>4</v>
          </cell>
          <cell r="F2338" t="str">
            <v>2022-12-06T23:41:19.000Z</v>
          </cell>
          <cell r="G2338" t="str">
            <v>[List]</v>
          </cell>
          <cell r="H2338">
            <v>2900000</v>
          </cell>
          <cell r="I2338">
            <v>2877614.01</v>
          </cell>
          <cell r="J2338">
            <v>2900000</v>
          </cell>
          <cell r="K2338" t="str">
            <v>[Record]</v>
          </cell>
          <cell r="L2338">
            <v>2337</v>
          </cell>
          <cell r="M2338" t="str">
            <v>2025-01-01T14:43:00.000Z</v>
          </cell>
          <cell r="N2338">
            <v>0.11466342626573812</v>
          </cell>
          <cell r="O2338">
            <v>1533856.3368883601</v>
          </cell>
          <cell r="P2338">
            <v>0.25798451999999999</v>
          </cell>
          <cell r="Q2338">
            <v>-1.4658057499999999</v>
          </cell>
          <cell r="R2338">
            <v>-8.9784322599999999</v>
          </cell>
          <cell r="S2338">
            <v>329957.08185688994</v>
          </cell>
          <cell r="T2338" t="str">
            <v>2025-01-01T14:43:00.000Z</v>
          </cell>
        </row>
        <row r="2339">
          <cell r="C2339" t="str">
            <v>KAT</v>
          </cell>
          <cell r="D2339" t="str">
            <v>karat</v>
          </cell>
          <cell r="E2339">
            <v>11</v>
          </cell>
          <cell r="F2339" t="str">
            <v>2023-08-12T03:55:58.000Z</v>
          </cell>
          <cell r="G2339" t="str">
            <v>[List]</v>
          </cell>
          <cell r="H2339">
            <v>2000000000</v>
          </cell>
          <cell r="I2339">
            <v>255538596</v>
          </cell>
          <cell r="J2339">
            <v>1997249433</v>
          </cell>
          <cell r="K2339" t="str">
            <v>[Record]</v>
          </cell>
          <cell r="L2339">
            <v>2338</v>
          </cell>
          <cell r="M2339" t="str">
            <v>2025-01-01T14:43:00.000Z</v>
          </cell>
          <cell r="N2339">
            <v>1.2835778018410317E-3</v>
          </cell>
          <cell r="O2339">
            <v>7832.7091194900004</v>
          </cell>
          <cell r="P2339">
            <v>6.9341079999999999E-2</v>
          </cell>
          <cell r="Q2339">
            <v>-2.79562439</v>
          </cell>
          <cell r="R2339">
            <v>-14.186739530000001</v>
          </cell>
          <cell r="S2339">
            <v>328003.66933922347</v>
          </cell>
          <cell r="T2339" t="str">
            <v>2025-01-01T14:43:00.000Z</v>
          </cell>
        </row>
        <row r="2340">
          <cell r="C2340" t="str">
            <v>NRK</v>
          </cell>
          <cell r="D2340" t="str">
            <v>nordek</v>
          </cell>
          <cell r="E2340">
            <v>9</v>
          </cell>
          <cell r="F2340" t="str">
            <v>2023-04-27T05:33:44.000Z</v>
          </cell>
          <cell r="G2340" t="str">
            <v>[List]</v>
          </cell>
          <cell r="H2340">
            <v>2100000000</v>
          </cell>
          <cell r="I2340">
            <v>636762888</v>
          </cell>
          <cell r="J2340">
            <v>2100000000</v>
          </cell>
          <cell r="L2340">
            <v>2339</v>
          </cell>
          <cell r="M2340" t="str">
            <v>2025-01-01T14:44:00.000Z</v>
          </cell>
          <cell r="N2340">
            <v>5.1287124485444946E-4</v>
          </cell>
          <cell r="O2340">
            <v>213310.71006493</v>
          </cell>
          <cell r="P2340">
            <v>-3.9630433900000002</v>
          </cell>
          <cell r="Q2340">
            <v>-12.34605483</v>
          </cell>
          <cell r="R2340">
            <v>-12.006808250000001</v>
          </cell>
          <cell r="S2340">
            <v>326577.37504567439</v>
          </cell>
          <cell r="T2340" t="str">
            <v>2025-01-01T14:44:00.000Z</v>
          </cell>
        </row>
        <row r="2341">
          <cell r="C2341" t="str">
            <v>NetZ</v>
          </cell>
          <cell r="D2341" t="str">
            <v>mainnetz</v>
          </cell>
          <cell r="E2341">
            <v>8</v>
          </cell>
          <cell r="F2341" t="str">
            <v>2023-12-22T03:26:34.000Z</v>
          </cell>
          <cell r="G2341" t="str">
            <v>[List]</v>
          </cell>
          <cell r="H2341">
            <v>1100000000</v>
          </cell>
          <cell r="I2341">
            <v>143357718</v>
          </cell>
          <cell r="J2341">
            <v>1100000000</v>
          </cell>
          <cell r="L2341">
            <v>2340</v>
          </cell>
          <cell r="M2341" t="str">
            <v>2025-01-01T14:44:00.000Z</v>
          </cell>
          <cell r="N2341">
            <v>2.2710665246143528E-3</v>
          </cell>
          <cell r="O2341">
            <v>174977.38755088</v>
          </cell>
          <cell r="P2341">
            <v>0.39297093999999999</v>
          </cell>
          <cell r="Q2341">
            <v>-1.6570060499999999</v>
          </cell>
          <cell r="R2341">
            <v>-42.153464460000002</v>
          </cell>
          <cell r="S2341">
            <v>325574.91439490445</v>
          </cell>
          <cell r="T2341" t="str">
            <v>2025-01-01T14:44:00.000Z</v>
          </cell>
        </row>
        <row r="2342">
          <cell r="C2342" t="str">
            <v>AG8</v>
          </cell>
          <cell r="D2342" t="str">
            <v>atromg8</v>
          </cell>
          <cell r="E2342">
            <v>5</v>
          </cell>
          <cell r="F2342" t="str">
            <v>2020-05-04T00:00:00.000Z</v>
          </cell>
          <cell r="G2342" t="str">
            <v>[List]</v>
          </cell>
          <cell r="H2342">
            <v>84000000</v>
          </cell>
          <cell r="I2342">
            <v>42000000</v>
          </cell>
          <cell r="J2342">
            <v>84000000</v>
          </cell>
          <cell r="L2342">
            <v>2341</v>
          </cell>
          <cell r="M2342" t="str">
            <v>2025-01-01T14:43:00.000Z</v>
          </cell>
          <cell r="N2342">
            <v>7.7443003649294443E-3</v>
          </cell>
          <cell r="O2342">
            <v>3422.2116220299999</v>
          </cell>
          <cell r="P2342">
            <v>-5.6263299999999997E-3</v>
          </cell>
          <cell r="Q2342">
            <v>-8.8326349999999998E-2</v>
          </cell>
          <cell r="R2342">
            <v>-0.11297570999999999</v>
          </cell>
          <cell r="S2342">
            <v>325260.61532703665</v>
          </cell>
          <cell r="T2342" t="str">
            <v>2025-01-01T14:43:00.000Z</v>
          </cell>
        </row>
        <row r="2343">
          <cell r="C2343" t="str">
            <v>EXA</v>
          </cell>
          <cell r="D2343" t="str">
            <v>exactly-protocol</v>
          </cell>
          <cell r="E2343">
            <v>4</v>
          </cell>
          <cell r="F2343" t="str">
            <v>2023-08-03T05:34:36.000Z</v>
          </cell>
          <cell r="G2343" t="str">
            <v>[List]</v>
          </cell>
          <cell r="H2343">
            <v>10000000</v>
          </cell>
          <cell r="I2343">
            <v>1861164.44927139</v>
          </cell>
          <cell r="J2343">
            <v>10000000</v>
          </cell>
          <cell r="K2343" t="str">
            <v>[Record]</v>
          </cell>
          <cell r="L2343">
            <v>2342</v>
          </cell>
          <cell r="M2343" t="str">
            <v>2025-01-01T14:43:00.000Z</v>
          </cell>
          <cell r="N2343">
            <v>0.17450677907822629</v>
          </cell>
          <cell r="O2343">
            <v>2929.5949814800001</v>
          </cell>
          <cell r="P2343">
            <v>0.28506512000000001</v>
          </cell>
          <cell r="Q2343">
            <v>-5.9361844399999999</v>
          </cell>
          <cell r="R2343">
            <v>2.1857520699999999</v>
          </cell>
          <cell r="S2343">
            <v>324785.81337725115</v>
          </cell>
          <cell r="T2343" t="str">
            <v>2025-01-01T14:43:00.000Z</v>
          </cell>
        </row>
        <row r="2344">
          <cell r="C2344" t="str">
            <v>SHRED</v>
          </cell>
          <cell r="D2344" t="str">
            <v>shredn</v>
          </cell>
          <cell r="E2344">
            <v>5</v>
          </cell>
          <cell r="F2344" t="str">
            <v>2023-08-11T03:27:21.000Z</v>
          </cell>
          <cell r="G2344" t="str">
            <v>[List]</v>
          </cell>
          <cell r="H2344">
            <v>100000000</v>
          </cell>
          <cell r="I2344">
            <v>210000</v>
          </cell>
          <cell r="J2344">
            <v>100000000</v>
          </cell>
          <cell r="K2344" t="str">
            <v>[Record]</v>
          </cell>
          <cell r="L2344">
            <v>2343</v>
          </cell>
          <cell r="M2344" t="str">
            <v>2025-01-01T14:43:00.000Z</v>
          </cell>
          <cell r="N2344">
            <v>1.5417788350887514</v>
          </cell>
          <cell r="O2344">
            <v>0</v>
          </cell>
          <cell r="P2344">
            <v>0</v>
          </cell>
          <cell r="Q2344">
            <v>0</v>
          </cell>
          <cell r="R2344">
            <v>-6.6098950000000004E-2</v>
          </cell>
          <cell r="S2344">
            <v>323773.55536863778</v>
          </cell>
          <cell r="T2344" t="str">
            <v>2025-01-01T14:43:00.000Z</v>
          </cell>
        </row>
        <row r="2345">
          <cell r="C2345" t="str">
            <v>HPB</v>
          </cell>
          <cell r="D2345" t="str">
            <v>high-performance-blockchain</v>
          </cell>
          <cell r="E2345">
            <v>10</v>
          </cell>
          <cell r="F2345" t="str">
            <v>2018-01-09T00:00:00.000Z</v>
          </cell>
          <cell r="G2345" t="str">
            <v>[List]</v>
          </cell>
          <cell r="I2345">
            <v>73069950</v>
          </cell>
          <cell r="J2345">
            <v>101119949.75</v>
          </cell>
          <cell r="L2345">
            <v>2344</v>
          </cell>
          <cell r="M2345" t="str">
            <v>2025-01-01T14:44:00.000Z</v>
          </cell>
          <cell r="N2345">
            <v>4.4273806768384957E-3</v>
          </cell>
          <cell r="O2345">
            <v>236.87269377000001</v>
          </cell>
          <cell r="P2345">
            <v>-0.30775093999999997</v>
          </cell>
          <cell r="Q2345">
            <v>-0.24124887</v>
          </cell>
          <cell r="R2345">
            <v>-0.10446030000000001</v>
          </cell>
          <cell r="S2345">
            <v>323508.48468755506</v>
          </cell>
          <cell r="T2345" t="str">
            <v>2025-01-01T14:44:00.000Z</v>
          </cell>
        </row>
        <row r="2346">
          <cell r="C2346" t="str">
            <v>ORARE</v>
          </cell>
          <cell r="D2346" t="str">
            <v>onerare</v>
          </cell>
          <cell r="E2346">
            <v>12</v>
          </cell>
          <cell r="F2346" t="str">
            <v>2021-08-19T00:00:00.000Z</v>
          </cell>
          <cell r="G2346" t="str">
            <v>[List]</v>
          </cell>
          <cell r="I2346">
            <v>50553710.859999999</v>
          </cell>
          <cell r="J2346">
            <v>100000000</v>
          </cell>
          <cell r="K2346" t="str">
            <v>[Record]</v>
          </cell>
          <cell r="L2346">
            <v>2345</v>
          </cell>
          <cell r="M2346" t="str">
            <v>2025-01-01T14:43:00.000Z</v>
          </cell>
          <cell r="N2346">
            <v>6.3670172748635625E-3</v>
          </cell>
          <cell r="O2346">
            <v>741.74546698999995</v>
          </cell>
          <cell r="P2346">
            <v>0.47973261</v>
          </cell>
          <cell r="Q2346">
            <v>24.999803759999999</v>
          </cell>
          <cell r="R2346">
            <v>-9.2080152200000001</v>
          </cell>
          <cell r="S2346">
            <v>321876.3503540777</v>
          </cell>
          <cell r="T2346" t="str">
            <v>2025-01-01T14:43:00.000Z</v>
          </cell>
        </row>
        <row r="2347">
          <cell r="C2347" t="str">
            <v>LOWB</v>
          </cell>
          <cell r="D2347" t="str">
            <v>loser-coin</v>
          </cell>
          <cell r="E2347">
            <v>46</v>
          </cell>
          <cell r="F2347" t="str">
            <v>2021-05-10T00:00:00.000Z</v>
          </cell>
          <cell r="G2347" t="str">
            <v>[List]</v>
          </cell>
          <cell r="H2347">
            <v>100000000000</v>
          </cell>
          <cell r="I2347">
            <v>60296840158.155594</v>
          </cell>
          <cell r="J2347">
            <v>60296840158.155594</v>
          </cell>
          <cell r="K2347" t="str">
            <v>[Record]</v>
          </cell>
          <cell r="L2347">
            <v>2346</v>
          </cell>
          <cell r="M2347" t="str">
            <v>2025-01-01T14:44:00.000Z</v>
          </cell>
          <cell r="N2347">
            <v>5.326629998261284E-6</v>
          </cell>
          <cell r="O2347">
            <v>2343.05214535</v>
          </cell>
          <cell r="P2347">
            <v>2.6219390300000001</v>
          </cell>
          <cell r="Q2347">
            <v>-0.17030033</v>
          </cell>
          <cell r="R2347">
            <v>-5.9552787499999997</v>
          </cell>
          <cell r="S2347">
            <v>321178.95758679725</v>
          </cell>
          <cell r="T2347" t="str">
            <v>2025-01-01T14:44:00.000Z</v>
          </cell>
        </row>
        <row r="2348">
          <cell r="C2348" t="str">
            <v>IGU</v>
          </cell>
          <cell r="D2348" t="str">
            <v>iguverse</v>
          </cell>
          <cell r="E2348">
            <v>36</v>
          </cell>
          <cell r="F2348" t="str">
            <v>2022-05-29T00:16:13.000Z</v>
          </cell>
          <cell r="G2348" t="str">
            <v>[List]</v>
          </cell>
          <cell r="H2348">
            <v>400000000</v>
          </cell>
          <cell r="I2348">
            <v>57189082</v>
          </cell>
          <cell r="J2348">
            <v>400000000</v>
          </cell>
          <cell r="K2348" t="str">
            <v>[Record]</v>
          </cell>
          <cell r="L2348">
            <v>2348</v>
          </cell>
          <cell r="M2348" t="str">
            <v>2025-01-01T14:44:00.000Z</v>
          </cell>
          <cell r="N2348">
            <v>5.5705337345310193E-3</v>
          </cell>
          <cell r="O2348">
            <v>936880.96829665999</v>
          </cell>
          <cell r="P2348">
            <v>0.50214758000000004</v>
          </cell>
          <cell r="Q2348">
            <v>-3.6759719</v>
          </cell>
          <cell r="R2348">
            <v>-15.961095589999999</v>
          </cell>
          <cell r="S2348">
            <v>318573.71052786068</v>
          </cell>
          <cell r="T2348" t="str">
            <v>2025-01-01T14:44:00.000Z</v>
          </cell>
        </row>
        <row r="2349">
          <cell r="C2349" t="str">
            <v>KABY</v>
          </cell>
          <cell r="D2349" t="str">
            <v>kaby-arena</v>
          </cell>
          <cell r="E2349">
            <v>14</v>
          </cell>
          <cell r="F2349" t="str">
            <v>2021-07-19T00:00:00.000Z</v>
          </cell>
          <cell r="G2349" t="str">
            <v>[List]</v>
          </cell>
          <cell r="H2349">
            <v>1000000000</v>
          </cell>
          <cell r="I2349">
            <v>914277084</v>
          </cell>
          <cell r="J2349">
            <v>1000000000</v>
          </cell>
          <cell r="K2349" t="str">
            <v>[Record]</v>
          </cell>
          <cell r="L2349">
            <v>2347</v>
          </cell>
          <cell r="M2349" t="str">
            <v>2025-01-01T14:44:00.000Z</v>
          </cell>
          <cell r="N2349">
            <v>3.4832313552828591E-4</v>
          </cell>
          <cell r="O2349">
            <v>1.5652599999999999E-2</v>
          </cell>
          <cell r="P2349">
            <v>0</v>
          </cell>
          <cell r="Q2349">
            <v>1.4642842700000001</v>
          </cell>
          <cell r="R2349">
            <v>-0.13271527</v>
          </cell>
          <cell r="S2349">
            <v>318463.86064053804</v>
          </cell>
          <cell r="T2349" t="str">
            <v>2025-01-01T14:44:00.000Z</v>
          </cell>
        </row>
        <row r="2350">
          <cell r="C2350" t="str">
            <v>DIGG</v>
          </cell>
          <cell r="D2350" t="str">
            <v>digg</v>
          </cell>
          <cell r="E2350">
            <v>8</v>
          </cell>
          <cell r="F2350" t="str">
            <v>2021-01-23T00:00:00.000Z</v>
          </cell>
          <cell r="G2350" t="str">
            <v>[List]</v>
          </cell>
          <cell r="I2350">
            <v>573.92652340999996</v>
          </cell>
          <cell r="J2350">
            <v>6613.1039283399996</v>
          </cell>
          <cell r="K2350" t="str">
            <v>[Record]</v>
          </cell>
          <cell r="L2350">
            <v>2349</v>
          </cell>
          <cell r="M2350" t="str">
            <v>2025-01-01T14:44:00.000Z</v>
          </cell>
          <cell r="N2350">
            <v>552.22491625219561</v>
          </cell>
          <cell r="O2350">
            <v>380.51080926999998</v>
          </cell>
          <cell r="P2350">
            <v>6.8774400000000003E-3</v>
          </cell>
          <cell r="Q2350">
            <v>-13.43741853</v>
          </cell>
          <cell r="R2350">
            <v>-17.737457790000001</v>
          </cell>
          <cell r="S2350">
            <v>316936.52632500103</v>
          </cell>
          <cell r="T2350" t="str">
            <v>2025-01-01T14:44:00.000Z</v>
          </cell>
        </row>
        <row r="2351">
          <cell r="C2351" t="str">
            <v>SUILAMA</v>
          </cell>
          <cell r="D2351" t="str">
            <v>suilama</v>
          </cell>
          <cell r="E2351">
            <v>5</v>
          </cell>
          <cell r="F2351" t="str">
            <v>2024-10-15T07:18:10.000Z</v>
          </cell>
          <cell r="G2351" t="str">
            <v>[List]</v>
          </cell>
          <cell r="H2351">
            <v>10000000000</v>
          </cell>
          <cell r="I2351">
            <v>10000000000</v>
          </cell>
          <cell r="J2351">
            <v>10000000000</v>
          </cell>
          <cell r="K2351" t="str">
            <v>[Record]</v>
          </cell>
          <cell r="L2351">
            <v>2350</v>
          </cell>
          <cell r="M2351" t="str">
            <v>2025-01-01T14:44:00.000Z</v>
          </cell>
          <cell r="N2351">
            <v>3.1120702757435558E-5</v>
          </cell>
          <cell r="O2351">
            <v>12955.30703652</v>
          </cell>
          <cell r="P2351">
            <v>6.6463000000000004E-4</v>
          </cell>
          <cell r="Q2351">
            <v>-8.0842858599999996</v>
          </cell>
          <cell r="R2351">
            <v>-26.32374991</v>
          </cell>
          <cell r="S2351">
            <v>311207.0275743556</v>
          </cell>
          <cell r="T2351" t="str">
            <v>2025-01-01T14:44:00.000Z</v>
          </cell>
        </row>
        <row r="2352">
          <cell r="C2352" t="str">
            <v>PLOT</v>
          </cell>
          <cell r="D2352" t="str">
            <v>plotx</v>
          </cell>
          <cell r="E2352">
            <v>21</v>
          </cell>
          <cell r="F2352" t="str">
            <v>2020-10-15T00:00:00.000Z</v>
          </cell>
          <cell r="G2352" t="str">
            <v>[List]</v>
          </cell>
          <cell r="H2352">
            <v>200000000</v>
          </cell>
          <cell r="I2352">
            <v>66318562</v>
          </cell>
          <cell r="J2352">
            <v>200000000</v>
          </cell>
          <cell r="K2352" t="str">
            <v>[Record]</v>
          </cell>
          <cell r="L2352">
            <v>2351</v>
          </cell>
          <cell r="M2352" t="str">
            <v>2025-01-01T14:43:00.000Z</v>
          </cell>
          <cell r="N2352">
            <v>4.6379687816201359E-3</v>
          </cell>
          <cell r="O2352">
            <v>31578.40968501</v>
          </cell>
          <cell r="P2352">
            <v>-13.5879631</v>
          </cell>
          <cell r="Q2352">
            <v>-20.67193924</v>
          </cell>
          <cell r="R2352">
            <v>-13.76319322</v>
          </cell>
          <cell r="S2352">
            <v>307583.42019793944</v>
          </cell>
          <cell r="T2352" t="str">
            <v>2025-01-01T14:43:00.000Z</v>
          </cell>
        </row>
        <row r="2353">
          <cell r="C2353" t="str">
            <v>DTX</v>
          </cell>
          <cell r="D2353" t="str">
            <v>databroker</v>
          </cell>
          <cell r="E2353">
            <v>6</v>
          </cell>
          <cell r="F2353" t="str">
            <v>2018-07-10T00:00:00.000Z</v>
          </cell>
          <cell r="G2353" t="str">
            <v>[List]</v>
          </cell>
          <cell r="H2353">
            <v>225000000</v>
          </cell>
          <cell r="I2353">
            <v>84261288.917494103</v>
          </cell>
          <cell r="J2353">
            <v>225000000</v>
          </cell>
          <cell r="K2353" t="str">
            <v>[Record]</v>
          </cell>
          <cell r="L2353">
            <v>2352</v>
          </cell>
          <cell r="M2353" t="str">
            <v>2025-01-01T14:44:00.000Z</v>
          </cell>
          <cell r="N2353">
            <v>3.64261550670006E-3</v>
          </cell>
          <cell r="O2353">
            <v>327.01626348999997</v>
          </cell>
          <cell r="P2353">
            <v>-5.6263299999999997E-3</v>
          </cell>
          <cell r="Q2353">
            <v>0.18615627000000001</v>
          </cell>
          <cell r="R2353">
            <v>36.549677389999999</v>
          </cell>
          <cell r="S2353">
            <v>306931.47762539797</v>
          </cell>
          <cell r="T2353" t="str">
            <v>2025-01-01T14:44:00.000Z</v>
          </cell>
        </row>
        <row r="2354">
          <cell r="C2354" t="str">
            <v>BABYTRUMP</v>
          </cell>
          <cell r="D2354" t="str">
            <v>babytrump</v>
          </cell>
          <cell r="E2354">
            <v>9</v>
          </cell>
          <cell r="F2354" t="str">
            <v>2023-08-31T06:50:00.000Z</v>
          </cell>
          <cell r="G2354" t="str">
            <v>[List]</v>
          </cell>
          <cell r="H2354">
            <v>47000000</v>
          </cell>
          <cell r="I2354">
            <v>36080445</v>
          </cell>
          <cell r="J2354">
            <v>47000000</v>
          </cell>
          <cell r="K2354" t="str">
            <v>[Record]</v>
          </cell>
          <cell r="L2354">
            <v>2353</v>
          </cell>
          <cell r="M2354" t="str">
            <v>2025-01-01T14:43:00.000Z</v>
          </cell>
          <cell r="N2354">
            <v>8.496315564859077E-3</v>
          </cell>
          <cell r="O2354">
            <v>880.24242820999996</v>
          </cell>
          <cell r="P2354">
            <v>2.2476749200000001</v>
          </cell>
          <cell r="Q2354">
            <v>4.9211447399999999</v>
          </cell>
          <cell r="R2354">
            <v>-12.938601370000001</v>
          </cell>
          <cell r="S2354">
            <v>306550.84644054185</v>
          </cell>
          <cell r="T2354" t="str">
            <v>2025-01-01T14:43:00.000Z</v>
          </cell>
        </row>
        <row r="2355">
          <cell r="C2355" t="str">
            <v>AVG</v>
          </cell>
          <cell r="D2355" t="str">
            <v>avocado-dao-token</v>
          </cell>
          <cell r="E2355">
            <v>14</v>
          </cell>
          <cell r="F2355" t="str">
            <v>2021-12-28T06:06:47.000Z</v>
          </cell>
          <cell r="G2355" t="str">
            <v>[List]</v>
          </cell>
          <cell r="H2355">
            <v>1000000000</v>
          </cell>
          <cell r="I2355">
            <v>25468016</v>
          </cell>
          <cell r="J2355">
            <v>1000000000</v>
          </cell>
          <cell r="K2355" t="str">
            <v>[Record]</v>
          </cell>
          <cell r="L2355">
            <v>2354</v>
          </cell>
          <cell r="M2355" t="str">
            <v>2025-01-01T14:44:00.000Z</v>
          </cell>
          <cell r="N2355">
            <v>1.2016783651975419E-2</v>
          </cell>
          <cell r="O2355">
            <v>55357.29114678</v>
          </cell>
          <cell r="P2355">
            <v>0.24845665</v>
          </cell>
          <cell r="Q2355">
            <v>-1.2192059900000001</v>
          </cell>
          <cell r="R2355">
            <v>-5.8090054799999997</v>
          </cell>
          <cell r="S2355">
            <v>306043.63831704843</v>
          </cell>
          <cell r="T2355" t="str">
            <v>2025-01-01T14:44:00.000Z</v>
          </cell>
        </row>
        <row r="2356">
          <cell r="C2356" t="str">
            <v>MEDUSA</v>
          </cell>
          <cell r="D2356" t="str">
            <v>medusa-cx</v>
          </cell>
          <cell r="E2356">
            <v>3</v>
          </cell>
          <cell r="F2356" t="str">
            <v>2024-10-16T07:45:09.000Z</v>
          </cell>
          <cell r="G2356" t="str">
            <v>[List]</v>
          </cell>
          <cell r="H2356">
            <v>1000000000</v>
          </cell>
          <cell r="I2356">
            <v>200000000</v>
          </cell>
          <cell r="J2356">
            <v>200000000</v>
          </cell>
          <cell r="K2356" t="str">
            <v>[Record]</v>
          </cell>
          <cell r="L2356">
            <v>2355</v>
          </cell>
          <cell r="M2356" t="str">
            <v>2025-01-01T14:44:00.000Z</v>
          </cell>
          <cell r="N2356">
            <v>1.5288675713316924E-3</v>
          </cell>
          <cell r="O2356">
            <v>84136.391326020006</v>
          </cell>
          <cell r="P2356">
            <v>0.37691462999999997</v>
          </cell>
          <cell r="Q2356">
            <v>-4.6072505100000001</v>
          </cell>
          <cell r="R2356">
            <v>-14.68459167</v>
          </cell>
          <cell r="S2356">
            <v>305773.51426633849</v>
          </cell>
          <cell r="T2356" t="str">
            <v>2025-01-01T14:44:00.000Z</v>
          </cell>
        </row>
        <row r="2357">
          <cell r="C2357" t="str">
            <v>GNX</v>
          </cell>
          <cell r="D2357" t="str">
            <v>genaro-network</v>
          </cell>
          <cell r="E2357">
            <v>13</v>
          </cell>
          <cell r="F2357" t="str">
            <v>2017-12-18T00:00:00.000Z</v>
          </cell>
          <cell r="G2357" t="str">
            <v>[List]</v>
          </cell>
          <cell r="I2357">
            <v>650000000</v>
          </cell>
          <cell r="J2357">
            <v>650000000</v>
          </cell>
          <cell r="K2357" t="str">
            <v>[Record]</v>
          </cell>
          <cell r="L2357">
            <v>2356</v>
          </cell>
          <cell r="M2357" t="str">
            <v>2025-01-01T14:43:00.000Z</v>
          </cell>
          <cell r="N2357">
            <v>4.6855537317225601E-4</v>
          </cell>
          <cell r="O2357">
            <v>55908.521984929997</v>
          </cell>
          <cell r="P2357">
            <v>-6.0666594099999998</v>
          </cell>
          <cell r="Q2357">
            <v>-36.114175449999998</v>
          </cell>
          <cell r="R2357">
            <v>-7.68586569</v>
          </cell>
          <cell r="S2357">
            <v>304560.99256196636</v>
          </cell>
          <cell r="T2357" t="str">
            <v>2025-01-01T14:43:00.000Z</v>
          </cell>
        </row>
        <row r="2358">
          <cell r="C2358" t="str">
            <v>EVAI</v>
          </cell>
          <cell r="D2358" t="str">
            <v>eva-intelligence</v>
          </cell>
          <cell r="E2358">
            <v>1</v>
          </cell>
          <cell r="F2358" t="str">
            <v>2024-10-16T09:38:19.000Z</v>
          </cell>
          <cell r="G2358" t="str">
            <v>[List]</v>
          </cell>
          <cell r="H2358">
            <v>21000000</v>
          </cell>
          <cell r="I2358">
            <v>16800000</v>
          </cell>
          <cell r="J2358">
            <v>21000000</v>
          </cell>
          <cell r="K2358" t="str">
            <v>[Record]</v>
          </cell>
          <cell r="L2358">
            <v>2357</v>
          </cell>
          <cell r="M2358" t="str">
            <v>2025-01-01T14:43:00.000Z</v>
          </cell>
          <cell r="N2358">
            <v>1.8034003712195743E-2</v>
          </cell>
          <cell r="O2358">
            <v>3016.0335942699999</v>
          </cell>
          <cell r="P2358">
            <v>0</v>
          </cell>
          <cell r="Q2358">
            <v>4.3374459200000004</v>
          </cell>
          <cell r="R2358">
            <v>6.3069472600000003</v>
          </cell>
          <cell r="S2358">
            <v>302971.26236488851</v>
          </cell>
          <cell r="T2358" t="str">
            <v>2025-01-01T14:43:00.000Z</v>
          </cell>
        </row>
        <row r="2359">
          <cell r="C2359" t="str">
            <v>WIF</v>
          </cell>
          <cell r="D2359" t="str">
            <v>dogwifhood</v>
          </cell>
          <cell r="E2359">
            <v>4</v>
          </cell>
          <cell r="F2359" t="str">
            <v>2024-03-26T05:42:40.000Z</v>
          </cell>
          <cell r="G2359" t="str">
            <v>[List]</v>
          </cell>
          <cell r="H2359">
            <v>998920173</v>
          </cell>
          <cell r="I2359">
            <v>998920173</v>
          </cell>
          <cell r="J2359">
            <v>998920173</v>
          </cell>
          <cell r="K2359" t="str">
            <v>[Record]</v>
          </cell>
          <cell r="L2359">
            <v>2358</v>
          </cell>
          <cell r="M2359" t="str">
            <v>2025-01-01T14:44:00.000Z</v>
          </cell>
          <cell r="N2359">
            <v>3.0271747128801863E-4</v>
          </cell>
          <cell r="O2359">
            <v>0</v>
          </cell>
          <cell r="P2359">
            <v>0</v>
          </cell>
          <cell r="Q2359">
            <v>1.48647416</v>
          </cell>
          <cell r="R2359">
            <v>-1.7717684199999999</v>
          </cell>
          <cell r="S2359">
            <v>302390.58878915012</v>
          </cell>
          <cell r="T2359" t="str">
            <v>2025-01-01T14:44:00.000Z</v>
          </cell>
        </row>
        <row r="2360">
          <cell r="C2360" t="str">
            <v>NGM</v>
          </cell>
          <cell r="D2360" t="str">
            <v>e-money-coin</v>
          </cell>
          <cell r="E2360">
            <v>23</v>
          </cell>
          <cell r="F2360" t="str">
            <v>2021-01-18T00:00:00.000Z</v>
          </cell>
          <cell r="G2360" t="str">
            <v>[List]</v>
          </cell>
          <cell r="I2360">
            <v>19760286</v>
          </cell>
          <cell r="J2360">
            <v>102993397</v>
          </cell>
          <cell r="K2360" t="str">
            <v>[Record]</v>
          </cell>
          <cell r="L2360">
            <v>2359</v>
          </cell>
          <cell r="M2360" t="str">
            <v>2025-01-01T14:44:00.000Z</v>
          </cell>
          <cell r="N2360">
            <v>1.5300579855750037E-2</v>
          </cell>
          <cell r="O2360">
            <v>163.70413188000001</v>
          </cell>
          <cell r="P2360">
            <v>0.19458587999999999</v>
          </cell>
          <cell r="Q2360">
            <v>-3.1522992699999999</v>
          </cell>
          <cell r="R2360">
            <v>-12.76708225</v>
          </cell>
          <cell r="S2360">
            <v>302343.83391545946</v>
          </cell>
          <cell r="T2360" t="str">
            <v>2025-01-01T14:44:00.000Z</v>
          </cell>
        </row>
        <row r="2361">
          <cell r="C2361" t="str">
            <v>FYD</v>
          </cell>
          <cell r="D2361" t="str">
            <v>fydcoin</v>
          </cell>
          <cell r="E2361">
            <v>5</v>
          </cell>
          <cell r="F2361" t="str">
            <v>2020-02-24T00:00:00.000Z</v>
          </cell>
          <cell r="G2361" t="str">
            <v>[List]</v>
          </cell>
          <cell r="H2361">
            <v>650000000</v>
          </cell>
          <cell r="I2361">
            <v>613982926.24568176</v>
          </cell>
          <cell r="J2361">
            <v>649496615.92568171</v>
          </cell>
          <cell r="L2361">
            <v>2360</v>
          </cell>
          <cell r="M2361" t="str">
            <v>2025-01-01T14:44:00.000Z</v>
          </cell>
          <cell r="N2361">
            <v>4.9131601125726042E-4</v>
          </cell>
          <cell r="O2361">
            <v>0</v>
          </cell>
          <cell r="P2361">
            <v>0</v>
          </cell>
          <cell r="Q2361">
            <v>0</v>
          </cell>
          <cell r="R2361">
            <v>-0.43815465999999997</v>
          </cell>
          <cell r="S2361">
            <v>301659.64230308909</v>
          </cell>
          <cell r="T2361" t="str">
            <v>2025-01-01T14:44:00.000Z</v>
          </cell>
        </row>
        <row r="2362">
          <cell r="C2362" t="str">
            <v>NFTART</v>
          </cell>
          <cell r="D2362" t="str">
            <v>nft-art-finance</v>
          </cell>
          <cell r="E2362">
            <v>26</v>
          </cell>
          <cell r="F2362" t="str">
            <v>2021-04-19T00:00:00.000Z</v>
          </cell>
          <cell r="G2362" t="str">
            <v>[List]</v>
          </cell>
          <cell r="H2362">
            <v>1E+17</v>
          </cell>
          <cell r="I2362">
            <v>2.52821746689876E+16</v>
          </cell>
          <cell r="J2362">
            <v>2.8853017603448112E+16</v>
          </cell>
          <cell r="K2362" t="str">
            <v>[Record]</v>
          </cell>
          <cell r="L2362">
            <v>2361</v>
          </cell>
          <cell r="M2362" t="str">
            <v>2025-01-01T14:44:00.000Z</v>
          </cell>
          <cell r="N2362">
            <v>1.1918937050341E-11</v>
          </cell>
          <cell r="O2362">
            <v>108.69132193999999</v>
          </cell>
          <cell r="P2362">
            <v>-8.7313900000000003E-3</v>
          </cell>
          <cell r="Q2362">
            <v>-1.8285106</v>
          </cell>
          <cell r="R2362">
            <v>-12.36248982</v>
          </cell>
          <cell r="S2362">
            <v>301336.64837538899</v>
          </cell>
          <cell r="T2362" t="str">
            <v>2025-01-01T14:44:00.000Z</v>
          </cell>
        </row>
        <row r="2363">
          <cell r="C2363" t="str">
            <v>SUTER</v>
          </cell>
          <cell r="D2363" t="str">
            <v>suterusu</v>
          </cell>
          <cell r="E2363">
            <v>27</v>
          </cell>
          <cell r="F2363" t="str">
            <v>2019-11-22T00:00:00.000Z</v>
          </cell>
          <cell r="G2363" t="str">
            <v>[List]</v>
          </cell>
          <cell r="H2363">
            <v>10000000000</v>
          </cell>
          <cell r="I2363">
            <v>3855040000</v>
          </cell>
          <cell r="J2363">
            <v>10000000000</v>
          </cell>
          <cell r="K2363" t="str">
            <v>[Record]</v>
          </cell>
          <cell r="L2363">
            <v>2362</v>
          </cell>
          <cell r="M2363" t="str">
            <v>2025-01-01T14:43:00.000Z</v>
          </cell>
          <cell r="N2363">
            <v>7.7895786442351602E-5</v>
          </cell>
          <cell r="O2363">
            <v>1.64494758</v>
          </cell>
          <cell r="P2363">
            <v>0</v>
          </cell>
          <cell r="Q2363">
            <v>0.13395644000000001</v>
          </cell>
          <cell r="R2363">
            <v>-0.34943013000000001</v>
          </cell>
          <cell r="S2363">
            <v>300291.37256672315</v>
          </cell>
          <cell r="T2363" t="str">
            <v>2025-01-01T14:43:00.000Z</v>
          </cell>
        </row>
        <row r="2364">
          <cell r="C2364" t="str">
            <v>GOLD</v>
          </cell>
          <cell r="D2364" t="str">
            <v>the-gold-token</v>
          </cell>
          <cell r="E2364">
            <v>9</v>
          </cell>
          <cell r="F2364" t="str">
            <v>2023-09-22T12:08:04.000Z</v>
          </cell>
          <cell r="G2364" t="str">
            <v>[List]</v>
          </cell>
          <cell r="H2364">
            <v>21000000</v>
          </cell>
          <cell r="I2364">
            <v>17075011.48712438</v>
          </cell>
          <cell r="J2364">
            <v>17075011.48712438</v>
          </cell>
          <cell r="K2364" t="str">
            <v>[Record]</v>
          </cell>
          <cell r="L2364">
            <v>2363</v>
          </cell>
          <cell r="M2364" t="str">
            <v>2025-01-01T14:43:00.000Z</v>
          </cell>
          <cell r="N2364">
            <v>1.7583863063249019E-2</v>
          </cell>
          <cell r="O2364">
            <v>270.48570546000002</v>
          </cell>
          <cell r="P2364">
            <v>-1.2781499999999999E-2</v>
          </cell>
          <cell r="Q2364">
            <v>0.30443601999999997</v>
          </cell>
          <cell r="R2364">
            <v>-6.2000602499999999</v>
          </cell>
          <cell r="S2364">
            <v>300244.66379299905</v>
          </cell>
          <cell r="T2364" t="str">
            <v>2025-01-01T14:43:00.000Z</v>
          </cell>
        </row>
        <row r="2365">
          <cell r="C2365" t="str">
            <v>CHEEMS</v>
          </cell>
          <cell r="D2365" t="str">
            <v>cheemscto</v>
          </cell>
          <cell r="E2365">
            <v>6</v>
          </cell>
          <cell r="F2365" t="str">
            <v>2024-09-24T07:29:51.000Z</v>
          </cell>
          <cell r="G2365" t="str">
            <v>[List]</v>
          </cell>
          <cell r="H2365">
            <v>420690000000000</v>
          </cell>
          <cell r="I2365">
            <v>420690000000000</v>
          </cell>
          <cell r="J2365">
            <v>420690000000000</v>
          </cell>
          <cell r="K2365" t="str">
            <v>[Record]</v>
          </cell>
          <cell r="L2365">
            <v>2364</v>
          </cell>
          <cell r="M2365" t="str">
            <v>2025-01-01T14:43:00.000Z</v>
          </cell>
          <cell r="N2365">
            <v>7.1101555376350099E-10</v>
          </cell>
          <cell r="O2365">
            <v>416622.58256099001</v>
          </cell>
          <cell r="P2365">
            <v>-8.8111430000000004E-2</v>
          </cell>
          <cell r="Q2365">
            <v>-8.8933020000000003</v>
          </cell>
          <cell r="R2365">
            <v>-15.882790290000001</v>
          </cell>
          <cell r="S2365">
            <v>299117.13331276726</v>
          </cell>
          <cell r="T2365" t="str">
            <v>2025-01-01T14:43:00.000Z</v>
          </cell>
        </row>
        <row r="2366">
          <cell r="C2366" t="str">
            <v>SATA</v>
          </cell>
          <cell r="D2366" t="str">
            <v>signata</v>
          </cell>
          <cell r="E2366">
            <v>12</v>
          </cell>
          <cell r="F2366" t="str">
            <v>2021-04-15T00:00:00.000Z</v>
          </cell>
          <cell r="G2366" t="str">
            <v>[List]</v>
          </cell>
          <cell r="H2366">
            <v>100000000</v>
          </cell>
          <cell r="I2366">
            <v>71260434.610820189</v>
          </cell>
          <cell r="J2366">
            <v>100000000</v>
          </cell>
          <cell r="K2366" t="str">
            <v>[Record]</v>
          </cell>
          <cell r="L2366">
            <v>2365</v>
          </cell>
          <cell r="M2366" t="str">
            <v>2025-01-01T14:43:00.000Z</v>
          </cell>
          <cell r="N2366">
            <v>4.1634129591507666E-3</v>
          </cell>
          <cell r="O2366">
            <v>33.288094260000001</v>
          </cell>
          <cell r="P2366">
            <v>7.2822659999999997E-2</v>
          </cell>
          <cell r="Q2366">
            <v>-2.47343307</v>
          </cell>
          <cell r="R2366">
            <v>-8.2364023399999997</v>
          </cell>
          <cell r="S2366">
            <v>296686.61693340458</v>
          </cell>
          <cell r="T2366" t="str">
            <v>2025-01-01T14:43:00.000Z</v>
          </cell>
        </row>
        <row r="2367">
          <cell r="C2367" t="str">
            <v>OMC</v>
          </cell>
          <cell r="D2367" t="str">
            <v>omchain</v>
          </cell>
          <cell r="E2367">
            <v>11</v>
          </cell>
          <cell r="F2367" t="str">
            <v>2021-06-02T00:00:00.000Z</v>
          </cell>
          <cell r="G2367" t="str">
            <v>[List]</v>
          </cell>
          <cell r="I2367">
            <v>92808753</v>
          </cell>
          <cell r="J2367">
            <v>249045426</v>
          </cell>
          <cell r="L2367">
            <v>2366</v>
          </cell>
          <cell r="M2367" t="str">
            <v>2025-01-01T14:44:00.000Z</v>
          </cell>
          <cell r="N2367">
            <v>3.1817814965884642E-3</v>
          </cell>
          <cell r="O2367">
            <v>28795.736397619999</v>
          </cell>
          <cell r="P2367">
            <v>2.1128212</v>
          </cell>
          <cell r="Q2367">
            <v>-0.70511464000000001</v>
          </cell>
          <cell r="R2367">
            <v>-10.79770072</v>
          </cell>
          <cell r="S2367">
            <v>295297.17301684909</v>
          </cell>
          <cell r="T2367" t="str">
            <v>2025-01-01T14:44:00.000Z</v>
          </cell>
        </row>
        <row r="2368">
          <cell r="C2368" t="str">
            <v>DEEN</v>
          </cell>
          <cell r="D2368" t="str">
            <v>deenar</v>
          </cell>
          <cell r="E2368">
            <v>4</v>
          </cell>
          <cell r="F2368" t="str">
            <v>2024-07-04T10:38:12.000Z</v>
          </cell>
          <cell r="G2368" t="str">
            <v>[List]</v>
          </cell>
          <cell r="I2368">
            <v>3531</v>
          </cell>
          <cell r="J2368">
            <v>3531</v>
          </cell>
          <cell r="K2368" t="str">
            <v>[Record]</v>
          </cell>
          <cell r="L2368">
            <v>2367</v>
          </cell>
          <cell r="M2368" t="str">
            <v>2025-01-01T14:43:00.000Z</v>
          </cell>
          <cell r="N2368">
            <v>83.523824858741094</v>
          </cell>
          <cell r="O2368">
            <v>9421.0572773099993</v>
          </cell>
          <cell r="P2368">
            <v>0.30846860999999998</v>
          </cell>
          <cell r="Q2368">
            <v>-0.28212193000000002</v>
          </cell>
          <cell r="R2368">
            <v>-0.37568445</v>
          </cell>
          <cell r="S2368">
            <v>294922.62557621481</v>
          </cell>
          <cell r="T2368" t="str">
            <v>2025-01-01T14:43:00.000Z</v>
          </cell>
        </row>
        <row r="2369">
          <cell r="C2369" t="str">
            <v>DAWN</v>
          </cell>
          <cell r="D2369" t="str">
            <v>dawn-protocol</v>
          </cell>
          <cell r="E2369">
            <v>14</v>
          </cell>
          <cell r="F2369" t="str">
            <v>2020-05-27T00:00:00.000Z</v>
          </cell>
          <cell r="G2369" t="str">
            <v>[List]</v>
          </cell>
          <cell r="H2369">
            <v>93468683</v>
          </cell>
          <cell r="I2369">
            <v>74464266.095221892</v>
          </cell>
          <cell r="J2369">
            <v>76588156.827428848</v>
          </cell>
          <cell r="K2369" t="str">
            <v>[Record]</v>
          </cell>
          <cell r="L2369">
            <v>2368</v>
          </cell>
          <cell r="M2369" t="str">
            <v>2025-01-01T14:44:00.000Z</v>
          </cell>
          <cell r="N2369">
            <v>3.9425528370601818E-3</v>
          </cell>
          <cell r="O2369">
            <v>309.43055765000003</v>
          </cell>
          <cell r="P2369">
            <v>0.24662276999999999</v>
          </cell>
          <cell r="Q2369">
            <v>-1.55646011</v>
          </cell>
          <cell r="R2369">
            <v>-9.2262167799999997</v>
          </cell>
          <cell r="S2369">
            <v>293579.3035533214</v>
          </cell>
          <cell r="T2369" t="str">
            <v>2025-01-01T14:44:00.000Z</v>
          </cell>
        </row>
        <row r="2370">
          <cell r="C2370" t="str">
            <v>KATCHU</v>
          </cell>
          <cell r="D2370" t="str">
            <v>katchu-coin</v>
          </cell>
          <cell r="E2370">
            <v>2</v>
          </cell>
          <cell r="F2370" t="str">
            <v>2024-05-10T07:36:50.000Z</v>
          </cell>
          <cell r="G2370" t="str">
            <v>[List]</v>
          </cell>
          <cell r="H2370">
            <v>810000000</v>
          </cell>
          <cell r="I2370">
            <v>794648610</v>
          </cell>
          <cell r="J2370">
            <v>809970641</v>
          </cell>
          <cell r="K2370" t="str">
            <v>[Record]</v>
          </cell>
          <cell r="L2370">
            <v>2369</v>
          </cell>
          <cell r="M2370" t="str">
            <v>2025-01-01T14:43:00.000Z</v>
          </cell>
          <cell r="N2370">
            <v>3.669732634649451E-4</v>
          </cell>
          <cell r="O2370">
            <v>4097.7095515700003</v>
          </cell>
          <cell r="P2370">
            <v>0</v>
          </cell>
          <cell r="Q2370">
            <v>-2.6739342599999998</v>
          </cell>
          <cell r="R2370">
            <v>-29.249919770000002</v>
          </cell>
          <cell r="S2370">
            <v>291614.79371958243</v>
          </cell>
          <cell r="T2370" t="str">
            <v>2025-01-01T14:43:00.000Z</v>
          </cell>
        </row>
        <row r="2371">
          <cell r="C2371" t="str">
            <v>SHILL</v>
          </cell>
          <cell r="D2371" t="str">
            <v>project-seed</v>
          </cell>
          <cell r="E2371">
            <v>35</v>
          </cell>
          <cell r="F2371" t="str">
            <v>2021-06-16T00:00:00.000Z</v>
          </cell>
          <cell r="G2371" t="str">
            <v>[List]</v>
          </cell>
          <cell r="I2371">
            <v>357073944</v>
          </cell>
          <cell r="J2371">
            <v>1000000000</v>
          </cell>
          <cell r="K2371" t="str">
            <v>[Record]</v>
          </cell>
          <cell r="L2371">
            <v>2370</v>
          </cell>
          <cell r="M2371" t="str">
            <v>2025-01-01T14:44:00.000Z</v>
          </cell>
          <cell r="N2371">
            <v>8.0891175757548102E-4</v>
          </cell>
          <cell r="O2371">
            <v>7888.9186428700004</v>
          </cell>
          <cell r="P2371">
            <v>1.539927E-2</v>
          </cell>
          <cell r="Q2371">
            <v>-3.3054450800000001</v>
          </cell>
          <cell r="R2371">
            <v>-1.63526091</v>
          </cell>
          <cell r="S2371">
            <v>288841.31162544887</v>
          </cell>
          <cell r="T2371" t="str">
            <v>2025-01-01T14:44:00.000Z</v>
          </cell>
        </row>
        <row r="2372">
          <cell r="C2372" t="str">
            <v>YLD</v>
          </cell>
          <cell r="D2372" t="str">
            <v>yield-app</v>
          </cell>
          <cell r="E2372">
            <v>28</v>
          </cell>
          <cell r="F2372" t="str">
            <v>2020-12-22T00:00:00.000Z</v>
          </cell>
          <cell r="G2372" t="str">
            <v>[List]</v>
          </cell>
          <cell r="H2372">
            <v>300000000</v>
          </cell>
          <cell r="I2372">
            <v>265402333.62167677</v>
          </cell>
          <cell r="J2372">
            <v>300000000</v>
          </cell>
          <cell r="K2372" t="str">
            <v>[Record]</v>
          </cell>
          <cell r="L2372">
            <v>2371</v>
          </cell>
          <cell r="M2372" t="str">
            <v>2025-01-01T14:44:00.000Z</v>
          </cell>
          <cell r="N2372">
            <v>1.0878738492099832E-3</v>
          </cell>
          <cell r="O2372">
            <v>22.227940490000002</v>
          </cell>
          <cell r="P2372">
            <v>2.88923E-3</v>
          </cell>
          <cell r="Q2372">
            <v>-28.815128319999999</v>
          </cell>
          <cell r="R2372">
            <v>-28.851237680000001</v>
          </cell>
          <cell r="S2372">
            <v>288724.25826632563</v>
          </cell>
          <cell r="T2372" t="str">
            <v>2025-01-01T14:44:00.000Z</v>
          </cell>
        </row>
        <row r="2373">
          <cell r="C2373" t="str">
            <v>MARO</v>
          </cell>
          <cell r="D2373" t="str">
            <v>maro</v>
          </cell>
          <cell r="E2373">
            <v>4</v>
          </cell>
          <cell r="F2373" t="str">
            <v>2018-08-14T00:00:00.000Z</v>
          </cell>
          <cell r="G2373" t="str">
            <v>[List]</v>
          </cell>
          <cell r="H2373">
            <v>1000000000</v>
          </cell>
          <cell r="I2373">
            <v>990999784.329</v>
          </cell>
          <cell r="J2373">
            <v>990999794.73399997</v>
          </cell>
          <cell r="L2373">
            <v>2372</v>
          </cell>
          <cell r="M2373" t="str">
            <v>2025-01-01T14:43:00.000Z</v>
          </cell>
          <cell r="N2373">
            <v>2.9124442270792348E-4</v>
          </cell>
          <cell r="O2373">
            <v>342.45847542000001</v>
          </cell>
          <cell r="P2373">
            <v>-1.2051799999999999E-3</v>
          </cell>
          <cell r="Q2373">
            <v>-0.26168862999999998</v>
          </cell>
          <cell r="R2373">
            <v>-8.5125322699999995</v>
          </cell>
          <cell r="S2373">
            <v>288623.16009057628</v>
          </cell>
          <cell r="T2373" t="str">
            <v>2025-01-01T14:43:00.000Z</v>
          </cell>
        </row>
        <row r="2374">
          <cell r="C2374" t="str">
            <v>FOUR</v>
          </cell>
          <cell r="D2374" t="str">
            <v>4thpillar-technologies</v>
          </cell>
          <cell r="E2374">
            <v>18</v>
          </cell>
          <cell r="F2374" t="str">
            <v>2020-04-02T00:00:00.000Z</v>
          </cell>
          <cell r="G2374" t="str">
            <v>[List]</v>
          </cell>
          <cell r="H2374">
            <v>400000000</v>
          </cell>
          <cell r="I2374">
            <v>213266834</v>
          </cell>
          <cell r="J2374">
            <v>400000000</v>
          </cell>
          <cell r="K2374" t="str">
            <v>[Record]</v>
          </cell>
          <cell r="L2374">
            <v>2373</v>
          </cell>
          <cell r="M2374" t="str">
            <v>2025-01-01T14:43:00.000Z</v>
          </cell>
          <cell r="N2374">
            <v>1.3500931889221159E-3</v>
          </cell>
          <cell r="O2374">
            <v>36.59670843</v>
          </cell>
          <cell r="P2374">
            <v>0</v>
          </cell>
          <cell r="Q2374">
            <v>-3.2986107599999999</v>
          </cell>
          <cell r="R2374">
            <v>29.044626470000001</v>
          </cell>
          <cell r="S2374">
            <v>287930.10000638355</v>
          </cell>
          <cell r="T2374" t="str">
            <v>2025-01-01T14:43:00.000Z</v>
          </cell>
        </row>
        <row r="2375">
          <cell r="C2375" t="str">
            <v>ISLAMI</v>
          </cell>
          <cell r="D2375" t="str">
            <v>islamicoin</v>
          </cell>
          <cell r="E2375">
            <v>21</v>
          </cell>
          <cell r="F2375" t="str">
            <v>2022-03-30T15:33:43.000Z</v>
          </cell>
          <cell r="G2375" t="str">
            <v>[List]</v>
          </cell>
          <cell r="H2375">
            <v>20000000000</v>
          </cell>
          <cell r="I2375">
            <v>2885348769</v>
          </cell>
          <cell r="J2375">
            <v>9363187337.9992638</v>
          </cell>
          <cell r="K2375" t="str">
            <v>[Record]</v>
          </cell>
          <cell r="L2375">
            <v>2374</v>
          </cell>
          <cell r="M2375" t="str">
            <v>2025-01-01T14:44:00.000Z</v>
          </cell>
          <cell r="N2375">
            <v>9.9399160959625634E-5</v>
          </cell>
          <cell r="O2375">
            <v>258.61291827999997</v>
          </cell>
          <cell r="P2375">
            <v>1.53664449</v>
          </cell>
          <cell r="Q2375">
            <v>-3.22458512</v>
          </cell>
          <cell r="R2375">
            <v>9.1785493299999992</v>
          </cell>
          <cell r="S2375">
            <v>286801.24671448866</v>
          </cell>
          <cell r="T2375" t="str">
            <v>2025-01-01T14:44:00.000Z</v>
          </cell>
        </row>
        <row r="2376">
          <cell r="C2376" t="str">
            <v>JENNER</v>
          </cell>
          <cell r="D2376" t="str">
            <v>caitlyn-jenner-eth</v>
          </cell>
          <cell r="E2376">
            <v>10</v>
          </cell>
          <cell r="F2376" t="str">
            <v>2024-06-13T05:34:37.000Z</v>
          </cell>
          <cell r="G2376" t="str">
            <v>[List]</v>
          </cell>
          <cell r="I2376">
            <v>964572862</v>
          </cell>
          <cell r="J2376">
            <v>1000000000</v>
          </cell>
          <cell r="K2376" t="str">
            <v>[Record]</v>
          </cell>
          <cell r="L2376">
            <v>2375</v>
          </cell>
          <cell r="M2376" t="str">
            <v>2025-01-01T14:44:00.000Z</v>
          </cell>
          <cell r="N2376">
            <v>2.9691079404722484E-4</v>
          </cell>
          <cell r="O2376">
            <v>55579.02699613</v>
          </cell>
          <cell r="P2376">
            <v>-6.1531668100000001</v>
          </cell>
          <cell r="Q2376">
            <v>-6.8345334099999997</v>
          </cell>
          <cell r="R2376">
            <v>-0.82412649999999998</v>
          </cell>
          <cell r="S2376">
            <v>286392.09437282424</v>
          </cell>
          <cell r="T2376" t="str">
            <v>2025-01-01T14:44:00.000Z</v>
          </cell>
        </row>
        <row r="2377">
          <cell r="C2377" t="str">
            <v>WATCH</v>
          </cell>
          <cell r="D2377" t="str">
            <v>yieldwatch</v>
          </cell>
          <cell r="E2377">
            <v>29</v>
          </cell>
          <cell r="F2377" t="str">
            <v>2021-03-01T00:00:00.000Z</v>
          </cell>
          <cell r="G2377" t="str">
            <v>[List]</v>
          </cell>
          <cell r="H2377">
            <v>20000000</v>
          </cell>
          <cell r="I2377">
            <v>19675543.789453208</v>
          </cell>
          <cell r="J2377">
            <v>20000000</v>
          </cell>
          <cell r="K2377" t="str">
            <v>[Record]</v>
          </cell>
          <cell r="L2377">
            <v>2376</v>
          </cell>
          <cell r="M2377" t="str">
            <v>2025-01-01T14:44:00.000Z</v>
          </cell>
          <cell r="N2377">
            <v>1.4546320890863768E-2</v>
          </cell>
          <cell r="O2377">
            <v>951.64535805000003</v>
          </cell>
          <cell r="P2377">
            <v>6.4610619999999994E-2</v>
          </cell>
          <cell r="Q2377">
            <v>-1.6122303499999999</v>
          </cell>
          <cell r="R2377">
            <v>-2.0820913399999998</v>
          </cell>
          <cell r="S2377">
            <v>286206.77366362809</v>
          </cell>
          <cell r="T2377" t="str">
            <v>2025-01-01T14:44:00.000Z</v>
          </cell>
        </row>
        <row r="2378">
          <cell r="C2378" t="str">
            <v>ESD</v>
          </cell>
          <cell r="D2378" t="str">
            <v>empty-set-dollar</v>
          </cell>
          <cell r="E2378">
            <v>11</v>
          </cell>
          <cell r="F2378" t="str">
            <v>2020-09-14T00:00:00.000Z</v>
          </cell>
          <cell r="G2378" t="str">
            <v>[List]</v>
          </cell>
          <cell r="I2378">
            <v>446012144.97595006</v>
          </cell>
          <cell r="J2378">
            <v>446012144.97595006</v>
          </cell>
          <cell r="K2378" t="str">
            <v>[Record]</v>
          </cell>
          <cell r="L2378">
            <v>2377</v>
          </cell>
          <cell r="M2378" t="str">
            <v>2025-01-01T14:44:00.000Z</v>
          </cell>
          <cell r="N2378">
            <v>6.4088091964977509E-4</v>
          </cell>
          <cell r="O2378">
            <v>3.0336489499999999</v>
          </cell>
          <cell r="P2378">
            <v>7.2822659999999997E-2</v>
          </cell>
          <cell r="Q2378">
            <v>-2.47343307</v>
          </cell>
          <cell r="R2378">
            <v>-8.2364023399999997</v>
          </cell>
          <cell r="S2378">
            <v>285840.67364715569</v>
          </cell>
          <cell r="T2378" t="str">
            <v>2025-01-01T14:44:00.000Z</v>
          </cell>
        </row>
        <row r="2379">
          <cell r="C2379" t="str">
            <v>PERL</v>
          </cell>
          <cell r="D2379" t="str">
            <v>perlin</v>
          </cell>
          <cell r="E2379">
            <v>49</v>
          </cell>
          <cell r="F2379" t="str">
            <v>2019-08-26T00:00:00.000Z</v>
          </cell>
          <cell r="G2379" t="str">
            <v>[List]</v>
          </cell>
          <cell r="H2379">
            <v>1033200000</v>
          </cell>
          <cell r="I2379">
            <v>490938908</v>
          </cell>
          <cell r="J2379">
            <v>1033200000</v>
          </cell>
          <cell r="K2379" t="str">
            <v>[Record]</v>
          </cell>
          <cell r="L2379">
            <v>2378</v>
          </cell>
          <cell r="M2379" t="str">
            <v>2025-01-01T14:44:00.000Z</v>
          </cell>
          <cell r="N2379">
            <v>5.7921745048005694E-4</v>
          </cell>
          <cell r="O2379">
            <v>430.94953687999998</v>
          </cell>
          <cell r="P2379">
            <v>-1.5338279999999999E-2</v>
          </cell>
          <cell r="Q2379">
            <v>1.5101525899999999</v>
          </cell>
          <cell r="R2379">
            <v>-4.1072865800000002</v>
          </cell>
          <cell r="S2379">
            <v>284360.38263322326</v>
          </cell>
          <cell r="T2379" t="str">
            <v>2025-01-01T14:44:00.000Z</v>
          </cell>
        </row>
        <row r="2380">
          <cell r="C2380" t="str">
            <v>NSBT</v>
          </cell>
          <cell r="D2380" t="str">
            <v>neutrino-system-base-token</v>
          </cell>
          <cell r="E2380">
            <v>13</v>
          </cell>
          <cell r="F2380" t="str">
            <v>2020-10-06T00:00:00.000Z</v>
          </cell>
          <cell r="G2380" t="str">
            <v>[List]</v>
          </cell>
          <cell r="I2380">
            <v>2834678.375701</v>
          </cell>
          <cell r="J2380">
            <v>2834678.375701</v>
          </cell>
          <cell r="K2380" t="str">
            <v>[Record]</v>
          </cell>
          <cell r="L2380">
            <v>2380</v>
          </cell>
          <cell r="M2380" t="str">
            <v>2025-01-01T14:43:00.000Z</v>
          </cell>
          <cell r="N2380">
            <v>9.9898600329164686E-2</v>
          </cell>
          <cell r="O2380">
            <v>86.983713969999997</v>
          </cell>
          <cell r="P2380">
            <v>-4.5077099999999998E-3</v>
          </cell>
          <cell r="Q2380">
            <v>-2.7065958700000001</v>
          </cell>
          <cell r="R2380">
            <v>-0.90785526999999999</v>
          </cell>
          <cell r="S2380">
            <v>283180.40211587993</v>
          </cell>
          <cell r="T2380" t="str">
            <v>2025-01-01T14:43:00.000Z</v>
          </cell>
        </row>
        <row r="2381">
          <cell r="C2381" t="str">
            <v>UFO</v>
          </cell>
          <cell r="D2381" t="str">
            <v>ufopepe</v>
          </cell>
          <cell r="E2381">
            <v>4</v>
          </cell>
          <cell r="F2381" t="str">
            <v>2024-08-30T04:17:34.000Z</v>
          </cell>
          <cell r="G2381" t="str">
            <v>[List]</v>
          </cell>
          <cell r="H2381">
            <v>1000000000</v>
          </cell>
          <cell r="I2381">
            <v>999983373</v>
          </cell>
          <cell r="J2381">
            <v>999984186.61976194</v>
          </cell>
          <cell r="K2381" t="str">
            <v>[Record]</v>
          </cell>
          <cell r="L2381">
            <v>2379</v>
          </cell>
          <cell r="M2381" t="str">
            <v>2025-01-01T14:44:00.000Z</v>
          </cell>
          <cell r="N2381">
            <v>2.8319818485090755E-4</v>
          </cell>
          <cell r="O2381">
            <v>3793.5210771799998</v>
          </cell>
          <cell r="P2381">
            <v>7.5708460000000005E-2</v>
          </cell>
          <cell r="Q2381">
            <v>-6.0953013199999999</v>
          </cell>
          <cell r="R2381">
            <v>-23.583403780000001</v>
          </cell>
          <cell r="S2381">
            <v>283193.47611468803</v>
          </cell>
          <cell r="T2381" t="str">
            <v>2025-01-01T14:44:00.000Z</v>
          </cell>
        </row>
        <row r="2382">
          <cell r="C2382" t="str">
            <v>SILVA</v>
          </cell>
          <cell r="D2382" t="str">
            <v>silva-token</v>
          </cell>
          <cell r="E2382">
            <v>6</v>
          </cell>
          <cell r="F2382" t="str">
            <v>2021-11-01T01:22:38.000Z</v>
          </cell>
          <cell r="G2382" t="str">
            <v>[List]</v>
          </cell>
          <cell r="H2382">
            <v>2000000000000000</v>
          </cell>
          <cell r="I2382">
            <v>1669960531442310</v>
          </cell>
          <cell r="J2382">
            <v>2000000000000000</v>
          </cell>
          <cell r="K2382" t="str">
            <v>[Record]</v>
          </cell>
          <cell r="L2382">
            <v>2381</v>
          </cell>
          <cell r="M2382" t="str">
            <v>2025-01-01T14:43:00.000Z</v>
          </cell>
          <cell r="N2382">
            <v>1.6807432486290301E-10</v>
          </cell>
          <cell r="O2382">
            <v>0</v>
          </cell>
          <cell r="P2382">
            <v>0</v>
          </cell>
          <cell r="Q2382">
            <v>0</v>
          </cell>
          <cell r="R2382">
            <v>0.61723205999999997</v>
          </cell>
          <cell r="S2382">
            <v>280677.48886986094</v>
          </cell>
          <cell r="T2382" t="str">
            <v>2025-01-01T14:43:00.000Z</v>
          </cell>
        </row>
        <row r="2383">
          <cell r="C2383" t="str">
            <v>CONV</v>
          </cell>
          <cell r="D2383" t="str">
            <v>convergence</v>
          </cell>
          <cell r="E2383">
            <v>29</v>
          </cell>
          <cell r="F2383" t="str">
            <v>2021-03-08T00:00:00.000Z</v>
          </cell>
          <cell r="G2383" t="str">
            <v>[List]</v>
          </cell>
          <cell r="I2383">
            <v>3930225792</v>
          </cell>
          <cell r="J2383">
            <v>10000000000</v>
          </cell>
          <cell r="K2383" t="str">
            <v>[Record]</v>
          </cell>
          <cell r="L2383">
            <v>2382</v>
          </cell>
          <cell r="M2383" t="str">
            <v>2025-01-01T14:43:00.000Z</v>
          </cell>
          <cell r="N2383">
            <v>7.1302193911044342E-5</v>
          </cell>
          <cell r="O2383">
            <v>165810.61861517999</v>
          </cell>
          <cell r="P2383">
            <v>0.25573622000000001</v>
          </cell>
          <cell r="Q2383">
            <v>-4.7346275200000001</v>
          </cell>
          <cell r="R2383">
            <v>-19.236504239999999</v>
          </cell>
          <cell r="S2383">
            <v>280233.72153537185</v>
          </cell>
          <cell r="T2383" t="str">
            <v>2025-01-01T14:43:00.000Z</v>
          </cell>
        </row>
        <row r="2384">
          <cell r="C2384" t="str">
            <v>GALAXIS</v>
          </cell>
          <cell r="D2384" t="str">
            <v>galaxis</v>
          </cell>
          <cell r="E2384">
            <v>13</v>
          </cell>
          <cell r="F2384" t="str">
            <v>2024-05-10T10:34:50.000Z</v>
          </cell>
          <cell r="G2384" t="str">
            <v>[List]</v>
          </cell>
          <cell r="I2384">
            <v>323617938</v>
          </cell>
          <cell r="J2384">
            <v>7500000000</v>
          </cell>
          <cell r="K2384" t="str">
            <v>[Record]</v>
          </cell>
          <cell r="L2384">
            <v>2383</v>
          </cell>
          <cell r="M2384" t="str">
            <v>2025-01-01T14:44:00.000Z</v>
          </cell>
          <cell r="N2384">
            <v>8.6512345898172522E-4</v>
          </cell>
          <cell r="O2384">
            <v>455305.32978198997</v>
          </cell>
          <cell r="P2384">
            <v>0.81341576999999998</v>
          </cell>
          <cell r="Q2384">
            <v>-8.6275814000000004</v>
          </cell>
          <cell r="R2384">
            <v>-7.2043519099999997</v>
          </cell>
          <cell r="S2384">
            <v>279969.46991109347</v>
          </cell>
          <cell r="T2384" t="str">
            <v>2025-01-01T14:44:00.000Z</v>
          </cell>
        </row>
        <row r="2385">
          <cell r="C2385" t="str">
            <v>CATHEON</v>
          </cell>
          <cell r="D2385" t="str">
            <v>catheon-gaming</v>
          </cell>
          <cell r="E2385">
            <v>10</v>
          </cell>
          <cell r="F2385" t="str">
            <v>2022-11-01T04:04:17.000Z</v>
          </cell>
          <cell r="G2385" t="str">
            <v>[List]</v>
          </cell>
          <cell r="H2385">
            <v>10000000000</v>
          </cell>
          <cell r="I2385">
            <v>968534281</v>
          </cell>
          <cell r="J2385">
            <v>10000000000</v>
          </cell>
          <cell r="K2385" t="str">
            <v>[Record]</v>
          </cell>
          <cell r="L2385">
            <v>2384</v>
          </cell>
          <cell r="M2385" t="str">
            <v>2025-01-01T14:44:00.000Z</v>
          </cell>
          <cell r="N2385">
            <v>2.8681696368989591E-4</v>
          </cell>
          <cell r="O2385">
            <v>6896.2791388100004</v>
          </cell>
          <cell r="P2385">
            <v>-1.39608274</v>
          </cell>
          <cell r="Q2385">
            <v>4.5429483599999996</v>
          </cell>
          <cell r="R2385">
            <v>2.3719441699999999</v>
          </cell>
          <cell r="S2385">
            <v>277792.06170599646</v>
          </cell>
          <cell r="T2385" t="str">
            <v>2025-01-01T14:44:00.000Z</v>
          </cell>
        </row>
        <row r="2386">
          <cell r="C2386" t="str">
            <v>KCT</v>
          </cell>
          <cell r="D2386" t="str">
            <v>konnect</v>
          </cell>
          <cell r="E2386">
            <v>8</v>
          </cell>
          <cell r="F2386" t="str">
            <v>2022-05-26T07:31:02.000Z</v>
          </cell>
          <cell r="G2386" t="str">
            <v>[List]</v>
          </cell>
          <cell r="H2386">
            <v>10000000000</v>
          </cell>
          <cell r="I2386">
            <v>2217000010</v>
          </cell>
          <cell r="J2386">
            <v>10000000000</v>
          </cell>
          <cell r="K2386" t="str">
            <v>[Record]</v>
          </cell>
          <cell r="L2386">
            <v>2385</v>
          </cell>
          <cell r="M2386" t="str">
            <v>2025-01-01T14:44:00.000Z</v>
          </cell>
          <cell r="N2386">
            <v>1.2450856998799979E-4</v>
          </cell>
          <cell r="O2386">
            <v>25765.494620329999</v>
          </cell>
          <cell r="P2386">
            <v>4.4026280900000003</v>
          </cell>
          <cell r="Q2386">
            <v>-2.3794186599999998</v>
          </cell>
          <cell r="R2386">
            <v>51.64021425</v>
          </cell>
          <cell r="S2386">
            <v>276035.50090848131</v>
          </cell>
          <cell r="T2386" t="str">
            <v>2025-01-01T14:44:00.000Z</v>
          </cell>
        </row>
        <row r="2387">
          <cell r="C2387" t="str">
            <v>IZZY</v>
          </cell>
          <cell r="D2387" t="str">
            <v>izzy</v>
          </cell>
          <cell r="E2387">
            <v>2</v>
          </cell>
          <cell r="F2387" t="str">
            <v>2024-10-03T12:07:47.000Z</v>
          </cell>
          <cell r="G2387" t="str">
            <v>[List]</v>
          </cell>
          <cell r="H2387">
            <v>420690000000</v>
          </cell>
          <cell r="I2387">
            <v>408781712145</v>
          </cell>
          <cell r="J2387">
            <v>420690000000</v>
          </cell>
          <cell r="K2387" t="str">
            <v>[Record]</v>
          </cell>
          <cell r="L2387">
            <v>2386</v>
          </cell>
          <cell r="M2387" t="str">
            <v>2025-01-01T14:44:00.000Z</v>
          </cell>
          <cell r="N2387">
            <v>6.7164574382945804E-7</v>
          </cell>
          <cell r="O2387">
            <v>1032.0068617899999</v>
          </cell>
          <cell r="P2387">
            <v>0</v>
          </cell>
          <cell r="Q2387">
            <v>-2.8781821999999999</v>
          </cell>
          <cell r="R2387">
            <v>-9.1021434699999997</v>
          </cell>
          <cell r="S2387">
            <v>274556.49711750791</v>
          </cell>
          <cell r="T2387" t="str">
            <v>2025-01-01T14:44:00.000Z</v>
          </cell>
        </row>
        <row r="2388">
          <cell r="C2388" t="str">
            <v>MF</v>
          </cell>
          <cell r="D2388" t="str">
            <v>metafighter</v>
          </cell>
          <cell r="E2388">
            <v>11</v>
          </cell>
          <cell r="F2388" t="str">
            <v>2022-03-11T09:02:04.000Z</v>
          </cell>
          <cell r="G2388" t="str">
            <v>[List]</v>
          </cell>
          <cell r="H2388">
            <v>1500000000</v>
          </cell>
          <cell r="I2388">
            <v>614033258.17999995</v>
          </cell>
          <cell r="J2388">
            <v>1500000000</v>
          </cell>
          <cell r="K2388" t="str">
            <v>[Record]</v>
          </cell>
          <cell r="L2388">
            <v>2387</v>
          </cell>
          <cell r="M2388" t="str">
            <v>2025-01-01T14:44:00.000Z</v>
          </cell>
          <cell r="N2388">
            <v>4.4304987441020846E-4</v>
          </cell>
          <cell r="O2388">
            <v>18885.062264200002</v>
          </cell>
          <cell r="P2388">
            <v>6.278881E-2</v>
          </cell>
          <cell r="Q2388">
            <v>0.73063535999999996</v>
          </cell>
          <cell r="R2388">
            <v>-3.6928573999999998</v>
          </cell>
          <cell r="S2388">
            <v>272047.35792034009</v>
          </cell>
          <cell r="T2388" t="str">
            <v>2025-01-01T14:44:00.000Z</v>
          </cell>
        </row>
        <row r="2389">
          <cell r="C2389" t="str">
            <v>EQZ</v>
          </cell>
          <cell r="D2389" t="str">
            <v>equalizer</v>
          </cell>
          <cell r="E2389">
            <v>15</v>
          </cell>
          <cell r="F2389" t="str">
            <v>2021-04-09T00:00:00.000Z</v>
          </cell>
          <cell r="G2389" t="str">
            <v>[List]</v>
          </cell>
          <cell r="H2389">
            <v>100000000</v>
          </cell>
          <cell r="I2389">
            <v>50000000</v>
          </cell>
          <cell r="J2389">
            <v>100000000</v>
          </cell>
          <cell r="K2389" t="str">
            <v>[Record]</v>
          </cell>
          <cell r="L2389">
            <v>2388</v>
          </cell>
          <cell r="M2389" t="str">
            <v>2025-01-01T14:44:00.000Z</v>
          </cell>
          <cell r="N2389">
            <v>5.4255748921516475E-3</v>
          </cell>
          <cell r="O2389">
            <v>0</v>
          </cell>
          <cell r="P2389">
            <v>0</v>
          </cell>
          <cell r="Q2389">
            <v>0</v>
          </cell>
          <cell r="R2389">
            <v>0</v>
          </cell>
          <cell r="S2389">
            <v>271278.7446075824</v>
          </cell>
          <cell r="T2389" t="str">
            <v>2025-01-01T14:44:00.000Z</v>
          </cell>
        </row>
        <row r="2390">
          <cell r="C2390" t="str">
            <v>SPFC</v>
          </cell>
          <cell r="D2390" t="str">
            <v>sao-paulo-fc-fan-token</v>
          </cell>
          <cell r="E2390">
            <v>6</v>
          </cell>
          <cell r="F2390" t="str">
            <v>2021-11-17T03:18:00.000Z</v>
          </cell>
          <cell r="G2390" t="str">
            <v>[List]</v>
          </cell>
          <cell r="I2390">
            <v>2970447</v>
          </cell>
          <cell r="J2390">
            <v>20000000</v>
          </cell>
          <cell r="K2390" t="str">
            <v>[Record]</v>
          </cell>
          <cell r="L2390">
            <v>2390</v>
          </cell>
          <cell r="M2390" t="str">
            <v>2025-01-01T14:43:00.000Z</v>
          </cell>
          <cell r="N2390">
            <v>9.0663094005344738E-2</v>
          </cell>
          <cell r="O2390">
            <v>67586.452622840006</v>
          </cell>
          <cell r="P2390">
            <v>0.22529092000000001</v>
          </cell>
          <cell r="Q2390">
            <v>-7.3697910000000005E-2</v>
          </cell>
          <cell r="R2390">
            <v>-3.7079988699999999</v>
          </cell>
          <cell r="S2390">
            <v>269309.91559889424</v>
          </cell>
          <cell r="T2390" t="str">
            <v>2025-01-01T14:43:00.000Z</v>
          </cell>
        </row>
        <row r="2391">
          <cell r="C2391" t="str">
            <v>HANDY</v>
          </cell>
          <cell r="D2391" t="str">
            <v>handy</v>
          </cell>
          <cell r="E2391">
            <v>6</v>
          </cell>
          <cell r="F2391" t="str">
            <v>2020-11-23T00:00:00.000Z</v>
          </cell>
          <cell r="G2391" t="str">
            <v>[List]</v>
          </cell>
          <cell r="H2391">
            <v>10000000000</v>
          </cell>
          <cell r="I2391">
            <v>945972125</v>
          </cell>
          <cell r="J2391">
            <v>10000000000</v>
          </cell>
          <cell r="K2391" t="str">
            <v>[Record]</v>
          </cell>
          <cell r="L2391">
            <v>2391</v>
          </cell>
          <cell r="M2391" t="str">
            <v>2025-01-01T14:43:00.000Z</v>
          </cell>
          <cell r="N2391">
            <v>2.8085110198870571E-4</v>
          </cell>
          <cell r="O2391">
            <v>2.9355157599999999</v>
          </cell>
          <cell r="P2391">
            <v>-1.1832500000000001E-3</v>
          </cell>
          <cell r="Q2391">
            <v>-2.0318015200000001</v>
          </cell>
          <cell r="R2391">
            <v>-31.65742534</v>
          </cell>
          <cell r="S2391">
            <v>265677.3137568477</v>
          </cell>
          <cell r="T2391" t="str">
            <v>2025-01-01T14:43:00.000Z</v>
          </cell>
        </row>
        <row r="2392">
          <cell r="C2392" t="str">
            <v>AIRTNT</v>
          </cell>
          <cell r="D2392" t="str">
            <v>airtnt</v>
          </cell>
          <cell r="E2392">
            <v>2</v>
          </cell>
          <cell r="F2392" t="str">
            <v>2022-12-04T14:10:13.000Z</v>
          </cell>
          <cell r="G2392" t="str">
            <v>[List]</v>
          </cell>
          <cell r="I2392">
            <v>3882453824</v>
          </cell>
          <cell r="J2392">
            <v>3998397286</v>
          </cell>
          <cell r="K2392" t="str">
            <v>[Record]</v>
          </cell>
          <cell r="L2392">
            <v>2389</v>
          </cell>
          <cell r="M2392" t="str">
            <v>2025-01-01T14:43:00.000Z</v>
          </cell>
          <cell r="N2392">
            <v>6.985916106934594E-5</v>
          </cell>
          <cell r="O2392">
            <v>177758.18356718999</v>
          </cell>
          <cell r="P2392">
            <v>-9.8211226499999995</v>
          </cell>
          <cell r="Q2392">
            <v>23.79184287</v>
          </cell>
          <cell r="R2392">
            <v>23.226758830000001</v>
          </cell>
          <cell r="S2392">
            <v>271224.96703511407</v>
          </cell>
          <cell r="T2392" t="str">
            <v>2025-01-01T14:43:00.000Z</v>
          </cell>
        </row>
        <row r="2393">
          <cell r="C2393" t="str">
            <v>FINA</v>
          </cell>
          <cell r="D2393" t="str">
            <v>defina-finance</v>
          </cell>
          <cell r="E2393">
            <v>35</v>
          </cell>
          <cell r="F2393" t="str">
            <v>2021-10-12T15:59:59.000Z</v>
          </cell>
          <cell r="G2393" t="str">
            <v>[List]</v>
          </cell>
          <cell r="H2393">
            <v>100345383</v>
          </cell>
          <cell r="I2393">
            <v>97703244.707585439</v>
          </cell>
          <cell r="J2393">
            <v>100345383</v>
          </cell>
          <cell r="K2393" t="str">
            <v>[Record]</v>
          </cell>
          <cell r="L2393">
            <v>2392</v>
          </cell>
          <cell r="M2393" t="str">
            <v>2025-01-01T14:44:00.000Z</v>
          </cell>
          <cell r="N2393">
            <v>2.684227209901773E-3</v>
          </cell>
          <cell r="O2393">
            <v>60702.402514529997</v>
          </cell>
          <cell r="P2393">
            <v>0.18550143999999999</v>
          </cell>
          <cell r="Q2393">
            <v>8.5813267999999994</v>
          </cell>
          <cell r="R2393">
            <v>-11.58114975</v>
          </cell>
          <cell r="S2393">
            <v>262257.70793979219</v>
          </cell>
          <cell r="T2393" t="str">
            <v>2025-01-01T14:44:00.000Z</v>
          </cell>
        </row>
        <row r="2394">
          <cell r="C2394" t="str">
            <v>HYPER</v>
          </cell>
          <cell r="D2394" t="str">
            <v>hyperchainx</v>
          </cell>
          <cell r="E2394">
            <v>4</v>
          </cell>
          <cell r="F2394" t="str">
            <v>2022-10-18T08:13:55.000Z</v>
          </cell>
          <cell r="G2394" t="str">
            <v>[List]</v>
          </cell>
          <cell r="I2394">
            <v>577139033</v>
          </cell>
          <cell r="J2394">
            <v>999652591</v>
          </cell>
          <cell r="K2394" t="str">
            <v>[Record]</v>
          </cell>
          <cell r="L2394">
            <v>2393</v>
          </cell>
          <cell r="M2394" t="str">
            <v>2025-01-01T14:44:00.000Z</v>
          </cell>
          <cell r="N2394">
            <v>4.5386792388322394E-4</v>
          </cell>
          <cell r="O2394">
            <v>61701.179316529997</v>
          </cell>
          <cell r="P2394">
            <v>0.95785622000000004</v>
          </cell>
          <cell r="Q2394">
            <v>-1.67594961</v>
          </cell>
          <cell r="R2394">
            <v>-5.8016312799999996</v>
          </cell>
          <cell r="S2394">
            <v>261944.89469968143</v>
          </cell>
          <cell r="T2394" t="str">
            <v>2025-01-01T14:44:00.000Z</v>
          </cell>
        </row>
        <row r="2395">
          <cell r="C2395" t="str">
            <v>LDOGE</v>
          </cell>
          <cell r="D2395" t="str">
            <v>litedoge</v>
          </cell>
          <cell r="E2395">
            <v>1</v>
          </cell>
          <cell r="F2395" t="str">
            <v>2015-03-19T00:00:00.000Z</v>
          </cell>
          <cell r="G2395" t="str">
            <v>[List]</v>
          </cell>
          <cell r="I2395">
            <v>16423000000</v>
          </cell>
          <cell r="J2395">
            <v>16422580992.333977</v>
          </cell>
          <cell r="L2395">
            <v>2394</v>
          </cell>
          <cell r="M2395" t="str">
            <v>2025-01-01T14:44:00.000Z</v>
          </cell>
          <cell r="N2395">
            <v>1.5846830000000001E-5</v>
          </cell>
          <cell r="O2395">
            <v>0</v>
          </cell>
          <cell r="P2395">
            <v>2.0008000000000001E-2</v>
          </cell>
          <cell r="Q2395">
            <v>-2.7308990500000001</v>
          </cell>
          <cell r="R2395">
            <v>-19.387513519999999</v>
          </cell>
          <cell r="S2395">
            <v>260252.48908999999</v>
          </cell>
          <cell r="T2395" t="str">
            <v>2025-01-01T14:44:00.000Z</v>
          </cell>
        </row>
        <row r="2396">
          <cell r="C2396" t="str">
            <v>MPH</v>
          </cell>
          <cell r="D2396" t="str">
            <v>88mph</v>
          </cell>
          <cell r="E2396">
            <v>22</v>
          </cell>
          <cell r="F2396" t="str">
            <v>2020-11-22T00:00:00.000Z</v>
          </cell>
          <cell r="G2396" t="str">
            <v>[List]</v>
          </cell>
          <cell r="I2396">
            <v>465279</v>
          </cell>
          <cell r="J2396">
            <v>485536</v>
          </cell>
          <cell r="K2396" t="str">
            <v>[Record]</v>
          </cell>
          <cell r="L2396">
            <v>2395</v>
          </cell>
          <cell r="M2396" t="str">
            <v>2025-01-01T14:43:00.000Z</v>
          </cell>
          <cell r="N2396">
            <v>0.55744170668546211</v>
          </cell>
          <cell r="O2396">
            <v>465.35969370999999</v>
          </cell>
          <cell r="P2396">
            <v>7.2638330000000001E-2</v>
          </cell>
          <cell r="Q2396">
            <v>-2.1313107599999999</v>
          </cell>
          <cell r="R2396">
            <v>-8.3212591499999995</v>
          </cell>
          <cell r="S2396">
            <v>259365.91984490512</v>
          </cell>
          <cell r="T2396" t="str">
            <v>2025-01-01T14:43:00.000Z</v>
          </cell>
        </row>
        <row r="2397">
          <cell r="C2397" t="str">
            <v>MTVT</v>
          </cell>
          <cell r="D2397" t="str">
            <v>metaverser</v>
          </cell>
          <cell r="E2397">
            <v>5</v>
          </cell>
          <cell r="F2397" t="str">
            <v>2021-12-13T07:51:01.000Z</v>
          </cell>
          <cell r="G2397" t="str">
            <v>[List]</v>
          </cell>
          <cell r="H2397">
            <v>1038971487</v>
          </cell>
          <cell r="I2397">
            <v>167113236.28999999</v>
          </cell>
          <cell r="J2397">
            <v>1038971487</v>
          </cell>
          <cell r="K2397" t="str">
            <v>[Record]</v>
          </cell>
          <cell r="L2397">
            <v>2396</v>
          </cell>
          <cell r="M2397" t="str">
            <v>2025-01-01T14:43:00.000Z</v>
          </cell>
          <cell r="N2397">
            <v>1.546092692680954E-3</v>
          </cell>
          <cell r="O2397">
            <v>202.75836826</v>
          </cell>
          <cell r="P2397">
            <v>-2.2388199999999999E-3</v>
          </cell>
          <cell r="Q2397">
            <v>-1.6254831199999999</v>
          </cell>
          <cell r="R2397">
            <v>-9.1392121799999995</v>
          </cell>
          <cell r="S2397">
            <v>258372.55347823465</v>
          </cell>
          <cell r="T2397" t="str">
            <v>2025-01-01T14:43:00.000Z</v>
          </cell>
        </row>
        <row r="2398">
          <cell r="C2398" t="str">
            <v>RFR</v>
          </cell>
          <cell r="D2398" t="str">
            <v>refereum</v>
          </cell>
          <cell r="E2398">
            <v>11</v>
          </cell>
          <cell r="F2398" t="str">
            <v>2018-03-01T00:00:00.000Z</v>
          </cell>
          <cell r="G2398" t="str">
            <v>[List]</v>
          </cell>
          <cell r="I2398">
            <v>4999180100</v>
          </cell>
          <cell r="J2398">
            <v>4999650000</v>
          </cell>
          <cell r="K2398" t="str">
            <v>[Record]</v>
          </cell>
          <cell r="L2398">
            <v>2397</v>
          </cell>
          <cell r="M2398" t="str">
            <v>2025-01-01T14:44:00.000Z</v>
          </cell>
          <cell r="N2398">
            <v>5.1672693188819946E-5</v>
          </cell>
          <cell r="O2398">
            <v>135.15289945000001</v>
          </cell>
          <cell r="P2398">
            <v>2.3969899999999999E-3</v>
          </cell>
          <cell r="Q2398">
            <v>-2.64663943</v>
          </cell>
          <cell r="R2398">
            <v>65.034044929999993</v>
          </cell>
          <cell r="S2398">
            <v>258321.09950295425</v>
          </cell>
          <cell r="T2398" t="str">
            <v>2025-01-01T14:44:00.000Z</v>
          </cell>
        </row>
        <row r="2399">
          <cell r="C2399" t="str">
            <v>PEANUT</v>
          </cell>
          <cell r="D2399" t="str">
            <v>peanut-ethereum</v>
          </cell>
          <cell r="E2399">
            <v>10</v>
          </cell>
          <cell r="F2399" t="str">
            <v>2024-11-03T09:55:15.000Z</v>
          </cell>
          <cell r="G2399" t="str">
            <v>[List]</v>
          </cell>
          <cell r="H2399">
            <v>420690000000</v>
          </cell>
          <cell r="I2399">
            <v>409456941721</v>
          </cell>
          <cell r="J2399">
            <v>420690000000</v>
          </cell>
          <cell r="K2399" t="str">
            <v>[Record]</v>
          </cell>
          <cell r="L2399">
            <v>2398</v>
          </cell>
          <cell r="M2399" t="str">
            <v>2025-01-01T14:43:00.000Z</v>
          </cell>
          <cell r="N2399">
            <v>6.2559887398136838E-7</v>
          </cell>
          <cell r="O2399">
            <v>4944.8918524500004</v>
          </cell>
          <cell r="P2399">
            <v>0.33591441</v>
          </cell>
          <cell r="Q2399">
            <v>-1.72177976</v>
          </cell>
          <cell r="R2399">
            <v>-13.8000673</v>
          </cell>
          <cell r="S2399">
            <v>256155.80168451241</v>
          </cell>
          <cell r="T2399" t="str">
            <v>2025-01-01T14:43:00.000Z</v>
          </cell>
        </row>
        <row r="2400">
          <cell r="C2400" t="str">
            <v>LIFE</v>
          </cell>
          <cell r="D2400" t="str">
            <v>life-crypto</v>
          </cell>
          <cell r="E2400">
            <v>29</v>
          </cell>
          <cell r="F2400" t="str">
            <v>2021-09-06T21:54:04.000Z</v>
          </cell>
          <cell r="G2400" t="str">
            <v>[List]</v>
          </cell>
          <cell r="H2400">
            <v>10000000000</v>
          </cell>
          <cell r="I2400">
            <v>2631194572.27</v>
          </cell>
          <cell r="J2400">
            <v>10000000000</v>
          </cell>
          <cell r="K2400" t="str">
            <v>[Record]</v>
          </cell>
          <cell r="L2400">
            <v>2399</v>
          </cell>
          <cell r="M2400" t="str">
            <v>2025-01-01T14:43:00.000Z</v>
          </cell>
          <cell r="N2400">
            <v>9.7270431714967522E-5</v>
          </cell>
          <cell r="O2400">
            <v>59397.206901910002</v>
          </cell>
          <cell r="P2400">
            <v>5.7628739999999998E-2</v>
          </cell>
          <cell r="Q2400">
            <v>-2.76378872</v>
          </cell>
          <cell r="R2400">
            <v>-8.5916872499999997</v>
          </cell>
          <cell r="S2400">
            <v>255937.43197078217</v>
          </cell>
          <cell r="T2400" t="str">
            <v>2025-01-01T14:43:00.000Z</v>
          </cell>
        </row>
        <row r="2401">
          <cell r="C2401" t="str">
            <v>SHND</v>
          </cell>
          <cell r="D2401" t="str">
            <v>stronghands</v>
          </cell>
          <cell r="E2401">
            <v>13</v>
          </cell>
          <cell r="F2401" t="str">
            <v>2015-10-30T00:00:00.000Z</v>
          </cell>
          <cell r="G2401" t="str">
            <v>[List]</v>
          </cell>
          <cell r="H2401">
            <v>29000000000</v>
          </cell>
          <cell r="I2401">
            <v>19495482368.068424</v>
          </cell>
          <cell r="J2401">
            <v>19908676722.068424</v>
          </cell>
          <cell r="L2401">
            <v>2400</v>
          </cell>
          <cell r="M2401" t="str">
            <v>2025-01-01T14:44:00.000Z</v>
          </cell>
          <cell r="N2401">
            <v>1.3064384594636788E-5</v>
          </cell>
          <cell r="O2401">
            <v>24813.631907899999</v>
          </cell>
          <cell r="P2401">
            <v>2.2608699999999999E-3</v>
          </cell>
          <cell r="Q2401">
            <v>1.0258079999999999E-2</v>
          </cell>
          <cell r="R2401">
            <v>-1.6581333599999999</v>
          </cell>
          <cell r="S2401">
            <v>254696.47951440624</v>
          </cell>
          <cell r="T2401" t="str">
            <v>2025-01-01T14:44:00.000Z</v>
          </cell>
        </row>
        <row r="2402">
          <cell r="C2402" t="str">
            <v>GRG</v>
          </cell>
          <cell r="D2402" t="str">
            <v>rigoblock</v>
          </cell>
          <cell r="E2402">
            <v>13</v>
          </cell>
          <cell r="F2402" t="str">
            <v>2020-07-22T00:00:00.000Z</v>
          </cell>
          <cell r="G2402" t="str">
            <v>[List]</v>
          </cell>
          <cell r="I2402">
            <v>2701063</v>
          </cell>
          <cell r="J2402">
            <v>7414890.71</v>
          </cell>
          <cell r="K2402" t="str">
            <v>[Record]</v>
          </cell>
          <cell r="L2402">
            <v>2401</v>
          </cell>
          <cell r="M2402" t="str">
            <v>2025-01-01T14:44:00.000Z</v>
          </cell>
          <cell r="N2402">
            <v>9.3221860050379524E-2</v>
          </cell>
          <cell r="O2402">
            <v>494.12116343999998</v>
          </cell>
          <cell r="P2402">
            <v>-4.2582809999999999E-2</v>
          </cell>
          <cell r="Q2402">
            <v>-16.612372409999999</v>
          </cell>
          <cell r="R2402">
            <v>-62.563057669999999</v>
          </cell>
          <cell r="S2402">
            <v>251798.11697325823</v>
          </cell>
          <cell r="T2402" t="str">
            <v>2025-01-01T14:44:00.000Z</v>
          </cell>
        </row>
        <row r="2403">
          <cell r="C2403" t="str">
            <v>JOY</v>
          </cell>
          <cell r="D2403" t="str">
            <v>drawshop-kingdom-reverse</v>
          </cell>
          <cell r="E2403">
            <v>6</v>
          </cell>
          <cell r="F2403" t="str">
            <v>2022-04-08T09:21:45.000Z</v>
          </cell>
          <cell r="G2403" t="str">
            <v>[List]</v>
          </cell>
          <cell r="H2403">
            <v>1000000000</v>
          </cell>
          <cell r="I2403">
            <v>226233223</v>
          </cell>
          <cell r="J2403">
            <v>1000000000</v>
          </cell>
          <cell r="K2403" t="str">
            <v>[Record]</v>
          </cell>
          <cell r="L2403">
            <v>2402</v>
          </cell>
          <cell r="M2403" t="str">
            <v>2025-01-01T14:44:00.000Z</v>
          </cell>
          <cell r="N2403">
            <v>1.1107194539634439E-3</v>
          </cell>
          <cell r="O2403">
            <v>160435.72275819001</v>
          </cell>
          <cell r="P2403">
            <v>1.2421748699999999</v>
          </cell>
          <cell r="Q2403">
            <v>-0.71669963000000003</v>
          </cell>
          <cell r="R2403">
            <v>-21.188155720000001</v>
          </cell>
          <cell r="S2403">
            <v>251281.64191895007</v>
          </cell>
          <cell r="T2403" t="str">
            <v>2025-01-01T14:44:00.000Z</v>
          </cell>
        </row>
        <row r="2404">
          <cell r="C2404" t="str">
            <v>SKILL</v>
          </cell>
          <cell r="D2404" t="str">
            <v>cryptoblades</v>
          </cell>
          <cell r="E2404">
            <v>37</v>
          </cell>
          <cell r="F2404" t="str">
            <v>2021-05-09T00:00:00.000Z</v>
          </cell>
          <cell r="G2404" t="str">
            <v>[List]</v>
          </cell>
          <cell r="H2404">
            <v>1000000</v>
          </cell>
          <cell r="I2404">
            <v>877754.40210593003</v>
          </cell>
          <cell r="J2404">
            <v>1000000</v>
          </cell>
          <cell r="K2404" t="str">
            <v>[Record]</v>
          </cell>
          <cell r="L2404">
            <v>2403</v>
          </cell>
          <cell r="M2404" t="str">
            <v>2025-01-01T14:44:00.000Z</v>
          </cell>
          <cell r="N2404">
            <v>0.2861965646129272</v>
          </cell>
          <cell r="O2404">
            <v>55575.053238909997</v>
          </cell>
          <cell r="P2404">
            <v>-1.3521E-3</v>
          </cell>
          <cell r="Q2404">
            <v>9.6062510000000004E-2</v>
          </cell>
          <cell r="R2404">
            <v>-11.840087710000001</v>
          </cell>
          <cell r="S2404">
            <v>251210.29445659107</v>
          </cell>
          <cell r="T2404" t="str">
            <v>2025-01-01T14:44:00.000Z</v>
          </cell>
        </row>
        <row r="2405">
          <cell r="C2405" t="str">
            <v>WNDR</v>
          </cell>
          <cell r="D2405" t="str">
            <v>wonderman-nation</v>
          </cell>
          <cell r="E2405">
            <v>6</v>
          </cell>
          <cell r="F2405" t="str">
            <v>2022-05-06T13:05:24.000Z</v>
          </cell>
          <cell r="G2405" t="str">
            <v>[List]</v>
          </cell>
          <cell r="I2405">
            <v>14215495</v>
          </cell>
          <cell r="J2405">
            <v>500000000</v>
          </cell>
          <cell r="K2405" t="str">
            <v>[Record]</v>
          </cell>
          <cell r="L2405">
            <v>2404</v>
          </cell>
          <cell r="M2405" t="str">
            <v>2025-01-01T14:44:00.000Z</v>
          </cell>
          <cell r="N2405">
            <v>1.7504010946619675E-2</v>
          </cell>
          <cell r="O2405">
            <v>874.23007384000005</v>
          </cell>
          <cell r="P2405">
            <v>0</v>
          </cell>
          <cell r="Q2405">
            <v>-1.4279598600000001</v>
          </cell>
          <cell r="R2405">
            <v>-9.8385444799999995</v>
          </cell>
          <cell r="S2405">
            <v>248828.18009161725</v>
          </cell>
          <cell r="T2405" t="str">
            <v>2025-01-01T14:44:00.000Z</v>
          </cell>
        </row>
        <row r="2406">
          <cell r="C2406" t="str">
            <v>HNTR</v>
          </cell>
          <cell r="D2406" t="str">
            <v>hunter-token</v>
          </cell>
          <cell r="E2406">
            <v>8</v>
          </cell>
          <cell r="F2406" t="str">
            <v>2022-08-11T01:59:50.000Z</v>
          </cell>
          <cell r="G2406" t="str">
            <v>[List]</v>
          </cell>
          <cell r="H2406">
            <v>1000000000</v>
          </cell>
          <cell r="I2406">
            <v>152685467</v>
          </cell>
          <cell r="J2406">
            <v>1000000000</v>
          </cell>
          <cell r="K2406" t="str">
            <v>[Record]</v>
          </cell>
          <cell r="L2406">
            <v>2405</v>
          </cell>
          <cell r="M2406" t="str">
            <v>2025-01-01T14:43:00.000Z</v>
          </cell>
          <cell r="N2406">
            <v>1.6275750783854089E-3</v>
          </cell>
          <cell r="O2406">
            <v>685.99957754000002</v>
          </cell>
          <cell r="P2406">
            <v>-2.5306963699999998</v>
          </cell>
          <cell r="Q2406">
            <v>-5.8144840000000003E-2</v>
          </cell>
          <cell r="R2406">
            <v>5.2907218399999998</v>
          </cell>
          <cell r="S2406">
            <v>248507.06092083777</v>
          </cell>
          <cell r="T2406" t="str">
            <v>2025-01-01T14:43:00.000Z</v>
          </cell>
        </row>
        <row r="2407">
          <cell r="C2407" t="str">
            <v>HMQ</v>
          </cell>
          <cell r="D2407" t="str">
            <v>humaniq</v>
          </cell>
          <cell r="E2407">
            <v>9</v>
          </cell>
          <cell r="F2407" t="str">
            <v>2017-05-11T00:00:00.000Z</v>
          </cell>
          <cell r="G2407" t="str">
            <v>[List]</v>
          </cell>
          <cell r="H2407">
            <v>920952070</v>
          </cell>
          <cell r="I2407">
            <v>207143695.03559843</v>
          </cell>
          <cell r="J2407">
            <v>207143695.03559843</v>
          </cell>
          <cell r="K2407" t="str">
            <v>[Record]</v>
          </cell>
          <cell r="L2407">
            <v>2406</v>
          </cell>
          <cell r="M2407" t="str">
            <v>2025-01-01T14:43:00.000Z</v>
          </cell>
          <cell r="N2407">
            <v>1.1943575534308199E-3</v>
          </cell>
          <cell r="O2407">
            <v>0</v>
          </cell>
          <cell r="P2407">
            <v>0.22563222999999999</v>
          </cell>
          <cell r="Q2407">
            <v>-1.73013781</v>
          </cell>
          <cell r="R2407">
            <v>-4.8533550700000001</v>
          </cell>
          <cell r="S2407">
            <v>247403.63681133729</v>
          </cell>
          <cell r="T2407" t="str">
            <v>2025-01-01T14:43:00.000Z</v>
          </cell>
        </row>
        <row r="2408">
          <cell r="C2408" t="str">
            <v>ODIN</v>
          </cell>
          <cell r="D2408" t="str">
            <v>odin-protocol</v>
          </cell>
          <cell r="E2408">
            <v>7</v>
          </cell>
          <cell r="F2408" t="str">
            <v>2021-05-03T00:00:00.000Z</v>
          </cell>
          <cell r="G2408" t="str">
            <v>[List]</v>
          </cell>
          <cell r="I2408">
            <v>17468925</v>
          </cell>
          <cell r="J2408">
            <v>138200000</v>
          </cell>
          <cell r="L2408">
            <v>2407</v>
          </cell>
          <cell r="M2408" t="str">
            <v>2025-01-01T14:44:00.000Z</v>
          </cell>
          <cell r="N2408">
            <v>1.4159635959005408E-2</v>
          </cell>
          <cell r="O2408">
            <v>6268.8333374000003</v>
          </cell>
          <cell r="P2408">
            <v>-2.2797009099999999</v>
          </cell>
          <cell r="Q2408">
            <v>3.6581365899999998</v>
          </cell>
          <cell r="R2408">
            <v>-4.9885339399999999</v>
          </cell>
          <cell r="S2408">
            <v>247353.61859516852</v>
          </cell>
          <cell r="T2408" t="str">
            <v>2025-01-01T14:44:00.000Z</v>
          </cell>
        </row>
        <row r="2409">
          <cell r="C2409" t="str">
            <v>PLY</v>
          </cell>
          <cell r="D2409" t="str">
            <v>aurigami</v>
          </cell>
          <cell r="E2409">
            <v>22</v>
          </cell>
          <cell r="F2409" t="str">
            <v>2022-04-01T08:35:56.000Z</v>
          </cell>
          <cell r="G2409" t="str">
            <v>[List]</v>
          </cell>
          <cell r="H2409">
            <v>10000000000</v>
          </cell>
          <cell r="I2409">
            <v>4114095929.7296538</v>
          </cell>
          <cell r="J2409">
            <v>10000000000</v>
          </cell>
          <cell r="K2409" t="str">
            <v>[Record]</v>
          </cell>
          <cell r="L2409">
            <v>2408</v>
          </cell>
          <cell r="M2409" t="str">
            <v>2025-01-01T14:43:00.000Z</v>
          </cell>
          <cell r="N2409">
            <v>6.0089617717171847E-5</v>
          </cell>
          <cell r="O2409">
            <v>0</v>
          </cell>
          <cell r="P2409">
            <v>0</v>
          </cell>
          <cell r="Q2409">
            <v>0</v>
          </cell>
          <cell r="R2409">
            <v>1.7115578600000001</v>
          </cell>
          <cell r="S2409">
            <v>247214.45166922756</v>
          </cell>
          <cell r="T2409" t="str">
            <v>2025-01-01T14:43:00.000Z</v>
          </cell>
        </row>
        <row r="2410">
          <cell r="C2410" t="str">
            <v>BSHIB</v>
          </cell>
          <cell r="D2410" t="str">
            <v>based-shiba-inu</v>
          </cell>
          <cell r="E2410">
            <v>22</v>
          </cell>
          <cell r="F2410" t="str">
            <v>2024-03-19T05:05:42.000Z</v>
          </cell>
          <cell r="G2410" t="str">
            <v>[List]</v>
          </cell>
          <cell r="H2410">
            <v>10000000000</v>
          </cell>
          <cell r="I2410">
            <v>9041391107</v>
          </cell>
          <cell r="J2410">
            <v>10000000000</v>
          </cell>
          <cell r="K2410" t="str">
            <v>[Record]</v>
          </cell>
          <cell r="L2410">
            <v>2409</v>
          </cell>
          <cell r="M2410" t="str">
            <v>2025-01-01T14:44:00.000Z</v>
          </cell>
          <cell r="N2410">
            <v>2.7332148738773222E-5</v>
          </cell>
          <cell r="O2410">
            <v>4092.6100961000002</v>
          </cell>
          <cell r="P2410">
            <v>0.62940209000000003</v>
          </cell>
          <cell r="Q2410">
            <v>-6.5745009999999997</v>
          </cell>
          <cell r="R2410">
            <v>-18.36346249</v>
          </cell>
          <cell r="S2410">
            <v>247120.64654194549</v>
          </cell>
          <cell r="T2410" t="str">
            <v>2025-01-01T14:44:00.000Z</v>
          </cell>
        </row>
        <row r="2411">
          <cell r="C2411" t="str">
            <v>VDR</v>
          </cell>
          <cell r="D2411" t="str">
            <v>vodra</v>
          </cell>
          <cell r="E2411">
            <v>6</v>
          </cell>
          <cell r="F2411" t="str">
            <v>2021-06-02T00:00:00.000Z</v>
          </cell>
          <cell r="G2411" t="str">
            <v>[List]</v>
          </cell>
          <cell r="I2411">
            <v>143144036</v>
          </cell>
          <cell r="J2411">
            <v>2000000000</v>
          </cell>
          <cell r="K2411" t="str">
            <v>[Record]</v>
          </cell>
          <cell r="L2411">
            <v>2410</v>
          </cell>
          <cell r="M2411" t="str">
            <v>2025-01-01T14:44:00.000Z</v>
          </cell>
          <cell r="N2411">
            <v>1.7248420391596684E-3</v>
          </cell>
          <cell r="O2411">
            <v>1637.9871495699999</v>
          </cell>
          <cell r="P2411">
            <v>6.8774400000000003E-3</v>
          </cell>
          <cell r="Q2411">
            <v>27.888112769999999</v>
          </cell>
          <cell r="R2411">
            <v>102.86659425000001</v>
          </cell>
          <cell r="S2411">
            <v>246900.85094778499</v>
          </cell>
          <cell r="T2411" t="str">
            <v>2025-01-01T14:44:00.000Z</v>
          </cell>
        </row>
        <row r="2412">
          <cell r="C2412" t="str">
            <v>HSF</v>
          </cell>
          <cell r="D2412" t="str">
            <v>hillstone</v>
          </cell>
          <cell r="E2412">
            <v>8</v>
          </cell>
          <cell r="F2412" t="str">
            <v>2022-01-07T03:29:29.000Z</v>
          </cell>
          <cell r="G2412" t="str">
            <v>[List]</v>
          </cell>
          <cell r="H2412">
            <v>100000000</v>
          </cell>
          <cell r="I2412">
            <v>30011471</v>
          </cell>
          <cell r="J2412">
            <v>100000000</v>
          </cell>
          <cell r="K2412" t="str">
            <v>[Record]</v>
          </cell>
          <cell r="L2412">
            <v>2412</v>
          </cell>
          <cell r="M2412" t="str">
            <v>2025-01-01T14:44:00.000Z</v>
          </cell>
          <cell r="N2412">
            <v>8.2148213805406465E-3</v>
          </cell>
          <cell r="O2412">
            <v>483.12205589000001</v>
          </cell>
          <cell r="P2412">
            <v>6.8696399999999998E-3</v>
          </cell>
          <cell r="Q2412">
            <v>-3.9401102099999998</v>
          </cell>
          <cell r="R2412">
            <v>85.979323129999997</v>
          </cell>
          <cell r="S2412">
            <v>246538.87363227559</v>
          </cell>
          <cell r="T2412" t="str">
            <v>2025-01-01T14:44:00.000Z</v>
          </cell>
        </row>
        <row r="2413">
          <cell r="C2413" t="str">
            <v>GMPD</v>
          </cell>
          <cell r="D2413" t="str">
            <v>gamespad</v>
          </cell>
          <cell r="E2413">
            <v>21</v>
          </cell>
          <cell r="F2413" t="str">
            <v>2021-12-21T14:30:32.000Z</v>
          </cell>
          <cell r="G2413" t="str">
            <v>[List]</v>
          </cell>
          <cell r="H2413">
            <v>500000000</v>
          </cell>
          <cell r="I2413">
            <v>66486063.850000001</v>
          </cell>
          <cell r="J2413">
            <v>495130763.88137782</v>
          </cell>
          <cell r="K2413" t="str">
            <v>[Record]</v>
          </cell>
          <cell r="L2413">
            <v>2411</v>
          </cell>
          <cell r="M2413" t="str">
            <v>2025-01-01T14:44:00.000Z</v>
          </cell>
          <cell r="N2413">
            <v>3.7081005633342761E-3</v>
          </cell>
          <cell r="O2413">
            <v>137.49575340000001</v>
          </cell>
          <cell r="P2413">
            <v>1.17785567</v>
          </cell>
          <cell r="Q2413">
            <v>-7.1274499899999997</v>
          </cell>
          <cell r="R2413">
            <v>-21.985016850000001</v>
          </cell>
          <cell r="S2413">
            <v>246537.01081606364</v>
          </cell>
          <cell r="T2413" t="str">
            <v>2025-01-01T14:44:00.000Z</v>
          </cell>
        </row>
        <row r="2414">
          <cell r="C2414" t="str">
            <v>BXC</v>
          </cell>
          <cell r="D2414" t="str">
            <v>bonuscloud</v>
          </cell>
          <cell r="E2414">
            <v>4</v>
          </cell>
          <cell r="F2414" t="str">
            <v>2019-09-24T00:00:00.000Z</v>
          </cell>
          <cell r="G2414" t="str">
            <v>[List]</v>
          </cell>
          <cell r="I2414">
            <v>3352137888</v>
          </cell>
          <cell r="J2414">
            <v>7000000000</v>
          </cell>
          <cell r="K2414" t="str">
            <v>[Record]</v>
          </cell>
          <cell r="L2414">
            <v>2413</v>
          </cell>
          <cell r="M2414" t="str">
            <v>2025-01-01T14:44:00.000Z</v>
          </cell>
          <cell r="N2414">
            <v>7.2778313560654452E-5</v>
          </cell>
          <cell r="O2414">
            <v>14.15277618</v>
          </cell>
          <cell r="P2414">
            <v>6.8774400000000003E-3</v>
          </cell>
          <cell r="Q2414">
            <v>5.8723757000000001</v>
          </cell>
          <cell r="R2414">
            <v>-12.57341869</v>
          </cell>
          <cell r="S2414">
            <v>243962.94231141396</v>
          </cell>
          <cell r="T2414" t="str">
            <v>2025-01-01T14:44:00.000Z</v>
          </cell>
        </row>
        <row r="2415">
          <cell r="C2415" t="str">
            <v>NEER</v>
          </cell>
          <cell r="D2415" t="str">
            <v>bitcountry-neer</v>
          </cell>
          <cell r="E2415">
            <v>3</v>
          </cell>
          <cell r="F2415" t="str">
            <v>2021-05-27T00:00:00.000Z</v>
          </cell>
          <cell r="G2415" t="str">
            <v>[List]</v>
          </cell>
          <cell r="I2415">
            <v>19453215</v>
          </cell>
          <cell r="J2415">
            <v>100000000</v>
          </cell>
          <cell r="L2415">
            <v>2414</v>
          </cell>
          <cell r="M2415" t="str">
            <v>2025-01-01T14:44:00.000Z</v>
          </cell>
          <cell r="N2415">
            <v>1.2495673145630742E-2</v>
          </cell>
          <cell r="O2415">
            <v>126603.26529979</v>
          </cell>
          <cell r="P2415">
            <v>-0.94255493999999995</v>
          </cell>
          <cell r="Q2415">
            <v>3.13592629</v>
          </cell>
          <cell r="R2415">
            <v>-2.74555544</v>
          </cell>
          <cell r="S2415">
            <v>243081.01627168115</v>
          </cell>
          <cell r="T2415" t="str">
            <v>2025-01-01T14:44:00.000Z</v>
          </cell>
        </row>
        <row r="2416">
          <cell r="C2416" t="str">
            <v>MMAI</v>
          </cell>
          <cell r="D2416" t="str">
            <v>metamonkeyai</v>
          </cell>
          <cell r="E2416">
            <v>5</v>
          </cell>
          <cell r="F2416" t="str">
            <v>2022-09-07T07:21:08.000Z</v>
          </cell>
          <cell r="G2416" t="str">
            <v>[List]</v>
          </cell>
          <cell r="H2416">
            <v>10000000000</v>
          </cell>
          <cell r="I2416">
            <v>6099376989</v>
          </cell>
          <cell r="J2416">
            <v>10000000000</v>
          </cell>
          <cell r="K2416" t="str">
            <v>[Record]</v>
          </cell>
          <cell r="L2416">
            <v>2415</v>
          </cell>
          <cell r="M2416" t="str">
            <v>2025-01-01T14:43:00.000Z</v>
          </cell>
          <cell r="N2416">
            <v>3.9819276360912988E-5</v>
          </cell>
          <cell r="O2416">
            <v>90.480638319999997</v>
          </cell>
          <cell r="P2416">
            <v>-5.6263299999999997E-3</v>
          </cell>
          <cell r="Q2416">
            <v>-8.8326349999999998E-2</v>
          </cell>
          <cell r="R2416">
            <v>47.610824780000002</v>
          </cell>
          <cell r="S2416">
            <v>242872.77795438431</v>
          </cell>
          <cell r="T2416" t="str">
            <v>2025-01-01T14:43:00.000Z</v>
          </cell>
        </row>
        <row r="2417">
          <cell r="C2417" t="str">
            <v>NVDA</v>
          </cell>
          <cell r="D2417" t="str">
            <v>nvidia</v>
          </cell>
          <cell r="E2417">
            <v>2</v>
          </cell>
          <cell r="F2417" t="str">
            <v>2024-11-11T16:22:22.000Z</v>
          </cell>
          <cell r="G2417" t="str">
            <v>[List]</v>
          </cell>
          <cell r="H2417">
            <v>795041455</v>
          </cell>
          <cell r="I2417">
            <v>795041455</v>
          </cell>
          <cell r="J2417">
            <v>795041455</v>
          </cell>
          <cell r="K2417" t="str">
            <v>[Record]</v>
          </cell>
          <cell r="L2417">
            <v>2416</v>
          </cell>
          <cell r="M2417" t="str">
            <v>2025-01-01T14:43:00.000Z</v>
          </cell>
          <cell r="N2417">
            <v>3.0520158496565221E-4</v>
          </cell>
          <cell r="O2417">
            <v>13813.36789401</v>
          </cell>
          <cell r="P2417">
            <v>-1.0125023399999999</v>
          </cell>
          <cell r="Q2417">
            <v>-17.877171560000001</v>
          </cell>
          <cell r="R2417">
            <v>-24.36310482</v>
          </cell>
          <cell r="S2417">
            <v>242647.91217939823</v>
          </cell>
          <cell r="T2417" t="str">
            <v>2025-01-01T14:43:00.000Z</v>
          </cell>
        </row>
        <row r="2418">
          <cell r="C2418" t="str">
            <v>KANGAL</v>
          </cell>
          <cell r="D2418" t="str">
            <v>kangal</v>
          </cell>
          <cell r="E2418">
            <v>12</v>
          </cell>
          <cell r="F2418" t="str">
            <v>2021-02-22T00:00:00.000Z</v>
          </cell>
          <cell r="G2418" t="str">
            <v>[List]</v>
          </cell>
          <cell r="H2418">
            <v>100000000000</v>
          </cell>
          <cell r="I2418">
            <v>100000000000</v>
          </cell>
          <cell r="J2418">
            <v>100000000000</v>
          </cell>
          <cell r="K2418" t="str">
            <v>[Record]</v>
          </cell>
          <cell r="L2418">
            <v>2417</v>
          </cell>
          <cell r="M2418" t="str">
            <v>2025-01-01T14:43:00.000Z</v>
          </cell>
          <cell r="N2418">
            <v>2.4254867503241488E-6</v>
          </cell>
          <cell r="O2418">
            <v>16.608067210000002</v>
          </cell>
          <cell r="P2418">
            <v>0</v>
          </cell>
          <cell r="Q2418">
            <v>-1.1363890800000001</v>
          </cell>
          <cell r="R2418">
            <v>-0.59400850999999999</v>
          </cell>
          <cell r="S2418">
            <v>242548.67503241487</v>
          </cell>
          <cell r="T2418" t="str">
            <v>2025-01-01T14:43:00.000Z</v>
          </cell>
        </row>
        <row r="2419">
          <cell r="C2419" t="str">
            <v>LINKA</v>
          </cell>
          <cell r="D2419" t="str">
            <v>linka</v>
          </cell>
          <cell r="E2419">
            <v>3</v>
          </cell>
          <cell r="F2419" t="str">
            <v>2019-11-01T00:00:00.000Z</v>
          </cell>
          <cell r="G2419" t="str">
            <v>[List]</v>
          </cell>
          <cell r="I2419">
            <v>694150020</v>
          </cell>
          <cell r="J2419">
            <v>2000000000</v>
          </cell>
          <cell r="K2419" t="str">
            <v>[Record]</v>
          </cell>
          <cell r="L2419">
            <v>2418</v>
          </cell>
          <cell r="M2419" t="str">
            <v>2025-01-01T14:44:00.000Z</v>
          </cell>
          <cell r="N2419">
            <v>3.4736943241840164E-4</v>
          </cell>
          <cell r="O2419">
            <v>18558.527283470001</v>
          </cell>
          <cell r="P2419">
            <v>0.28423682</v>
          </cell>
          <cell r="Q2419">
            <v>-1.6179081799999999</v>
          </cell>
          <cell r="R2419">
            <v>-4.8493377600000001</v>
          </cell>
          <cell r="S2419">
            <v>241126.49846062216</v>
          </cell>
          <cell r="T2419" t="str">
            <v>2025-01-01T14:44:00.000Z</v>
          </cell>
        </row>
        <row r="2420">
          <cell r="C2420" t="str">
            <v>SINK</v>
          </cell>
          <cell r="D2420" t="str">
            <v>let-that-sink-in</v>
          </cell>
          <cell r="E2420">
            <v>4</v>
          </cell>
          <cell r="F2420" t="str">
            <v>2024-11-07T11:11:52.000Z</v>
          </cell>
          <cell r="G2420" t="str">
            <v>[List]</v>
          </cell>
          <cell r="H2420">
            <v>799971910</v>
          </cell>
          <cell r="I2420">
            <v>760917268</v>
          </cell>
          <cell r="J2420">
            <v>799971910</v>
          </cell>
          <cell r="K2420" t="str">
            <v>[Record]</v>
          </cell>
          <cell r="L2420">
            <v>2419</v>
          </cell>
          <cell r="M2420" t="str">
            <v>2025-01-01T14:44:00.000Z</v>
          </cell>
          <cell r="N2420">
            <v>3.1372104496457285E-4</v>
          </cell>
          <cell r="O2420">
            <v>238547.50646562999</v>
          </cell>
          <cell r="P2420">
            <v>-2.1079371600000001</v>
          </cell>
          <cell r="Q2420">
            <v>35.654835630000001</v>
          </cell>
          <cell r="R2420">
            <v>39.936503999999999</v>
          </cell>
          <cell r="S2420">
            <v>238715.76044854792</v>
          </cell>
          <cell r="T2420" t="str">
            <v>2025-01-01T14:44:00.000Z</v>
          </cell>
        </row>
        <row r="2421">
          <cell r="C2421" t="str">
            <v>PEX</v>
          </cell>
          <cell r="D2421" t="str">
            <v>peardao</v>
          </cell>
          <cell r="E2421">
            <v>9</v>
          </cell>
          <cell r="F2421" t="str">
            <v>2022-03-13T10:01:45.000Z</v>
          </cell>
          <cell r="G2421" t="str">
            <v>[List]</v>
          </cell>
          <cell r="H2421">
            <v>1000000000</v>
          </cell>
          <cell r="I2421">
            <v>52300308.32</v>
          </cell>
          <cell r="J2421">
            <v>1000000000</v>
          </cell>
          <cell r="K2421" t="str">
            <v>[Record]</v>
          </cell>
          <cell r="L2421">
            <v>2420</v>
          </cell>
          <cell r="M2421" t="str">
            <v>2025-01-01T14:43:00.000Z</v>
          </cell>
          <cell r="N2421">
            <v>4.5575261303672432E-3</v>
          </cell>
          <cell r="O2421">
            <v>609.19401769000001</v>
          </cell>
          <cell r="P2421">
            <v>0</v>
          </cell>
          <cell r="Q2421">
            <v>-3.0957349999999999</v>
          </cell>
          <cell r="R2421">
            <v>-0.73378962000000003</v>
          </cell>
          <cell r="S2421">
            <v>238360.02179466331</v>
          </cell>
          <cell r="T2421" t="str">
            <v>2025-01-01T14:43:00.000Z</v>
          </cell>
        </row>
        <row r="2422">
          <cell r="C2422" t="str">
            <v>DDIM</v>
          </cell>
          <cell r="D2422" t="str">
            <v>duckdaodime</v>
          </cell>
          <cell r="E2422">
            <v>15</v>
          </cell>
          <cell r="F2422" t="str">
            <v>2020-08-17T00:00:00.000Z</v>
          </cell>
          <cell r="G2422" t="str">
            <v>[List]</v>
          </cell>
          <cell r="I2422">
            <v>1037793</v>
          </cell>
          <cell r="J2422">
            <v>1472092.4986414399</v>
          </cell>
          <cell r="K2422" t="str">
            <v>[Record]</v>
          </cell>
          <cell r="L2422">
            <v>2421</v>
          </cell>
          <cell r="M2422" t="str">
            <v>2025-01-01T14:43:00.000Z</v>
          </cell>
          <cell r="N2422">
            <v>0.22746307073375821</v>
          </cell>
          <cell r="O2422">
            <v>0</v>
          </cell>
          <cell r="P2422">
            <v>3.0539480000000001E-2</v>
          </cell>
          <cell r="Q2422">
            <v>-1.4655602700000001</v>
          </cell>
          <cell r="R2422">
            <v>-2.6284141700000001</v>
          </cell>
          <cell r="S2422">
            <v>236059.58256599912</v>
          </cell>
          <cell r="T2422" t="str">
            <v>2025-01-01T14:43:00.000Z</v>
          </cell>
        </row>
        <row r="2423">
          <cell r="C2423" t="str">
            <v>$PEEP</v>
          </cell>
          <cell r="D2423" t="str">
            <v>peepo-sol</v>
          </cell>
          <cell r="E2423">
            <v>17</v>
          </cell>
          <cell r="F2423" t="str">
            <v>2023-11-20T13:16:35.000Z</v>
          </cell>
          <cell r="G2423" t="str">
            <v>[List]</v>
          </cell>
          <cell r="H2423">
            <v>54894000000</v>
          </cell>
          <cell r="I2423">
            <v>53296811872.197678</v>
          </cell>
          <cell r="J2423">
            <v>54894000000</v>
          </cell>
          <cell r="K2423" t="str">
            <v>[Record]</v>
          </cell>
          <cell r="L2423">
            <v>2422</v>
          </cell>
          <cell r="M2423" t="str">
            <v>2025-01-01T14:44:00.000Z</v>
          </cell>
          <cell r="N2423">
            <v>4.4231782509319894E-6</v>
          </cell>
          <cell r="O2423">
            <v>15250.455859989999</v>
          </cell>
          <cell r="P2423">
            <v>-0.18236034000000001</v>
          </cell>
          <cell r="Q2423">
            <v>-19.42514594</v>
          </cell>
          <cell r="R2423">
            <v>-19.994058649999999</v>
          </cell>
          <cell r="S2423">
            <v>235741.29911711859</v>
          </cell>
          <cell r="T2423" t="str">
            <v>2025-01-01T14:44:00.000Z</v>
          </cell>
        </row>
        <row r="2424">
          <cell r="C2424" t="str">
            <v>ACQ</v>
          </cell>
          <cell r="D2424" t="str">
            <v>acquire-fi</v>
          </cell>
          <cell r="E2424">
            <v>9</v>
          </cell>
          <cell r="F2424" t="str">
            <v>2022-05-17T09:04:52.000Z</v>
          </cell>
          <cell r="G2424" t="str">
            <v>[List]</v>
          </cell>
          <cell r="I2424">
            <v>35041183</v>
          </cell>
          <cell r="J2424">
            <v>299313505</v>
          </cell>
          <cell r="K2424" t="str">
            <v>[Record]</v>
          </cell>
          <cell r="L2424">
            <v>2423</v>
          </cell>
          <cell r="M2424" t="str">
            <v>2025-01-01T14:43:00.000Z</v>
          </cell>
          <cell r="N2424">
            <v>6.6906859410557186E-3</v>
          </cell>
          <cell r="O2424">
            <v>64358.258030780002</v>
          </cell>
          <cell r="P2424">
            <v>0.83958968</v>
          </cell>
          <cell r="Q2424">
            <v>2.25598827</v>
          </cell>
          <cell r="R2424">
            <v>-17.417104460000001</v>
          </cell>
          <cell r="S2424">
            <v>234449.55045606065</v>
          </cell>
          <cell r="T2424" t="str">
            <v>2025-01-01T14:43:00.000Z</v>
          </cell>
        </row>
        <row r="2425">
          <cell r="C2425" t="str">
            <v>ZER</v>
          </cell>
          <cell r="D2425" t="str">
            <v>zero</v>
          </cell>
          <cell r="E2425">
            <v>7</v>
          </cell>
          <cell r="F2425" t="str">
            <v>2017-03-20T00:00:00.000Z</v>
          </cell>
          <cell r="G2425" t="str">
            <v>[List]</v>
          </cell>
          <cell r="H2425">
            <v>17000000</v>
          </cell>
          <cell r="I2425">
            <v>13904361</v>
          </cell>
          <cell r="J2425">
            <v>13904361</v>
          </cell>
          <cell r="L2425">
            <v>2424</v>
          </cell>
          <cell r="M2425" t="str">
            <v>2025-01-01T14:43:00.000Z</v>
          </cell>
          <cell r="N2425">
            <v>1.6706314300441803E-2</v>
          </cell>
          <cell r="O2425">
            <v>0</v>
          </cell>
          <cell r="P2425">
            <v>0</v>
          </cell>
          <cell r="Q2425">
            <v>0</v>
          </cell>
          <cell r="R2425">
            <v>-0.35514104000000002</v>
          </cell>
          <cell r="S2425">
            <v>232290.62501280528</v>
          </cell>
          <cell r="T2425" t="str">
            <v>2025-01-01T14:43:00.000Z</v>
          </cell>
        </row>
        <row r="2426">
          <cell r="C2426" t="str">
            <v>LNR</v>
          </cell>
          <cell r="D2426" t="str">
            <v>lunar-v2</v>
          </cell>
          <cell r="E2426">
            <v>9</v>
          </cell>
          <cell r="F2426" t="str">
            <v>2021-11-16T06:53:31.000Z</v>
          </cell>
          <cell r="G2426" t="str">
            <v>[List]</v>
          </cell>
          <cell r="H2426">
            <v>100000000</v>
          </cell>
          <cell r="I2426">
            <v>73830967</v>
          </cell>
          <cell r="J2426">
            <v>99999999.999834523</v>
          </cell>
          <cell r="K2426" t="str">
            <v>[Record]</v>
          </cell>
          <cell r="L2426">
            <v>2425</v>
          </cell>
          <cell r="M2426" t="str">
            <v>2025-01-01T14:44:00.000Z</v>
          </cell>
          <cell r="N2426">
            <v>3.1414004304917012E-3</v>
          </cell>
          <cell r="O2426">
            <v>219.25841936</v>
          </cell>
          <cell r="P2426">
            <v>0</v>
          </cell>
          <cell r="Q2426">
            <v>-1.482172</v>
          </cell>
          <cell r="R2426">
            <v>6.5570434400000002</v>
          </cell>
          <cell r="S2426">
            <v>231932.6315174186</v>
          </cell>
          <cell r="T2426" t="str">
            <v>2025-01-01T14:44:00.000Z</v>
          </cell>
        </row>
        <row r="2427">
          <cell r="C2427" t="str">
            <v>BRKL</v>
          </cell>
          <cell r="D2427" t="str">
            <v>brokoli-network</v>
          </cell>
          <cell r="E2427">
            <v>21</v>
          </cell>
          <cell r="F2427" t="str">
            <v>2021-07-14T00:00:00.000Z</v>
          </cell>
          <cell r="G2427" t="str">
            <v>[List]</v>
          </cell>
          <cell r="H2427">
            <v>125000000</v>
          </cell>
          <cell r="I2427">
            <v>53472622</v>
          </cell>
          <cell r="J2427">
            <v>125000000</v>
          </cell>
          <cell r="K2427" t="str">
            <v>[Record]</v>
          </cell>
          <cell r="L2427">
            <v>2426</v>
          </cell>
          <cell r="M2427" t="str">
            <v>2025-01-01T14:43:00.000Z</v>
          </cell>
          <cell r="N2427">
            <v>4.265201759957169E-3</v>
          </cell>
          <cell r="O2427">
            <v>55.362744790000001</v>
          </cell>
          <cell r="P2427">
            <v>-1.5393E-3</v>
          </cell>
          <cell r="Q2427">
            <v>3.7453169000000002</v>
          </cell>
          <cell r="R2427">
            <v>-9.8520030599999995</v>
          </cell>
          <cell r="S2427">
            <v>228071.52146392444</v>
          </cell>
          <cell r="T2427" t="str">
            <v>2025-01-01T14:43:00.000Z</v>
          </cell>
        </row>
        <row r="2428">
          <cell r="C2428" t="str">
            <v>GLS</v>
          </cell>
          <cell r="D2428" t="str">
            <v>golos-blockchain</v>
          </cell>
          <cell r="E2428">
            <v>3</v>
          </cell>
          <cell r="F2428" t="str">
            <v>2019-10-24T00:00:00.000Z</v>
          </cell>
          <cell r="G2428" t="str">
            <v>[List]</v>
          </cell>
          <cell r="I2428">
            <v>430645451.39099997</v>
          </cell>
          <cell r="J2428">
            <v>430645451.39099997</v>
          </cell>
          <cell r="L2428">
            <v>2427</v>
          </cell>
          <cell r="M2428" t="str">
            <v>2025-01-01T14:44:00.000Z</v>
          </cell>
          <cell r="N2428">
            <v>5.2505300169517106E-4</v>
          </cell>
          <cell r="O2428">
            <v>0</v>
          </cell>
          <cell r="P2428">
            <v>0.45320134000000001</v>
          </cell>
          <cell r="Q2428">
            <v>-22.549811250000001</v>
          </cell>
          <cell r="R2428">
            <v>7.42018822</v>
          </cell>
          <cell r="S2428">
            <v>226111.68691921639</v>
          </cell>
          <cell r="T2428" t="str">
            <v>2025-01-01T14:44:00.000Z</v>
          </cell>
        </row>
        <row r="2429">
          <cell r="C2429" t="str">
            <v>BLANK</v>
          </cell>
          <cell r="D2429" t="str">
            <v>blank-wallet</v>
          </cell>
          <cell r="E2429">
            <v>33</v>
          </cell>
          <cell r="F2429" t="str">
            <v>2021-03-04T00:00:00.000Z</v>
          </cell>
          <cell r="G2429" t="str">
            <v>[List]</v>
          </cell>
          <cell r="I2429">
            <v>19394814</v>
          </cell>
          <cell r="J2429">
            <v>124999999.99998416</v>
          </cell>
          <cell r="K2429" t="str">
            <v>[Record]</v>
          </cell>
          <cell r="L2429">
            <v>2428</v>
          </cell>
          <cell r="M2429" t="str">
            <v>2025-01-01T14:44:00.000Z</v>
          </cell>
          <cell r="N2429">
            <v>1.1642033210245569E-2</v>
          </cell>
          <cell r="O2429">
            <v>55228.917615040002</v>
          </cell>
          <cell r="P2429">
            <v>-6.6943999999999999E-4</v>
          </cell>
          <cell r="Q2429">
            <v>-4.0584249899999998</v>
          </cell>
          <cell r="R2429">
            <v>-4.8790725300000002</v>
          </cell>
          <cell r="S2429">
            <v>225795.06869453567</v>
          </cell>
          <cell r="T2429" t="str">
            <v>2025-01-01T14:44:00.000Z</v>
          </cell>
        </row>
        <row r="2430">
          <cell r="C2430" t="str">
            <v>EDEN</v>
          </cell>
          <cell r="D2430" t="str">
            <v>eden-network</v>
          </cell>
          <cell r="E2430">
            <v>59</v>
          </cell>
          <cell r="F2430" t="str">
            <v>2020-11-23T00:00:00.000Z</v>
          </cell>
          <cell r="G2430" t="str">
            <v>[List]</v>
          </cell>
          <cell r="H2430">
            <v>250000000</v>
          </cell>
          <cell r="I2430">
            <v>13232627</v>
          </cell>
          <cell r="J2430">
            <v>100000000</v>
          </cell>
          <cell r="K2430" t="str">
            <v>[Record]</v>
          </cell>
          <cell r="L2430">
            <v>2429</v>
          </cell>
          <cell r="M2430" t="str">
            <v>2025-01-01T14:43:00.000Z</v>
          </cell>
          <cell r="N2430">
            <v>1.7043492486758398E-2</v>
          </cell>
          <cell r="O2430">
            <v>89518.264552769993</v>
          </cell>
          <cell r="P2430">
            <v>-0.52906507000000003</v>
          </cell>
          <cell r="Q2430">
            <v>-3.5736155200000002</v>
          </cell>
          <cell r="R2430">
            <v>-7.640422</v>
          </cell>
          <cell r="S2430">
            <v>225530.17885457631</v>
          </cell>
          <cell r="T2430" t="str">
            <v>2025-01-01T14:43:00.000Z</v>
          </cell>
        </row>
        <row r="2431">
          <cell r="C2431" t="str">
            <v>ONI</v>
          </cell>
          <cell r="D2431" t="str">
            <v>onigiri</v>
          </cell>
          <cell r="E2431">
            <v>10</v>
          </cell>
          <cell r="F2431" t="str">
            <v>2024-08-02T11:10:58.000Z</v>
          </cell>
          <cell r="G2431" t="str">
            <v>[List]</v>
          </cell>
          <cell r="H2431">
            <v>420690000000</v>
          </cell>
          <cell r="I2431">
            <v>407983099999</v>
          </cell>
          <cell r="J2431">
            <v>420690000000</v>
          </cell>
          <cell r="K2431" t="str">
            <v>[Record]</v>
          </cell>
          <cell r="L2431">
            <v>2430</v>
          </cell>
          <cell r="M2431" t="str">
            <v>2025-01-01T14:43:00.000Z</v>
          </cell>
          <cell r="N2431">
            <v>5.5206276185364752E-7</v>
          </cell>
          <cell r="O2431">
            <v>20565.773215140001</v>
          </cell>
          <cell r="P2431">
            <v>-3.1856824399999999</v>
          </cell>
          <cell r="Q2431">
            <v>-22.375976080000001</v>
          </cell>
          <cell r="R2431">
            <v>-24.739910089999999</v>
          </cell>
          <cell r="S2431">
            <v>225232.27697506081</v>
          </cell>
          <cell r="T2431" t="str">
            <v>2025-01-01T14:43:00.000Z</v>
          </cell>
        </row>
        <row r="2432">
          <cell r="C2432" t="str">
            <v>SCALE</v>
          </cell>
          <cell r="D2432" t="str">
            <v>scalia-infrastructure</v>
          </cell>
          <cell r="E2432">
            <v>8</v>
          </cell>
          <cell r="F2432" t="str">
            <v>2024-03-07T09:03:07.000Z</v>
          </cell>
          <cell r="G2432" t="str">
            <v>[List]</v>
          </cell>
          <cell r="H2432">
            <v>100000000</v>
          </cell>
          <cell r="I2432">
            <v>97021824.814776361</v>
          </cell>
          <cell r="J2432">
            <v>99996240.614776358</v>
          </cell>
          <cell r="K2432" t="str">
            <v>[Record]</v>
          </cell>
          <cell r="L2432">
            <v>2431</v>
          </cell>
          <cell r="M2432" t="str">
            <v>2025-01-01T14:44:00.000Z</v>
          </cell>
          <cell r="N2432">
            <v>2.3148888511330635E-3</v>
          </cell>
          <cell r="O2432">
            <v>377.64468842999997</v>
          </cell>
          <cell r="P2432">
            <v>0</v>
          </cell>
          <cell r="Q2432">
            <v>-2.5886856699999998</v>
          </cell>
          <cell r="R2432">
            <v>-8.8971997100000006</v>
          </cell>
          <cell r="S2432">
            <v>224594.74058031105</v>
          </cell>
          <cell r="T2432" t="str">
            <v>2025-01-01T14:44:00.000Z</v>
          </cell>
        </row>
        <row r="2433">
          <cell r="C2433" t="str">
            <v>ORB</v>
          </cell>
          <cell r="D2433" t="str">
            <v>orbcity</v>
          </cell>
          <cell r="E2433">
            <v>23</v>
          </cell>
          <cell r="F2433" t="str">
            <v>2022-03-15T20:06:15.000Z</v>
          </cell>
          <cell r="G2433" t="str">
            <v>[List]</v>
          </cell>
          <cell r="I2433">
            <v>345914951.06999999</v>
          </cell>
          <cell r="J2433">
            <v>991953384.63059998</v>
          </cell>
          <cell r="K2433" t="str">
            <v>[Record]</v>
          </cell>
          <cell r="L2433">
            <v>2432</v>
          </cell>
          <cell r="M2433" t="str">
            <v>2025-01-01T14:43:00.000Z</v>
          </cell>
          <cell r="N2433">
            <v>6.4867921710439673E-4</v>
          </cell>
          <cell r="O2433">
            <v>11802.079728070001</v>
          </cell>
          <cell r="P2433">
            <v>1.2729293500000001</v>
          </cell>
          <cell r="Q2433">
            <v>8.2129246699999996</v>
          </cell>
          <cell r="R2433">
            <v>34.172451840000001</v>
          </cell>
          <cell r="S2433">
            <v>224387.8396447933</v>
          </cell>
          <cell r="T2433" t="str">
            <v>2025-01-01T14:43:00.000Z</v>
          </cell>
        </row>
        <row r="2434">
          <cell r="C2434" t="str">
            <v>SHACK</v>
          </cell>
          <cell r="D2434" t="str">
            <v>shackleford</v>
          </cell>
          <cell r="E2434">
            <v>5</v>
          </cell>
          <cell r="F2434" t="str">
            <v>2024-01-01T01:31:23.000Z</v>
          </cell>
          <cell r="G2434" t="str">
            <v>[List]</v>
          </cell>
          <cell r="I2434">
            <v>949038.28</v>
          </cell>
          <cell r="J2434">
            <v>949038.28</v>
          </cell>
          <cell r="K2434" t="str">
            <v>[Record]</v>
          </cell>
          <cell r="L2434">
            <v>2433</v>
          </cell>
          <cell r="M2434" t="str">
            <v>2025-01-01T14:43:00.000Z</v>
          </cell>
          <cell r="N2434">
            <v>0.23621368304775439</v>
          </cell>
          <cell r="O2434">
            <v>7131.2180952299996</v>
          </cell>
          <cell r="P2434">
            <v>0</v>
          </cell>
          <cell r="Q2434">
            <v>-5.4115903200000002</v>
          </cell>
          <cell r="R2434">
            <v>-48.758493399999999</v>
          </cell>
          <cell r="S2434">
            <v>224175.82747210603</v>
          </cell>
          <cell r="T2434" t="str">
            <v>2025-01-01T14:43:00.000Z</v>
          </cell>
        </row>
        <row r="2435">
          <cell r="C2435" t="str">
            <v>KTON</v>
          </cell>
          <cell r="D2435" t="str">
            <v>darwinia-commitment-token</v>
          </cell>
          <cell r="E2435">
            <v>13</v>
          </cell>
          <cell r="F2435" t="str">
            <v>2020-07-28T00:00:00.000Z</v>
          </cell>
          <cell r="G2435" t="str">
            <v>[List]</v>
          </cell>
          <cell r="I2435">
            <v>51314</v>
          </cell>
          <cell r="J2435">
            <v>106733</v>
          </cell>
          <cell r="K2435" t="str">
            <v>[Record]</v>
          </cell>
          <cell r="L2435">
            <v>2434</v>
          </cell>
          <cell r="M2435" t="str">
            <v>2025-01-01T14:43:00.000Z</v>
          </cell>
          <cell r="N2435">
            <v>4.3661975668341215</v>
          </cell>
          <cell r="O2435">
            <v>825.76446438000005</v>
          </cell>
          <cell r="P2435">
            <v>-4.5077099999999998E-3</v>
          </cell>
          <cell r="Q2435">
            <v>1.8974231100000001</v>
          </cell>
          <cell r="R2435">
            <v>-7.8657192699999996</v>
          </cell>
          <cell r="S2435">
            <v>224047.06194452613</v>
          </cell>
          <cell r="T2435" t="str">
            <v>2025-01-01T14:43:00.000Z</v>
          </cell>
        </row>
        <row r="2436">
          <cell r="C2436" t="str">
            <v>MOBY</v>
          </cell>
          <cell r="D2436" t="str">
            <v>mobyonbase</v>
          </cell>
          <cell r="E2436">
            <v>5</v>
          </cell>
          <cell r="F2436" t="str">
            <v>2024-07-17T06:04:09.000Z</v>
          </cell>
          <cell r="G2436" t="str">
            <v>[List]</v>
          </cell>
          <cell r="H2436">
            <v>10000000000</v>
          </cell>
          <cell r="I2436">
            <v>10000000000</v>
          </cell>
          <cell r="J2436">
            <v>10000000000</v>
          </cell>
          <cell r="K2436" t="str">
            <v>[Record]</v>
          </cell>
          <cell r="L2436">
            <v>2435</v>
          </cell>
          <cell r="M2436" t="str">
            <v>2025-01-01T14:44:00.000Z</v>
          </cell>
          <cell r="N2436">
            <v>2.2327753158522143E-5</v>
          </cell>
          <cell r="O2436">
            <v>508.19115083999998</v>
          </cell>
          <cell r="P2436">
            <v>-1.2577045600000001</v>
          </cell>
          <cell r="Q2436">
            <v>-4.6704508899999997</v>
          </cell>
          <cell r="R2436">
            <v>-19.240995569999999</v>
          </cell>
          <cell r="S2436">
            <v>223277.53158522144</v>
          </cell>
          <cell r="T2436" t="str">
            <v>2025-01-01T14:44:00.000Z</v>
          </cell>
        </row>
        <row r="2437">
          <cell r="C2437" t="str">
            <v>FUKU</v>
          </cell>
          <cell r="D2437" t="str">
            <v>fuku-kun</v>
          </cell>
          <cell r="E2437">
            <v>12</v>
          </cell>
          <cell r="F2437" t="str">
            <v>2024-08-12T03:43:25.000Z</v>
          </cell>
          <cell r="G2437" t="str">
            <v>[List]</v>
          </cell>
          <cell r="H2437">
            <v>420690000000</v>
          </cell>
          <cell r="I2437">
            <v>321819770874</v>
          </cell>
          <cell r="J2437">
            <v>379633063128</v>
          </cell>
          <cell r="K2437" t="str">
            <v>[Record]</v>
          </cell>
          <cell r="L2437">
            <v>2436</v>
          </cell>
          <cell r="M2437" t="str">
            <v>2025-01-01T14:44:00.000Z</v>
          </cell>
          <cell r="N2437">
            <v>6.9167286852777683E-7</v>
          </cell>
          <cell r="O2437">
            <v>172616.50129437001</v>
          </cell>
          <cell r="P2437">
            <v>0.94531971000000004</v>
          </cell>
          <cell r="Q2437">
            <v>1.82870322</v>
          </cell>
          <cell r="R2437">
            <v>3.7764705300000001</v>
          </cell>
          <cell r="S2437">
            <v>222594.00406937147</v>
          </cell>
          <cell r="T2437" t="str">
            <v>2025-01-01T14:44:00.000Z</v>
          </cell>
        </row>
        <row r="2438">
          <cell r="C2438" t="str">
            <v>TONE</v>
          </cell>
          <cell r="D2438" t="str">
            <v>te-food</v>
          </cell>
          <cell r="E2438">
            <v>9</v>
          </cell>
          <cell r="F2438" t="str">
            <v>2018-03-10T00:00:00.000Z</v>
          </cell>
          <cell r="G2438" t="str">
            <v>[List]</v>
          </cell>
          <cell r="H2438">
            <v>1000000000</v>
          </cell>
          <cell r="I2438">
            <v>622334705.77934396</v>
          </cell>
          <cell r="J2438">
            <v>1000000000</v>
          </cell>
          <cell r="K2438" t="str">
            <v>[Record]</v>
          </cell>
          <cell r="L2438">
            <v>2437</v>
          </cell>
          <cell r="M2438" t="str">
            <v>2025-01-01T14:44:00.000Z</v>
          </cell>
          <cell r="N2438">
            <v>3.5726674586597908E-4</v>
          </cell>
          <cell r="O2438">
            <v>1049.1238422399999</v>
          </cell>
          <cell r="P2438">
            <v>0</v>
          </cell>
          <cell r="Q2438">
            <v>-11.550578939999999</v>
          </cell>
          <cell r="R2438">
            <v>-2.2403435799999998</v>
          </cell>
          <cell r="S2438">
            <v>222339.49517324771</v>
          </cell>
          <cell r="T2438" t="str">
            <v>2025-01-01T14:44:00.000Z</v>
          </cell>
        </row>
        <row r="2439">
          <cell r="C2439" t="str">
            <v>LABS</v>
          </cell>
          <cell r="D2439" t="str">
            <v>labs-group</v>
          </cell>
          <cell r="E2439">
            <v>25</v>
          </cell>
          <cell r="F2439" t="str">
            <v>2021-03-16T00:00:00.000Z</v>
          </cell>
          <cell r="G2439" t="str">
            <v>[List]</v>
          </cell>
          <cell r="H2439">
            <v>10000000000</v>
          </cell>
          <cell r="I2439">
            <v>2216879594</v>
          </cell>
          <cell r="J2439">
            <v>10000000000</v>
          </cell>
          <cell r="K2439" t="str">
            <v>[Record]</v>
          </cell>
          <cell r="L2439">
            <v>2438</v>
          </cell>
          <cell r="M2439" t="str">
            <v>2025-01-01T14:43:00.000Z</v>
          </cell>
          <cell r="N2439">
            <v>9.9765719361052095E-5</v>
          </cell>
          <cell r="O2439">
            <v>32905.278182859998</v>
          </cell>
          <cell r="P2439">
            <v>-2.6543223199999999</v>
          </cell>
          <cell r="Q2439">
            <v>-7.7427043299999996</v>
          </cell>
          <cell r="R2439">
            <v>-6.1241069299999999</v>
          </cell>
          <cell r="S2439">
            <v>221168.58743224712</v>
          </cell>
          <cell r="T2439" t="str">
            <v>2025-01-01T14:43:00.000Z</v>
          </cell>
        </row>
        <row r="2440">
          <cell r="C2440" t="str">
            <v>TULIP</v>
          </cell>
          <cell r="D2440" t="str">
            <v>solfarm</v>
          </cell>
          <cell r="E2440">
            <v>18</v>
          </cell>
          <cell r="F2440" t="str">
            <v>2021-06-09T00:00:00.000Z</v>
          </cell>
          <cell r="G2440" t="str">
            <v>[List]</v>
          </cell>
          <cell r="I2440">
            <v>815205.78090000001</v>
          </cell>
          <cell r="J2440">
            <v>10000000</v>
          </cell>
          <cell r="K2440" t="str">
            <v>[Record]</v>
          </cell>
          <cell r="L2440">
            <v>2439</v>
          </cell>
          <cell r="M2440" t="str">
            <v>2025-01-01T14:43:00.000Z</v>
          </cell>
          <cell r="N2440">
            <v>0.26847662439716985</v>
          </cell>
          <cell r="O2440">
            <v>8801.1368931199995</v>
          </cell>
          <cell r="P2440">
            <v>-0.97347802999999999</v>
          </cell>
          <cell r="Q2440">
            <v>2.3660552199999998</v>
          </cell>
          <cell r="R2440">
            <v>6.0438676500000001</v>
          </cell>
          <cell r="S2440">
            <v>218863.69624509083</v>
          </cell>
          <cell r="T2440" t="str">
            <v>2025-01-01T14:43:00.000Z</v>
          </cell>
        </row>
        <row r="2441">
          <cell r="C2441" t="str">
            <v>LOE</v>
          </cell>
          <cell r="D2441" t="str">
            <v>legends-of-elysium</v>
          </cell>
          <cell r="E2441">
            <v>12</v>
          </cell>
          <cell r="F2441" t="str">
            <v>2022-08-29T16:08:24.000Z</v>
          </cell>
          <cell r="G2441" t="str">
            <v>[List]</v>
          </cell>
          <cell r="H2441">
            <v>200000000</v>
          </cell>
          <cell r="I2441">
            <v>13763427</v>
          </cell>
          <cell r="J2441">
            <v>200000000</v>
          </cell>
          <cell r="K2441" t="str">
            <v>[Record]</v>
          </cell>
          <cell r="L2441">
            <v>2440</v>
          </cell>
          <cell r="M2441" t="str">
            <v>2025-01-01T14:43:00.000Z</v>
          </cell>
          <cell r="N2441">
            <v>1.5891581960329779E-2</v>
          </cell>
          <cell r="O2441">
            <v>121220.98284964</v>
          </cell>
          <cell r="P2441">
            <v>0.30684967000000002</v>
          </cell>
          <cell r="Q2441">
            <v>1.6694991100000001</v>
          </cell>
          <cell r="R2441">
            <v>-12.11066067</v>
          </cell>
          <cell r="S2441">
            <v>218722.6282255158</v>
          </cell>
          <cell r="T2441" t="str">
            <v>2025-01-01T14:43:00.000Z</v>
          </cell>
        </row>
        <row r="2442">
          <cell r="C2442" t="str">
            <v>AIBB</v>
          </cell>
          <cell r="D2442" t="str">
            <v>bullbear-ai</v>
          </cell>
          <cell r="E2442">
            <v>10</v>
          </cell>
          <cell r="F2442" t="str">
            <v>2023-04-26T15:08:10.000Z</v>
          </cell>
          <cell r="G2442" t="str">
            <v>[List]</v>
          </cell>
          <cell r="H2442">
            <v>1E+17</v>
          </cell>
          <cell r="I2442">
            <v>2045833899998990</v>
          </cell>
          <cell r="J2442">
            <v>2243697983694936</v>
          </cell>
          <cell r="K2442" t="str">
            <v>[Record]</v>
          </cell>
          <cell r="L2442">
            <v>2441</v>
          </cell>
          <cell r="M2442" t="str">
            <v>2025-01-01T14:44:00.000Z</v>
          </cell>
          <cell r="N2442">
            <v>1.06771164585142E-10</v>
          </cell>
          <cell r="O2442">
            <v>3096.9178635899998</v>
          </cell>
          <cell r="P2442">
            <v>0.13540948999999999</v>
          </cell>
          <cell r="Q2442">
            <v>-0.94640738000000002</v>
          </cell>
          <cell r="R2442">
            <v>-3.9792019999999999</v>
          </cell>
          <cell r="S2442">
            <v>218436.0680506551</v>
          </cell>
          <cell r="T2442" t="str">
            <v>2025-01-01T14:44:00.000Z</v>
          </cell>
        </row>
        <row r="2443">
          <cell r="C2443" t="str">
            <v>OIN</v>
          </cell>
          <cell r="D2443" t="str">
            <v>oin-finance</v>
          </cell>
          <cell r="E2443">
            <v>15</v>
          </cell>
          <cell r="F2443" t="str">
            <v>2020-09-03T00:00:00.000Z</v>
          </cell>
          <cell r="G2443" t="str">
            <v>[List]</v>
          </cell>
          <cell r="H2443">
            <v>100000000</v>
          </cell>
          <cell r="I2443">
            <v>32950759.256934661</v>
          </cell>
          <cell r="J2443">
            <v>100000000</v>
          </cell>
          <cell r="K2443" t="str">
            <v>[Record]</v>
          </cell>
          <cell r="L2443">
            <v>2442</v>
          </cell>
          <cell r="M2443" t="str">
            <v>2025-01-01T14:43:00.000Z</v>
          </cell>
          <cell r="N2443">
            <v>6.6266404214350991E-3</v>
          </cell>
          <cell r="O2443">
            <v>621.40289325000003</v>
          </cell>
          <cell r="P2443">
            <v>-4.5077099999999998E-3</v>
          </cell>
          <cell r="Q2443">
            <v>-0.97708364000000003</v>
          </cell>
          <cell r="R2443">
            <v>-11.21414227</v>
          </cell>
          <cell r="S2443">
            <v>218352.83320898001</v>
          </cell>
          <cell r="T2443" t="str">
            <v>2025-01-01T14:43:00.000Z</v>
          </cell>
        </row>
        <row r="2444">
          <cell r="C2444" t="str">
            <v>BANANA</v>
          </cell>
          <cell r="D2444" t="str">
            <v>apeswap-finance</v>
          </cell>
          <cell r="E2444">
            <v>184</v>
          </cell>
          <cell r="F2444" t="str">
            <v>2021-02-17T00:00:00.000Z</v>
          </cell>
          <cell r="G2444" t="str">
            <v>[List]</v>
          </cell>
          <cell r="I2444">
            <v>367899432</v>
          </cell>
          <cell r="J2444">
            <v>367899432</v>
          </cell>
          <cell r="K2444" t="str">
            <v>[Record]</v>
          </cell>
          <cell r="L2444">
            <v>2443</v>
          </cell>
          <cell r="M2444" t="str">
            <v>2025-01-01T14:44:00.000Z</v>
          </cell>
          <cell r="N2444">
            <v>5.8914552487272385E-4</v>
          </cell>
          <cell r="O2444">
            <v>1224.87838478</v>
          </cell>
          <cell r="P2444">
            <v>-0.21239041</v>
          </cell>
          <cell r="Q2444">
            <v>-0.47559924999999997</v>
          </cell>
          <cell r="R2444">
            <v>-3.7797891099999998</v>
          </cell>
          <cell r="S2444">
            <v>216746.30396601697</v>
          </cell>
          <cell r="T2444" t="str">
            <v>2025-01-01T14:44:00.000Z</v>
          </cell>
        </row>
        <row r="2445">
          <cell r="C2445" t="str">
            <v>NUX</v>
          </cell>
          <cell r="D2445" t="str">
            <v>peanut</v>
          </cell>
          <cell r="E2445">
            <v>10</v>
          </cell>
          <cell r="F2445" t="str">
            <v>2021-02-14T00:00:00.000Z</v>
          </cell>
          <cell r="G2445" t="str">
            <v>[List]</v>
          </cell>
          <cell r="H2445">
            <v>50000000</v>
          </cell>
          <cell r="I2445">
            <v>50000000</v>
          </cell>
          <cell r="J2445">
            <v>50000000</v>
          </cell>
          <cell r="K2445" t="str">
            <v>[Record]</v>
          </cell>
          <cell r="L2445">
            <v>2444</v>
          </cell>
          <cell r="M2445" t="str">
            <v>2025-01-01T14:44:00.000Z</v>
          </cell>
          <cell r="N2445">
            <v>4.3317555558131686E-3</v>
          </cell>
          <cell r="O2445">
            <v>12417.81660097</v>
          </cell>
          <cell r="P2445">
            <v>-0.54122455999999997</v>
          </cell>
          <cell r="Q2445">
            <v>-6.2734693799999999</v>
          </cell>
          <cell r="R2445">
            <v>-17.227219000000002</v>
          </cell>
          <cell r="S2445">
            <v>216587.77779065844</v>
          </cell>
          <cell r="T2445" t="str">
            <v>2025-01-01T14:44:00.000Z</v>
          </cell>
        </row>
        <row r="2446">
          <cell r="C2446" t="str">
            <v>OPIUM</v>
          </cell>
          <cell r="D2446" t="str">
            <v>opium</v>
          </cell>
          <cell r="E2446">
            <v>18</v>
          </cell>
          <cell r="F2446" t="str">
            <v>2021-01-26T00:00:00.000Z</v>
          </cell>
          <cell r="G2446" t="str">
            <v>[List]</v>
          </cell>
          <cell r="H2446">
            <v>100000000</v>
          </cell>
          <cell r="I2446">
            <v>4161204</v>
          </cell>
          <cell r="J2446">
            <v>100000000</v>
          </cell>
          <cell r="K2446" t="str">
            <v>[Record]</v>
          </cell>
          <cell r="L2446">
            <v>2445</v>
          </cell>
          <cell r="M2446" t="str">
            <v>2025-01-01T14:44:00.000Z</v>
          </cell>
          <cell r="N2446">
            <v>5.173024396832257E-2</v>
          </cell>
          <cell r="O2446">
            <v>12127.52155987</v>
          </cell>
          <cell r="P2446">
            <v>-8.0693799999999993E-3</v>
          </cell>
          <cell r="Q2446">
            <v>11.69173086</v>
          </cell>
          <cell r="R2446">
            <v>7.2583763100000001</v>
          </cell>
          <cell r="S2446">
            <v>215260.09812195977</v>
          </cell>
          <cell r="T2446" t="str">
            <v>2025-01-01T14:44:00.000Z</v>
          </cell>
        </row>
        <row r="2447">
          <cell r="C2447" t="str">
            <v>OPEN</v>
          </cell>
          <cell r="D2447" t="str">
            <v>openworld</v>
          </cell>
          <cell r="E2447">
            <v>9</v>
          </cell>
          <cell r="F2447" t="str">
            <v>2021-10-25T22:24:49.000Z</v>
          </cell>
          <cell r="G2447" t="str">
            <v>[List]</v>
          </cell>
          <cell r="I2447">
            <v>51617956</v>
          </cell>
          <cell r="J2447">
            <v>99200000</v>
          </cell>
          <cell r="K2447" t="str">
            <v>[Record]</v>
          </cell>
          <cell r="L2447">
            <v>2446</v>
          </cell>
          <cell r="M2447" t="str">
            <v>2025-01-01T14:43:00.000Z</v>
          </cell>
          <cell r="N2447">
            <v>4.1517402647539515E-3</v>
          </cell>
          <cell r="O2447">
            <v>0</v>
          </cell>
          <cell r="P2447">
            <v>0</v>
          </cell>
          <cell r="Q2447">
            <v>0</v>
          </cell>
          <cell r="R2447">
            <v>-8.1436434700000007</v>
          </cell>
          <cell r="S2447">
            <v>214304.34630949781</v>
          </cell>
          <cell r="T2447" t="str">
            <v>2025-01-01T14:43:00.000Z</v>
          </cell>
        </row>
        <row r="2448">
          <cell r="C2448" t="str">
            <v>HUSH</v>
          </cell>
          <cell r="D2448" t="str">
            <v>hush</v>
          </cell>
          <cell r="E2448">
            <v>2</v>
          </cell>
          <cell r="F2448" t="str">
            <v>2016-12-01T00:00:00.000Z</v>
          </cell>
          <cell r="G2448" t="str">
            <v>[List]</v>
          </cell>
          <cell r="H2448">
            <v>21000000</v>
          </cell>
          <cell r="I2448">
            <v>11991948</v>
          </cell>
          <cell r="J2448">
            <v>21000000</v>
          </cell>
          <cell r="L2448">
            <v>2447</v>
          </cell>
          <cell r="M2448" t="str">
            <v>2025-01-01T14:43:00.000Z</v>
          </cell>
          <cell r="N2448">
            <v>1.7689038671056027E-2</v>
          </cell>
          <cell r="O2448">
            <v>0</v>
          </cell>
          <cell r="P2448">
            <v>0</v>
          </cell>
          <cell r="Q2448">
            <v>0</v>
          </cell>
          <cell r="R2448">
            <v>-0.35514104000000002</v>
          </cell>
          <cell r="S2448">
            <v>212126.03191329297</v>
          </cell>
          <cell r="T2448" t="str">
            <v>2025-01-01T14:43:00.000Z</v>
          </cell>
        </row>
        <row r="2449">
          <cell r="C2449" t="str">
            <v>NBS</v>
          </cell>
          <cell r="D2449" t="str">
            <v>new-bitshares</v>
          </cell>
          <cell r="E2449">
            <v>25</v>
          </cell>
          <cell r="F2449" t="str">
            <v>2020-09-19T00:00:00.000Z</v>
          </cell>
          <cell r="G2449" t="str">
            <v>[List]</v>
          </cell>
          <cell r="H2449">
            <v>3600000000</v>
          </cell>
          <cell r="I2449">
            <v>2607670560</v>
          </cell>
          <cell r="J2449">
            <v>3600000000</v>
          </cell>
          <cell r="L2449">
            <v>2448</v>
          </cell>
          <cell r="M2449" t="str">
            <v>2025-01-01T14:43:00.000Z</v>
          </cell>
          <cell r="N2449">
            <v>8.0931858081616221E-5</v>
          </cell>
          <cell r="O2449">
            <v>56857.461466330002</v>
          </cell>
          <cell r="P2449">
            <v>2.3472960000000001E-2</v>
          </cell>
          <cell r="Q2449">
            <v>5.5492399999999997E-2</v>
          </cell>
          <cell r="R2449">
            <v>-9.6637319999999999E-2</v>
          </cell>
          <cell r="S2449">
            <v>211043.6236855287</v>
          </cell>
          <cell r="T2449" t="str">
            <v>2025-01-01T14:43:00.000Z</v>
          </cell>
        </row>
        <row r="2450">
          <cell r="C2450" t="str">
            <v>EARN</v>
          </cell>
          <cell r="D2450" t="str">
            <v>earn-network</v>
          </cell>
          <cell r="E2450">
            <v>6</v>
          </cell>
          <cell r="F2450" t="str">
            <v>2023-12-08T06:06:20.000Z</v>
          </cell>
          <cell r="G2450" t="str">
            <v>[List]</v>
          </cell>
          <cell r="H2450">
            <v>10000000000</v>
          </cell>
          <cell r="I2450">
            <v>1549717042.764746</v>
          </cell>
          <cell r="J2450">
            <v>10000000000</v>
          </cell>
          <cell r="K2450" t="str">
            <v>[Record]</v>
          </cell>
          <cell r="L2450">
            <v>2449</v>
          </cell>
          <cell r="M2450" t="str">
            <v>2025-01-01T14:44:00.000Z</v>
          </cell>
          <cell r="N2450">
            <v>1.3542668013280195E-4</v>
          </cell>
          <cell r="O2450">
            <v>2017.5932409300001</v>
          </cell>
          <cell r="P2450">
            <v>-0.44951858</v>
          </cell>
          <cell r="Q2450">
            <v>-0.86817275999999999</v>
          </cell>
          <cell r="R2450">
            <v>-5.2100981400000004</v>
          </cell>
          <cell r="S2450">
            <v>209873.03424685303</v>
          </cell>
          <cell r="T2450" t="str">
            <v>2025-01-01T14:44:00.000Z</v>
          </cell>
        </row>
        <row r="2451">
          <cell r="C2451" t="str">
            <v>SWOP</v>
          </cell>
          <cell r="D2451" t="str">
            <v>swop</v>
          </cell>
          <cell r="E2451">
            <v>7</v>
          </cell>
          <cell r="F2451" t="str">
            <v>2021-03-09T00:00:00.000Z</v>
          </cell>
          <cell r="G2451" t="str">
            <v>[List]</v>
          </cell>
          <cell r="H2451">
            <v>6000000</v>
          </cell>
          <cell r="I2451">
            <v>3855965.5582578601</v>
          </cell>
          <cell r="J2451">
            <v>4906549.4054862</v>
          </cell>
          <cell r="K2451" t="str">
            <v>[Record]</v>
          </cell>
          <cell r="L2451">
            <v>2450</v>
          </cell>
          <cell r="M2451" t="str">
            <v>2025-01-01T14:44:00.000Z</v>
          </cell>
          <cell r="N2451">
            <v>5.401484270299807E-2</v>
          </cell>
          <cell r="O2451">
            <v>175.09737867999999</v>
          </cell>
          <cell r="P2451">
            <v>4.0640685799999998</v>
          </cell>
          <cell r="Q2451">
            <v>-9.71878171</v>
          </cell>
          <cell r="R2451">
            <v>-3.4580962799999999</v>
          </cell>
          <cell r="S2451">
            <v>208279.37309747649</v>
          </cell>
          <cell r="T2451" t="str">
            <v>2025-01-01T14:44:00.000Z</v>
          </cell>
        </row>
        <row r="2452">
          <cell r="C2452" t="str">
            <v>DUCKIES</v>
          </cell>
          <cell r="D2452" t="str">
            <v>duckies-the-canary-network-for-yellow</v>
          </cell>
          <cell r="E2452">
            <v>17</v>
          </cell>
          <cell r="F2452" t="str">
            <v>2023-05-24T04:00:09.000Z</v>
          </cell>
          <cell r="G2452" t="str">
            <v>[List]</v>
          </cell>
          <cell r="I2452">
            <v>52088321</v>
          </cell>
          <cell r="J2452">
            <v>147700000</v>
          </cell>
          <cell r="K2452" t="str">
            <v>[Record]</v>
          </cell>
          <cell r="L2452">
            <v>2451</v>
          </cell>
          <cell r="M2452" t="str">
            <v>2025-01-01T14:43:00.000Z</v>
          </cell>
          <cell r="N2452">
            <v>3.9978978756634257E-3</v>
          </cell>
          <cell r="O2452">
            <v>226.62671682000001</v>
          </cell>
          <cell r="P2452">
            <v>-1.306065E-2</v>
          </cell>
          <cell r="Q2452">
            <v>-2.53434121</v>
          </cell>
          <cell r="R2452">
            <v>7.86371223</v>
          </cell>
          <cell r="S2452">
            <v>208243.78787277461</v>
          </cell>
          <cell r="T2452" t="str">
            <v>2025-01-01T14:43:00.000Z</v>
          </cell>
        </row>
        <row r="2453">
          <cell r="C2453" t="str">
            <v>MABA</v>
          </cell>
          <cell r="D2453" t="str">
            <v>make-america-based-again</v>
          </cell>
          <cell r="E2453">
            <v>3</v>
          </cell>
          <cell r="F2453" t="str">
            <v>2024-03-29T08:51:59.000Z</v>
          </cell>
          <cell r="G2453" t="str">
            <v>[List]</v>
          </cell>
          <cell r="H2453">
            <v>1000000000</v>
          </cell>
          <cell r="I2453">
            <v>922406264</v>
          </cell>
          <cell r="J2453">
            <v>999997831.59320962</v>
          </cell>
          <cell r="K2453" t="str">
            <v>[Record]</v>
          </cell>
          <cell r="L2453">
            <v>2452</v>
          </cell>
          <cell r="M2453" t="str">
            <v>2025-01-01T14:43:00.000Z</v>
          </cell>
          <cell r="N2453">
            <v>2.2470141807559352E-4</v>
          </cell>
          <cell r="O2453">
            <v>9175.9312118599992</v>
          </cell>
          <cell r="P2453">
            <v>8.49E-6</v>
          </cell>
          <cell r="Q2453">
            <v>-8.8212101100000009</v>
          </cell>
          <cell r="R2453">
            <v>-3.6505704300000001</v>
          </cell>
          <cell r="S2453">
            <v>207265.99556261027</v>
          </cell>
          <cell r="T2453" t="str">
            <v>2025-01-01T14:43:00.000Z</v>
          </cell>
        </row>
        <row r="2454">
          <cell r="C2454" t="str">
            <v>MASS</v>
          </cell>
          <cell r="D2454" t="str">
            <v>massnet</v>
          </cell>
          <cell r="E2454">
            <v>16</v>
          </cell>
          <cell r="F2454" t="str">
            <v>2020-05-18T00:00:00.000Z</v>
          </cell>
          <cell r="G2454" t="str">
            <v>[List]</v>
          </cell>
          <cell r="H2454">
            <v>206438400</v>
          </cell>
          <cell r="I2454">
            <v>98026147.052299365</v>
          </cell>
          <cell r="J2454">
            <v>98026147.052299365</v>
          </cell>
          <cell r="L2454">
            <v>2453</v>
          </cell>
          <cell r="M2454" t="str">
            <v>2025-01-01T14:43:00.000Z</v>
          </cell>
          <cell r="N2454">
            <v>2.1100153594581957E-3</v>
          </cell>
          <cell r="O2454">
            <v>68269.656997219994</v>
          </cell>
          <cell r="P2454">
            <v>0.48571508000000002</v>
          </cell>
          <cell r="Q2454">
            <v>0.90460978999999997</v>
          </cell>
          <cell r="R2454">
            <v>-2.1312023099999999</v>
          </cell>
          <cell r="S2454">
            <v>206836.67590885935</v>
          </cell>
          <cell r="T2454" t="str">
            <v>2025-01-01T14:43:00.000Z</v>
          </cell>
        </row>
        <row r="2455">
          <cell r="C2455" t="str">
            <v>CU</v>
          </cell>
          <cell r="D2455" t="str">
            <v>crypto-unicorns</v>
          </cell>
          <cell r="E2455">
            <v>14</v>
          </cell>
          <cell r="F2455" t="str">
            <v>2024-05-06T03:34:56.000Z</v>
          </cell>
          <cell r="G2455" t="str">
            <v>[List]</v>
          </cell>
          <cell r="I2455">
            <v>47309371.766564712</v>
          </cell>
          <cell r="J2455">
            <v>92830646.782520905</v>
          </cell>
          <cell r="K2455" t="str">
            <v>[Record]</v>
          </cell>
          <cell r="L2455">
            <v>2454</v>
          </cell>
          <cell r="M2455" t="str">
            <v>2025-01-01T14:43:00.000Z</v>
          </cell>
          <cell r="N2455">
            <v>4.3568656410280498E-3</v>
          </cell>
          <cell r="O2455">
            <v>1820.26846501</v>
          </cell>
          <cell r="P2455">
            <v>0</v>
          </cell>
          <cell r="Q2455">
            <v>-5.9409593000000003</v>
          </cell>
          <cell r="R2455">
            <v>-8.7215845200000004</v>
          </cell>
          <cell r="S2455">
            <v>206120.57634836828</v>
          </cell>
          <cell r="T2455" t="str">
            <v>2025-01-01T14:43:00.000Z</v>
          </cell>
        </row>
        <row r="2456">
          <cell r="C2456" t="str">
            <v>NORD</v>
          </cell>
          <cell r="D2456" t="str">
            <v>nord-finance</v>
          </cell>
          <cell r="E2456">
            <v>17</v>
          </cell>
          <cell r="F2456" t="str">
            <v>2020-12-30T00:00:00.000Z</v>
          </cell>
          <cell r="G2456" t="str">
            <v>[List]</v>
          </cell>
          <cell r="H2456">
            <v>10000000</v>
          </cell>
          <cell r="I2456">
            <v>9104582.3835144304</v>
          </cell>
          <cell r="J2456">
            <v>10000000</v>
          </cell>
          <cell r="K2456" t="str">
            <v>[Record]</v>
          </cell>
          <cell r="L2456">
            <v>2455</v>
          </cell>
          <cell r="M2456" t="str">
            <v>2025-01-01T14:44:00.000Z</v>
          </cell>
          <cell r="N2456">
            <v>2.246383020581981E-2</v>
          </cell>
          <cell r="O2456">
            <v>141.99492237000001</v>
          </cell>
          <cell r="P2456">
            <v>-12.41496682</v>
          </cell>
          <cell r="Q2456">
            <v>-19.434432950000001</v>
          </cell>
          <cell r="R2456">
            <v>-12.896197190000001</v>
          </cell>
          <cell r="S2456">
            <v>204523.79275816641</v>
          </cell>
          <cell r="T2456" t="str">
            <v>2025-01-01T14:44:00.000Z</v>
          </cell>
        </row>
        <row r="2457">
          <cell r="C2457" t="str">
            <v>DRC</v>
          </cell>
          <cell r="D2457" t="str">
            <v>digital-reserve-currency</v>
          </cell>
          <cell r="E2457">
            <v>12</v>
          </cell>
          <cell r="F2457" t="str">
            <v>2020-10-15T00:00:00.000Z</v>
          </cell>
          <cell r="G2457" t="str">
            <v>[List]</v>
          </cell>
          <cell r="H2457">
            <v>1000000000</v>
          </cell>
          <cell r="I2457">
            <v>1000000000</v>
          </cell>
          <cell r="J2457">
            <v>1000000000</v>
          </cell>
          <cell r="K2457" t="str">
            <v>[Record]</v>
          </cell>
          <cell r="L2457">
            <v>2456</v>
          </cell>
          <cell r="M2457" t="str">
            <v>2025-01-01T14:43:00.000Z</v>
          </cell>
          <cell r="N2457">
            <v>2.0445687724219248E-4</v>
          </cell>
          <cell r="O2457">
            <v>241.48567417999999</v>
          </cell>
          <cell r="P2457">
            <v>7.2822659999999997E-2</v>
          </cell>
          <cell r="Q2457">
            <v>-2.4734330600000001</v>
          </cell>
          <cell r="R2457">
            <v>-8.2364023399999997</v>
          </cell>
          <cell r="S2457">
            <v>204456.87724219248</v>
          </cell>
          <cell r="T2457" t="str">
            <v>2025-01-01T14:43:00.000Z</v>
          </cell>
        </row>
        <row r="2458">
          <cell r="C2458" t="str">
            <v>BMI</v>
          </cell>
          <cell r="D2458" t="str">
            <v>bridge-mutual</v>
          </cell>
          <cell r="E2458">
            <v>21</v>
          </cell>
          <cell r="F2458" t="str">
            <v>2021-01-31T00:00:00.000Z</v>
          </cell>
          <cell r="G2458" t="str">
            <v>[List]</v>
          </cell>
          <cell r="H2458">
            <v>160000000</v>
          </cell>
          <cell r="I2458">
            <v>64697071</v>
          </cell>
          <cell r="J2458">
            <v>160000000</v>
          </cell>
          <cell r="K2458" t="str">
            <v>[Record]</v>
          </cell>
          <cell r="L2458">
            <v>2457</v>
          </cell>
          <cell r="M2458" t="str">
            <v>2025-01-01T14:43:00.000Z</v>
          </cell>
          <cell r="N2458">
            <v>3.1373525007710496E-3</v>
          </cell>
          <cell r="O2458">
            <v>277.68192135999999</v>
          </cell>
          <cell r="P2458">
            <v>-3.07515201</v>
          </cell>
          <cell r="Q2458">
            <v>-10.62668753</v>
          </cell>
          <cell r="R2458">
            <v>6.1413770699999999</v>
          </cell>
          <cell r="S2458">
            <v>202977.51749441217</v>
          </cell>
          <cell r="T2458" t="str">
            <v>2025-01-01T14:43:00.000Z</v>
          </cell>
        </row>
        <row r="2459">
          <cell r="C2459" t="str">
            <v>KTN</v>
          </cell>
          <cell r="D2459" t="str">
            <v>kattana</v>
          </cell>
          <cell r="E2459">
            <v>14</v>
          </cell>
          <cell r="F2459" t="str">
            <v>2021-04-09T00:00:00.000Z</v>
          </cell>
          <cell r="G2459" t="str">
            <v>[List]</v>
          </cell>
          <cell r="I2459">
            <v>9386379.8912518304</v>
          </cell>
          <cell r="J2459">
            <v>10000000</v>
          </cell>
          <cell r="K2459" t="str">
            <v>[Record]</v>
          </cell>
          <cell r="L2459">
            <v>2458</v>
          </cell>
          <cell r="M2459" t="str">
            <v>2025-01-01T14:43:00.000Z</v>
          </cell>
          <cell r="N2459">
            <v>2.1516673257467159E-2</v>
          </cell>
          <cell r="O2459">
            <v>4227.9983579299997</v>
          </cell>
          <cell r="P2459">
            <v>-0.46335737999999999</v>
          </cell>
          <cell r="Q2459">
            <v>0.22632548</v>
          </cell>
          <cell r="R2459">
            <v>-7.5985323100000004</v>
          </cell>
          <cell r="S2459">
            <v>201963.66919052575</v>
          </cell>
          <cell r="T2459" t="str">
            <v>2025-01-01T14:43:00.000Z</v>
          </cell>
        </row>
        <row r="2460">
          <cell r="C2460" t="str">
            <v>KDG</v>
          </cell>
          <cell r="D2460" t="str">
            <v>kingdomstarter</v>
          </cell>
          <cell r="E2460">
            <v>8</v>
          </cell>
          <cell r="F2460" t="str">
            <v>2020-04-02T00:00:00.000Z</v>
          </cell>
          <cell r="G2460" t="str">
            <v>[List]</v>
          </cell>
          <cell r="H2460">
            <v>1000000000</v>
          </cell>
          <cell r="I2460">
            <v>531000869</v>
          </cell>
          <cell r="J2460">
            <v>951000965</v>
          </cell>
          <cell r="K2460" t="str">
            <v>[Record]</v>
          </cell>
          <cell r="L2460">
            <v>2459</v>
          </cell>
          <cell r="M2460" t="str">
            <v>2025-01-01T14:44:00.000Z</v>
          </cell>
          <cell r="N2460">
            <v>3.791536939532123E-4</v>
          </cell>
          <cell r="O2460">
            <v>70279.4117998</v>
          </cell>
          <cell r="P2460">
            <v>-0.26300625999999999</v>
          </cell>
          <cell r="Q2460">
            <v>-0.52416951000000001</v>
          </cell>
          <cell r="R2460">
            <v>-1.40557906</v>
          </cell>
          <cell r="S2460">
            <v>201330.9409737158</v>
          </cell>
          <cell r="T2460" t="str">
            <v>2025-01-01T14:44:00.000Z</v>
          </cell>
        </row>
        <row r="2461">
          <cell r="C2461" t="str">
            <v>MSU</v>
          </cell>
          <cell r="D2461" t="str">
            <v>metasoccer</v>
          </cell>
          <cell r="E2461">
            <v>26</v>
          </cell>
          <cell r="F2461" t="str">
            <v>2021-11-22T15:14:41.000Z</v>
          </cell>
          <cell r="G2461" t="str">
            <v>[List]</v>
          </cell>
          <cell r="I2461">
            <v>116279055</v>
          </cell>
          <cell r="J2461">
            <v>324850930.02633601</v>
          </cell>
          <cell r="K2461" t="str">
            <v>[Record]</v>
          </cell>
          <cell r="L2461">
            <v>2460</v>
          </cell>
          <cell r="M2461" t="str">
            <v>2025-01-01T14:43:00.000Z</v>
          </cell>
          <cell r="N2461">
            <v>1.7290142364663121E-3</v>
          </cell>
          <cell r="O2461">
            <v>1013.2776973799999</v>
          </cell>
          <cell r="P2461">
            <v>0.71634810999999998</v>
          </cell>
          <cell r="Q2461">
            <v>-4.2653366500000001</v>
          </cell>
          <cell r="R2461">
            <v>-10.68890079</v>
          </cell>
          <cell r="S2461">
            <v>201048.14149784931</v>
          </cell>
          <cell r="T2461" t="str">
            <v>2025-01-01T14:43:00.000Z</v>
          </cell>
        </row>
        <row r="2462">
          <cell r="C2462" t="str">
            <v>IBFK</v>
          </cell>
          <cell r="D2462" t="str">
            <v>istanbul-basaksehir-fan-token</v>
          </cell>
          <cell r="E2462">
            <v>4</v>
          </cell>
          <cell r="F2462" t="str">
            <v>2021-03-18T00:00:00.000Z</v>
          </cell>
          <cell r="G2462" t="str">
            <v>[List]</v>
          </cell>
          <cell r="I2462">
            <v>1297173</v>
          </cell>
          <cell r="J2462">
            <v>3000000</v>
          </cell>
          <cell r="K2462" t="str">
            <v>[Record]</v>
          </cell>
          <cell r="L2462">
            <v>2461</v>
          </cell>
          <cell r="M2462" t="str">
            <v>2025-01-01T14:43:00.000Z</v>
          </cell>
          <cell r="N2462">
            <v>0.1545132321545413</v>
          </cell>
          <cell r="O2462">
            <v>43718.504815339998</v>
          </cell>
          <cell r="P2462">
            <v>-1.9494E-4</v>
          </cell>
          <cell r="Q2462">
            <v>1.3064123000000001</v>
          </cell>
          <cell r="R2462">
            <v>-6.4187205000000001</v>
          </cell>
          <cell r="S2462">
            <v>200430.39289360281</v>
          </cell>
          <cell r="T2462" t="str">
            <v>2025-01-01T14:43:00.000Z</v>
          </cell>
        </row>
        <row r="2463">
          <cell r="C2463" t="str">
            <v>DTORO</v>
          </cell>
          <cell r="D2463" t="str">
            <v>dextoro</v>
          </cell>
          <cell r="E2463">
            <v>5</v>
          </cell>
          <cell r="F2463" t="str">
            <v>2024-03-06T09:47:47.000Z</v>
          </cell>
          <cell r="G2463" t="str">
            <v>[List]</v>
          </cell>
          <cell r="I2463">
            <v>3452337.5311733899</v>
          </cell>
          <cell r="J2463">
            <v>41020986.317996457</v>
          </cell>
          <cell r="K2463" t="str">
            <v>[Record]</v>
          </cell>
          <cell r="L2463">
            <v>2462</v>
          </cell>
          <cell r="M2463" t="str">
            <v>2025-01-01T14:43:00.000Z</v>
          </cell>
          <cell r="N2463">
            <v>5.7569686261505E-2</v>
          </cell>
          <cell r="O2463">
            <v>776.69424180999999</v>
          </cell>
          <cell r="P2463">
            <v>0</v>
          </cell>
          <cell r="Q2463">
            <v>8.5926982299999999</v>
          </cell>
          <cell r="R2463">
            <v>-43.736411050000001</v>
          </cell>
          <cell r="S2463">
            <v>198749.98853847079</v>
          </cell>
          <cell r="T2463" t="str">
            <v>2025-01-01T14:43:00.000Z</v>
          </cell>
        </row>
        <row r="2464">
          <cell r="C2464" t="str">
            <v>BALPHA</v>
          </cell>
          <cell r="D2464" t="str">
            <v>balpha</v>
          </cell>
          <cell r="E2464">
            <v>6</v>
          </cell>
          <cell r="F2464" t="str">
            <v>2021-03-07T00:00:00.000Z</v>
          </cell>
          <cell r="G2464" t="str">
            <v>[List]</v>
          </cell>
          <cell r="H2464">
            <v>18000.099999999999</v>
          </cell>
          <cell r="I2464">
            <v>18000.099999999999</v>
          </cell>
          <cell r="J2464">
            <v>18000.099999999999</v>
          </cell>
          <cell r="K2464" t="str">
            <v>[Record]</v>
          </cell>
          <cell r="L2464">
            <v>2463</v>
          </cell>
          <cell r="M2464" t="str">
            <v>2025-01-01T14:44:00.000Z</v>
          </cell>
          <cell r="N2464">
            <v>11.008229971934808</v>
          </cell>
          <cell r="O2464">
            <v>339.41751797000001</v>
          </cell>
          <cell r="P2464">
            <v>0</v>
          </cell>
          <cell r="Q2464">
            <v>-1.8197049700000001</v>
          </cell>
          <cell r="R2464">
            <v>-21.089223310000001</v>
          </cell>
          <cell r="S2464">
            <v>198149.24031782371</v>
          </cell>
          <cell r="T2464" t="str">
            <v>2025-01-01T14:44:00.000Z</v>
          </cell>
        </row>
        <row r="2465">
          <cell r="C2465" t="str">
            <v>KMON</v>
          </cell>
          <cell r="D2465" t="str">
            <v>kryptomon</v>
          </cell>
          <cell r="E2465">
            <v>29</v>
          </cell>
          <cell r="F2465" t="str">
            <v>2021-08-17T00:00:00.000Z</v>
          </cell>
          <cell r="G2465" t="str">
            <v>[List]</v>
          </cell>
          <cell r="I2465">
            <v>189843488</v>
          </cell>
          <cell r="J2465">
            <v>1000000000</v>
          </cell>
          <cell r="K2465" t="str">
            <v>[Record]</v>
          </cell>
          <cell r="L2465">
            <v>2464</v>
          </cell>
          <cell r="M2465" t="str">
            <v>2025-01-01T14:44:00.000Z</v>
          </cell>
          <cell r="N2465">
            <v>1.0391480646786584E-3</v>
          </cell>
          <cell r="O2465">
            <v>87445.013322300001</v>
          </cell>
          <cell r="P2465">
            <v>-6.4899840099999997</v>
          </cell>
          <cell r="Q2465">
            <v>-1.1619117800000001</v>
          </cell>
          <cell r="R2465">
            <v>-3.94325014</v>
          </cell>
          <cell r="S2465">
            <v>197275.4931470461</v>
          </cell>
          <cell r="T2465" t="str">
            <v>2025-01-01T14:44:00.000Z</v>
          </cell>
        </row>
        <row r="2466">
          <cell r="C2466" t="str">
            <v>WZRD</v>
          </cell>
          <cell r="D2466" t="str">
            <v>wizardia</v>
          </cell>
          <cell r="E2466">
            <v>18</v>
          </cell>
          <cell r="F2466" t="str">
            <v>2022-03-03T06:08:06.000Z</v>
          </cell>
          <cell r="G2466" t="str">
            <v>[List]</v>
          </cell>
          <cell r="I2466">
            <v>127333160</v>
          </cell>
          <cell r="J2466">
            <v>300000000</v>
          </cell>
          <cell r="K2466" t="str">
            <v>[Record]</v>
          </cell>
          <cell r="L2466">
            <v>2465</v>
          </cell>
          <cell r="M2466" t="str">
            <v>2025-01-01T14:43:00.000Z</v>
          </cell>
          <cell r="N2466">
            <v>1.5457486569331082E-3</v>
          </cell>
          <cell r="O2466">
            <v>37182.728204059997</v>
          </cell>
          <cell r="P2466">
            <v>-0.41866871999999999</v>
          </cell>
          <cell r="Q2466">
            <v>10.14925663</v>
          </cell>
          <cell r="R2466">
            <v>7.1680595199999999</v>
          </cell>
          <cell r="S2466">
            <v>196825.06105304859</v>
          </cell>
          <cell r="T2466" t="str">
            <v>2025-01-01T14:43:00.000Z</v>
          </cell>
        </row>
        <row r="2467">
          <cell r="C2467" t="str">
            <v>DEXA</v>
          </cell>
          <cell r="D2467" t="str">
            <v>dexa-coin</v>
          </cell>
          <cell r="E2467">
            <v>6</v>
          </cell>
          <cell r="F2467" t="str">
            <v>2019-11-18T00:00:00.000Z</v>
          </cell>
          <cell r="G2467" t="str">
            <v>[List]</v>
          </cell>
          <cell r="I2467">
            <v>25000000000</v>
          </cell>
          <cell r="J2467">
            <v>100000000000</v>
          </cell>
          <cell r="K2467" t="str">
            <v>[Record]</v>
          </cell>
          <cell r="L2467">
            <v>2466</v>
          </cell>
          <cell r="M2467" t="str">
            <v>2025-01-01T14:43:00.000Z</v>
          </cell>
          <cell r="N2467">
            <v>7.7727981144316227E-6</v>
          </cell>
          <cell r="O2467">
            <v>170902.96706535999</v>
          </cell>
          <cell r="P2467">
            <v>-1.8439229800000001</v>
          </cell>
          <cell r="Q2467">
            <v>-3.26769438</v>
          </cell>
          <cell r="R2467">
            <v>-8.7490261399999998</v>
          </cell>
          <cell r="S2467">
            <v>194319.95286079057</v>
          </cell>
          <cell r="T2467" t="str">
            <v>2025-01-01T14:43:00.000Z</v>
          </cell>
        </row>
        <row r="2468">
          <cell r="C2468" t="str">
            <v>BABY</v>
          </cell>
          <cell r="D2468" t="str">
            <v>baby-sol</v>
          </cell>
          <cell r="E2468">
            <v>7</v>
          </cell>
          <cell r="F2468" t="str">
            <v>2024-03-06T06:54:23.000Z</v>
          </cell>
          <cell r="G2468" t="str">
            <v>[List]</v>
          </cell>
          <cell r="H2468">
            <v>981566995496.76001</v>
          </cell>
          <cell r="I2468">
            <v>981517895032.25562</v>
          </cell>
          <cell r="J2468">
            <v>981517895032.25562</v>
          </cell>
          <cell r="K2468" t="str">
            <v>[Record]</v>
          </cell>
          <cell r="L2468">
            <v>2468</v>
          </cell>
          <cell r="M2468" t="str">
            <v>2025-01-01T14:43:00.000Z</v>
          </cell>
          <cell r="N2468">
            <v>1.9603086457728591E-7</v>
          </cell>
          <cell r="O2468">
            <v>30168.333281399999</v>
          </cell>
          <cell r="P2468">
            <v>2.1025250400000002</v>
          </cell>
          <cell r="Q2468">
            <v>-8.3156962100000005</v>
          </cell>
          <cell r="R2468">
            <v>-89.0138946</v>
          </cell>
          <cell r="S2468">
            <v>192407.80156125079</v>
          </cell>
          <cell r="T2468" t="str">
            <v>2025-01-01T14:43:00.000Z</v>
          </cell>
        </row>
        <row r="2469">
          <cell r="C2469" t="str">
            <v>MRX</v>
          </cell>
          <cell r="D2469" t="str">
            <v>metrix-coin</v>
          </cell>
          <cell r="E2469">
            <v>29</v>
          </cell>
          <cell r="F2469" t="str">
            <v>2017-07-15T00:00:00.000Z</v>
          </cell>
          <cell r="G2469" t="str">
            <v>[List]</v>
          </cell>
          <cell r="H2469">
            <v>30000000000</v>
          </cell>
          <cell r="I2469">
            <v>16568493562</v>
          </cell>
          <cell r="J2469">
            <v>18356111771</v>
          </cell>
          <cell r="L2469">
            <v>2467</v>
          </cell>
          <cell r="M2469" t="str">
            <v>2025-01-01T14:43:00.000Z</v>
          </cell>
          <cell r="N2469">
            <v>1.164878830001043E-5</v>
          </cell>
          <cell r="O2469">
            <v>15.369103089999999</v>
          </cell>
          <cell r="P2469">
            <v>4.3684982100000003</v>
          </cell>
          <cell r="Q2469">
            <v>30.56659544</v>
          </cell>
          <cell r="R2469">
            <v>-97.855246930000007</v>
          </cell>
          <cell r="S2469">
            <v>193002.87395382373</v>
          </cell>
          <cell r="T2469" t="str">
            <v>2025-01-01T14:43:00.000Z</v>
          </cell>
        </row>
        <row r="2470">
          <cell r="C2470" t="str">
            <v>UTYAB</v>
          </cell>
          <cell r="D2470" t="str">
            <v>utya-black</v>
          </cell>
          <cell r="E2470">
            <v>2</v>
          </cell>
          <cell r="F2470" t="str">
            <v>2024-05-15T13:51:17.000Z</v>
          </cell>
          <cell r="G2470" t="str">
            <v>[List]</v>
          </cell>
          <cell r="I2470">
            <v>1000000000</v>
          </cell>
          <cell r="J2470">
            <v>1000000000</v>
          </cell>
          <cell r="K2470" t="str">
            <v>[Record]</v>
          </cell>
          <cell r="L2470">
            <v>2469</v>
          </cell>
          <cell r="M2470" t="str">
            <v>2025-01-01T14:43:00.000Z</v>
          </cell>
          <cell r="N2470">
            <v>1.91734127005569E-4</v>
          </cell>
          <cell r="O2470">
            <v>5832.3346558599997</v>
          </cell>
          <cell r="P2470">
            <v>-6.9059400000000007E-2</v>
          </cell>
          <cell r="Q2470">
            <v>-17.290838399999998</v>
          </cell>
          <cell r="R2470">
            <v>-36.184597289999999</v>
          </cell>
          <cell r="S2470">
            <v>191734.127005569</v>
          </cell>
          <cell r="T2470" t="str">
            <v>2025-01-01T14:43:00.000Z</v>
          </cell>
        </row>
        <row r="2471">
          <cell r="C2471" t="str">
            <v>DON</v>
          </cell>
          <cell r="D2471" t="str">
            <v>don-key</v>
          </cell>
          <cell r="E2471">
            <v>22</v>
          </cell>
          <cell r="F2471" t="str">
            <v>2021-05-08T00:00:00.000Z</v>
          </cell>
          <cell r="G2471" t="str">
            <v>[List]</v>
          </cell>
          <cell r="H2471">
            <v>100000000</v>
          </cell>
          <cell r="I2471">
            <v>95549867.709999993</v>
          </cell>
          <cell r="J2471">
            <v>100000000</v>
          </cell>
          <cell r="K2471" t="str">
            <v>[Record]</v>
          </cell>
          <cell r="L2471">
            <v>2470</v>
          </cell>
          <cell r="M2471" t="str">
            <v>2025-01-01T14:44:00.000Z</v>
          </cell>
          <cell r="N2471">
            <v>2.0002668941257167E-3</v>
          </cell>
          <cell r="O2471">
            <v>2600.1320682199998</v>
          </cell>
          <cell r="P2471">
            <v>1.303731E-2</v>
          </cell>
          <cell r="Q2471">
            <v>-27.56484678</v>
          </cell>
          <cell r="R2471">
            <v>-30.037945560000001</v>
          </cell>
          <cell r="S2471">
            <v>191125.2371184048</v>
          </cell>
          <cell r="T2471" t="str">
            <v>2025-01-01T14:44:00.000Z</v>
          </cell>
        </row>
        <row r="2472">
          <cell r="C2472" t="str">
            <v>MOD</v>
          </cell>
          <cell r="D2472" t="str">
            <v>modefi</v>
          </cell>
          <cell r="E2472">
            <v>27</v>
          </cell>
          <cell r="F2472" t="str">
            <v>2021-02-17T00:00:00.000Z</v>
          </cell>
          <cell r="G2472" t="str">
            <v>[List]</v>
          </cell>
          <cell r="H2472">
            <v>22000000</v>
          </cell>
          <cell r="I2472">
            <v>16076764.49902935</v>
          </cell>
          <cell r="J2472">
            <v>22000000</v>
          </cell>
          <cell r="K2472" t="str">
            <v>[Record]</v>
          </cell>
          <cell r="L2472">
            <v>2471</v>
          </cell>
          <cell r="M2472" t="str">
            <v>2025-01-01T14:43:00.000Z</v>
          </cell>
          <cell r="N2472">
            <v>1.188210439145876E-2</v>
          </cell>
          <cell r="O2472">
            <v>156.15159022</v>
          </cell>
          <cell r="P2472">
            <v>-0.38185495000000003</v>
          </cell>
          <cell r="Q2472">
            <v>-6.4529476600000004</v>
          </cell>
          <cell r="R2472">
            <v>-36.737010439999999</v>
          </cell>
          <cell r="S2472">
            <v>191025.79405436493</v>
          </cell>
          <cell r="T2472" t="str">
            <v>2025-01-01T14:43:00.000Z</v>
          </cell>
        </row>
        <row r="2473">
          <cell r="C2473" t="str">
            <v>COT</v>
          </cell>
          <cell r="D2473" t="str">
            <v>cotrader</v>
          </cell>
          <cell r="E2473">
            <v>9</v>
          </cell>
          <cell r="F2473" t="str">
            <v>2019-03-07T00:00:00.000Z</v>
          </cell>
          <cell r="G2473" t="str">
            <v>[List]</v>
          </cell>
          <cell r="I2473">
            <v>20000000000</v>
          </cell>
          <cell r="J2473">
            <v>20000000000</v>
          </cell>
          <cell r="K2473" t="str">
            <v>[Record]</v>
          </cell>
          <cell r="L2473">
            <v>2472</v>
          </cell>
          <cell r="M2473" t="str">
            <v>2025-01-01T14:43:00.000Z</v>
          </cell>
          <cell r="N2473">
            <v>9.5157215053198005E-6</v>
          </cell>
          <cell r="O2473">
            <v>268.08617299000002</v>
          </cell>
          <cell r="P2473">
            <v>7.2822659999999997E-2</v>
          </cell>
          <cell r="Q2473">
            <v>-2.4734330899999999</v>
          </cell>
          <cell r="R2473">
            <v>-8.2364023300000007</v>
          </cell>
          <cell r="S2473">
            <v>190314.430106396</v>
          </cell>
          <cell r="T2473" t="str">
            <v>2025-01-01T14:43:00.000Z</v>
          </cell>
        </row>
        <row r="2474">
          <cell r="C2474" t="str">
            <v>OXB</v>
          </cell>
          <cell r="D2474" t="str">
            <v>oxbull-tech</v>
          </cell>
          <cell r="E2474">
            <v>9</v>
          </cell>
          <cell r="F2474" t="str">
            <v>2021-03-02T00:00:00.000Z</v>
          </cell>
          <cell r="G2474" t="str">
            <v>[List]</v>
          </cell>
          <cell r="H2474">
            <v>10000000</v>
          </cell>
          <cell r="I2474">
            <v>7608816.2963949498</v>
          </cell>
          <cell r="J2474">
            <v>9742849</v>
          </cell>
          <cell r="K2474" t="str">
            <v>[Record]</v>
          </cell>
          <cell r="L2474">
            <v>2473</v>
          </cell>
          <cell r="M2474" t="str">
            <v>2025-01-01T14:43:00.000Z</v>
          </cell>
          <cell r="N2474">
            <v>2.4985528934144831E-2</v>
          </cell>
          <cell r="O2474">
            <v>0</v>
          </cell>
          <cell r="P2474">
            <v>0</v>
          </cell>
          <cell r="Q2474">
            <v>0</v>
          </cell>
          <cell r="R2474">
            <v>-86.008581320000005</v>
          </cell>
          <cell r="S2474">
            <v>190110.29972816873</v>
          </cell>
          <cell r="T2474" t="str">
            <v>2025-01-01T14:43:00.000Z</v>
          </cell>
        </row>
        <row r="2475">
          <cell r="C2475" t="str">
            <v>KART</v>
          </cell>
          <cell r="D2475" t="str">
            <v>dragon-kart</v>
          </cell>
          <cell r="E2475">
            <v>9</v>
          </cell>
          <cell r="F2475" t="str">
            <v>2021-10-11T11:45:46.000Z</v>
          </cell>
          <cell r="G2475" t="str">
            <v>[List]</v>
          </cell>
          <cell r="H2475">
            <v>100000000</v>
          </cell>
          <cell r="I2475">
            <v>41600060.543997921</v>
          </cell>
          <cell r="J2475">
            <v>42252777.777777784</v>
          </cell>
          <cell r="K2475" t="str">
            <v>[Record]</v>
          </cell>
          <cell r="L2475">
            <v>2474</v>
          </cell>
          <cell r="M2475" t="str">
            <v>2025-01-01T14:43:00.000Z</v>
          </cell>
          <cell r="N2475">
            <v>4.5575762064502742E-3</v>
          </cell>
          <cell r="O2475">
            <v>0</v>
          </cell>
          <cell r="P2475">
            <v>0</v>
          </cell>
          <cell r="Q2475">
            <v>0</v>
          </cell>
          <cell r="R2475">
            <v>3.2261570000000003E-2</v>
          </cell>
          <cell r="S2475">
            <v>189595.44612221577</v>
          </cell>
          <cell r="T2475" t="str">
            <v>2025-01-01T14:43:00.000Z</v>
          </cell>
        </row>
        <row r="2476">
          <cell r="C2476" t="str">
            <v>XLD</v>
          </cell>
          <cell r="D2476" t="str">
            <v>xcel-swap</v>
          </cell>
          <cell r="E2476">
            <v>33</v>
          </cell>
          <cell r="F2476" t="str">
            <v>2021-09-23T03:54:15.000Z</v>
          </cell>
          <cell r="G2476" t="str">
            <v>[List]</v>
          </cell>
          <cell r="H2476">
            <v>1000000000</v>
          </cell>
          <cell r="I2476">
            <v>57898934</v>
          </cell>
          <cell r="J2476">
            <v>109632087</v>
          </cell>
          <cell r="K2476" t="str">
            <v>[Record]</v>
          </cell>
          <cell r="L2476">
            <v>2475</v>
          </cell>
          <cell r="M2476" t="str">
            <v>2025-01-01T14:44:00.000Z</v>
          </cell>
          <cell r="N2476">
            <v>3.2249881049686083E-3</v>
          </cell>
          <cell r="O2476">
            <v>313.81896510000001</v>
          </cell>
          <cell r="P2476">
            <v>1.172521E-2</v>
          </cell>
          <cell r="Q2476">
            <v>-0.28173144999999999</v>
          </cell>
          <cell r="R2476">
            <v>-4.3054744899999999</v>
          </cell>
          <cell r="S2476">
            <v>186723.37344036251</v>
          </cell>
          <cell r="T2476" t="str">
            <v>2025-01-01T14:44:00.000Z</v>
          </cell>
        </row>
        <row r="2477">
          <cell r="C2477" t="str">
            <v>VEIL</v>
          </cell>
          <cell r="D2477" t="str">
            <v>veil</v>
          </cell>
          <cell r="E2477">
            <v>4</v>
          </cell>
          <cell r="F2477" t="str">
            <v>2019-04-02T00:00:00.000Z</v>
          </cell>
          <cell r="G2477" t="str">
            <v>[List]</v>
          </cell>
          <cell r="H2477">
            <v>300000000</v>
          </cell>
          <cell r="I2477">
            <v>86077879.801401198</v>
          </cell>
          <cell r="J2477">
            <v>94918808.801401198</v>
          </cell>
          <cell r="L2477">
            <v>2476</v>
          </cell>
          <cell r="M2477" t="str">
            <v>2025-01-01T14:43:00.000Z</v>
          </cell>
          <cell r="N2477">
            <v>2.1492233505551982E-3</v>
          </cell>
          <cell r="O2477">
            <v>488.43579348999998</v>
          </cell>
          <cell r="P2477">
            <v>-7.4472000000000004E-4</v>
          </cell>
          <cell r="Q2477">
            <v>46.09129111</v>
          </cell>
          <cell r="R2477">
            <v>1.8990448099999999</v>
          </cell>
          <cell r="S2477">
            <v>185000.58923545509</v>
          </cell>
          <cell r="T2477" t="str">
            <v>2025-01-01T14:43:00.000Z</v>
          </cell>
        </row>
        <row r="2478">
          <cell r="C2478" t="str">
            <v>STEP</v>
          </cell>
          <cell r="D2478" t="str">
            <v>step</v>
          </cell>
          <cell r="E2478">
            <v>9</v>
          </cell>
          <cell r="F2478" t="str">
            <v>2022-01-08T02:10:08.000Z</v>
          </cell>
          <cell r="G2478" t="str">
            <v>[List]</v>
          </cell>
          <cell r="H2478">
            <v>1000000000</v>
          </cell>
          <cell r="I2478">
            <v>981505922.70000005</v>
          </cell>
          <cell r="J2478">
            <v>981505922.70000005</v>
          </cell>
          <cell r="K2478" t="str">
            <v>[Record]</v>
          </cell>
          <cell r="L2478">
            <v>2477</v>
          </cell>
          <cell r="M2478" t="str">
            <v>2025-01-01T14:44:00.000Z</v>
          </cell>
          <cell r="N2478">
            <v>1.8804861657412177E-4</v>
          </cell>
          <cell r="O2478">
            <v>29.143244880000001</v>
          </cell>
          <cell r="P2478">
            <v>0</v>
          </cell>
          <cell r="Q2478">
            <v>-0.57410174999999997</v>
          </cell>
          <cell r="R2478">
            <v>-0.29903930000000001</v>
          </cell>
          <cell r="S2478">
            <v>184570.83092304188</v>
          </cell>
          <cell r="T2478" t="str">
            <v>2025-01-01T14:44:00.000Z</v>
          </cell>
        </row>
        <row r="2479">
          <cell r="C2479" t="str">
            <v>RB</v>
          </cell>
          <cell r="D2479" t="str">
            <v>runesbridge</v>
          </cell>
          <cell r="E2479">
            <v>8</v>
          </cell>
          <cell r="F2479" t="str">
            <v>2024-04-15T09:29:17.000Z</v>
          </cell>
          <cell r="G2479" t="str">
            <v>[List]</v>
          </cell>
          <cell r="H2479">
            <v>75000000</v>
          </cell>
          <cell r="I2479">
            <v>62500000</v>
          </cell>
          <cell r="J2479">
            <v>75000000</v>
          </cell>
          <cell r="K2479" t="str">
            <v>[Record]</v>
          </cell>
          <cell r="L2479">
            <v>2478</v>
          </cell>
          <cell r="M2479" t="str">
            <v>2025-01-01T14:44:00.000Z</v>
          </cell>
          <cell r="N2479">
            <v>2.9381259873562508E-3</v>
          </cell>
          <cell r="O2479">
            <v>3682.6060992100001</v>
          </cell>
          <cell r="P2479">
            <v>0</v>
          </cell>
          <cell r="Q2479">
            <v>-8.2237723299999992</v>
          </cell>
          <cell r="R2479">
            <v>-10.504536679999999</v>
          </cell>
          <cell r="S2479">
            <v>183632.87420976569</v>
          </cell>
          <cell r="T2479" t="str">
            <v>2025-01-01T14:44:00.000Z</v>
          </cell>
        </row>
        <row r="2480">
          <cell r="C2480" t="str">
            <v>MTH</v>
          </cell>
          <cell r="D2480" t="str">
            <v>monetha</v>
          </cell>
          <cell r="E2480">
            <v>11</v>
          </cell>
          <cell r="F2480" t="str">
            <v>2017-09-06T00:00:00.000Z</v>
          </cell>
          <cell r="G2480" t="str">
            <v>[List]</v>
          </cell>
          <cell r="H2480">
            <v>402400000</v>
          </cell>
          <cell r="I2480">
            <v>352086984</v>
          </cell>
          <cell r="J2480">
            <v>402400000</v>
          </cell>
          <cell r="K2480" t="str">
            <v>[Record]</v>
          </cell>
          <cell r="L2480">
            <v>2479</v>
          </cell>
          <cell r="M2480" t="str">
            <v>2025-01-01T14:44:00.000Z</v>
          </cell>
          <cell r="N2480">
            <v>5.1893642139743648E-4</v>
          </cell>
          <cell r="O2480">
            <v>4644.4854533300004</v>
          </cell>
          <cell r="P2480">
            <v>1.9569687099999999</v>
          </cell>
          <cell r="Q2480">
            <v>-7.2299655400000002</v>
          </cell>
          <cell r="R2480">
            <v>-47.037480989999999</v>
          </cell>
          <cell r="S2480">
            <v>182710.75949757648</v>
          </cell>
          <cell r="T2480" t="str">
            <v>2025-01-01T14:44:00.000Z</v>
          </cell>
        </row>
        <row r="2481">
          <cell r="C2481" t="str">
            <v>HBX</v>
          </cell>
          <cell r="D2481" t="str">
            <v>hashsbx</v>
          </cell>
          <cell r="E2481">
            <v>65</v>
          </cell>
          <cell r="F2481" t="str">
            <v>2019-03-01T00:00:00.000Z</v>
          </cell>
          <cell r="G2481" t="str">
            <v>[List]</v>
          </cell>
          <cell r="H2481">
            <v>1000000000</v>
          </cell>
          <cell r="I2481">
            <v>629280962.75526094</v>
          </cell>
          <cell r="J2481">
            <v>1000000000</v>
          </cell>
          <cell r="K2481" t="str">
            <v>[Record]</v>
          </cell>
          <cell r="L2481">
            <v>2480</v>
          </cell>
          <cell r="M2481" t="str">
            <v>2025-01-01T14:43:00.000Z</v>
          </cell>
          <cell r="N2481">
            <v>2.8758658209722117E-4</v>
          </cell>
          <cell r="O2481">
            <v>74.929512189999997</v>
          </cell>
          <cell r="P2481">
            <v>0.19393922999999999</v>
          </cell>
          <cell r="Q2481">
            <v>-0.98135897999999999</v>
          </cell>
          <cell r="R2481">
            <v>-2.0155045899999999</v>
          </cell>
          <cell r="S2481">
            <v>180972.76125763424</v>
          </cell>
          <cell r="T2481" t="str">
            <v>2025-01-01T14:43:00.000Z</v>
          </cell>
        </row>
        <row r="2482">
          <cell r="C2482" t="str">
            <v>C20</v>
          </cell>
          <cell r="D2482" t="str">
            <v>c20</v>
          </cell>
          <cell r="E2482">
            <v>6</v>
          </cell>
          <cell r="F2482" t="str">
            <v>2018-01-22T00:00:00.000Z</v>
          </cell>
          <cell r="G2482" t="str">
            <v>[List]</v>
          </cell>
          <cell r="I2482">
            <v>40349695.901346058</v>
          </cell>
          <cell r="J2482">
            <v>40656081.980167188</v>
          </cell>
          <cell r="K2482" t="str">
            <v>[Record]</v>
          </cell>
          <cell r="L2482">
            <v>2481</v>
          </cell>
          <cell r="M2482" t="str">
            <v>2025-01-01T14:43:00.000Z</v>
          </cell>
          <cell r="N2482">
            <v>4.4826306406721946E-3</v>
          </cell>
          <cell r="O2482">
            <v>0</v>
          </cell>
          <cell r="P2482">
            <v>0</v>
          </cell>
          <cell r="Q2482">
            <v>0</v>
          </cell>
          <cell r="R2482">
            <v>-5.5369789200000001</v>
          </cell>
          <cell r="S2482">
            <v>180872.78318917911</v>
          </cell>
          <cell r="T2482" t="str">
            <v>2025-01-01T14:43:00.000Z</v>
          </cell>
        </row>
        <row r="2483">
          <cell r="C2483" t="str">
            <v>UDO</v>
          </cell>
          <cell r="D2483" t="str">
            <v>unido</v>
          </cell>
          <cell r="E2483">
            <v>15</v>
          </cell>
          <cell r="F2483" t="str">
            <v>2021-03-03T00:00:00.000Z</v>
          </cell>
          <cell r="G2483" t="str">
            <v>[List]</v>
          </cell>
          <cell r="I2483">
            <v>101057665.07491951</v>
          </cell>
          <cell r="J2483">
            <v>114954387</v>
          </cell>
          <cell r="K2483" t="str">
            <v>[Record]</v>
          </cell>
          <cell r="L2483">
            <v>2482</v>
          </cell>
          <cell r="M2483" t="str">
            <v>2025-01-01T14:44:00.000Z</v>
          </cell>
          <cell r="N2483">
            <v>1.7767427140696112E-3</v>
          </cell>
          <cell r="O2483">
            <v>30891.766409749998</v>
          </cell>
          <cell r="P2483">
            <v>4.1913699999999998E-3</v>
          </cell>
          <cell r="Q2483">
            <v>-20.415522379999999</v>
          </cell>
          <cell r="R2483">
            <v>47.212773660000003</v>
          </cell>
          <cell r="S2483">
            <v>179553.47012275024</v>
          </cell>
          <cell r="T2483" t="str">
            <v>2025-01-01T14:44:00.000Z</v>
          </cell>
        </row>
        <row r="2484">
          <cell r="C2484" t="str">
            <v>EM</v>
          </cell>
          <cell r="D2484" t="str">
            <v>eminer</v>
          </cell>
          <cell r="E2484">
            <v>6</v>
          </cell>
          <cell r="F2484" t="str">
            <v>2019-08-22T00:00:00.000Z</v>
          </cell>
          <cell r="G2484" t="str">
            <v>[List]</v>
          </cell>
          <cell r="H2484">
            <v>2100000000</v>
          </cell>
          <cell r="I2484">
            <v>1454500099.0536001</v>
          </cell>
          <cell r="J2484">
            <v>2100000000</v>
          </cell>
          <cell r="K2484" t="str">
            <v>[Record]</v>
          </cell>
          <cell r="L2484">
            <v>2483</v>
          </cell>
          <cell r="M2484" t="str">
            <v>2025-01-01T14:43:00.000Z</v>
          </cell>
          <cell r="N2484">
            <v>1.2294967886E-4</v>
          </cell>
          <cell r="O2484">
            <v>0</v>
          </cell>
          <cell r="P2484">
            <v>0</v>
          </cell>
          <cell r="Q2484">
            <v>-0.43819138000000002</v>
          </cell>
          <cell r="R2484">
            <v>-0.56106610000000001</v>
          </cell>
          <cell r="S2484">
            <v>178830.32008047833</v>
          </cell>
          <cell r="T2484" t="str">
            <v>2025-01-01T14:43:00.000Z</v>
          </cell>
        </row>
        <row r="2485">
          <cell r="C2485" t="str">
            <v>COMBO</v>
          </cell>
          <cell r="D2485" t="str">
            <v>furucombo</v>
          </cell>
          <cell r="E2485">
            <v>27</v>
          </cell>
          <cell r="F2485" t="str">
            <v>2021-01-15T00:00:00.000Z</v>
          </cell>
          <cell r="G2485" t="str">
            <v>[List]</v>
          </cell>
          <cell r="H2485">
            <v>100000000</v>
          </cell>
          <cell r="I2485">
            <v>40569925.100000001</v>
          </cell>
          <cell r="J2485">
            <v>100000000</v>
          </cell>
          <cell r="K2485" t="str">
            <v>[Record]</v>
          </cell>
          <cell r="L2485">
            <v>2484</v>
          </cell>
          <cell r="M2485" t="str">
            <v>2025-01-01T14:43:00.000Z</v>
          </cell>
          <cell r="N2485">
            <v>4.3647441728822279E-3</v>
          </cell>
          <cell r="O2485">
            <v>303.83481913999998</v>
          </cell>
          <cell r="P2485">
            <v>0</v>
          </cell>
          <cell r="Q2485">
            <v>-1.29578287</v>
          </cell>
          <cell r="R2485">
            <v>-0.87730978999999998</v>
          </cell>
          <cell r="S2485">
            <v>177077.34417449345</v>
          </cell>
          <cell r="T2485" t="str">
            <v>2025-01-01T14:43:00.000Z</v>
          </cell>
        </row>
        <row r="2486">
          <cell r="C2486" t="str">
            <v>WSPP</v>
          </cell>
          <cell r="D2486" t="str">
            <v>wolf-safe-poor-people</v>
          </cell>
          <cell r="E2486">
            <v>18</v>
          </cell>
          <cell r="F2486" t="str">
            <v>2021-07-11T00:00:00.000Z</v>
          </cell>
          <cell r="G2486" t="str">
            <v>[List]</v>
          </cell>
          <cell r="H2486">
            <v>1.3503550076494914E+16</v>
          </cell>
          <cell r="I2486">
            <v>1.3504E+16</v>
          </cell>
          <cell r="J2486">
            <v>1.3503550076494914E+16</v>
          </cell>
          <cell r="K2486" t="str">
            <v>[Record]</v>
          </cell>
          <cell r="L2486">
            <v>2485</v>
          </cell>
          <cell r="M2486" t="str">
            <v>2025-01-01T14:43:00.000Z</v>
          </cell>
          <cell r="N2486">
            <v>1.2985957283922001E-11</v>
          </cell>
          <cell r="O2486">
            <v>1040.9616882099999</v>
          </cell>
          <cell r="P2486">
            <v>0.27321494000000002</v>
          </cell>
          <cell r="Q2486">
            <v>-4.3240863699999998</v>
          </cell>
          <cell r="R2486">
            <v>-18.133908210000001</v>
          </cell>
          <cell r="S2486">
            <v>175362.36716208269</v>
          </cell>
          <cell r="T2486" t="str">
            <v>2025-01-01T14:43:00.000Z</v>
          </cell>
        </row>
        <row r="2487">
          <cell r="C2487" t="str">
            <v>SUNPEPE</v>
          </cell>
          <cell r="D2487" t="str">
            <v>sunpepe</v>
          </cell>
          <cell r="E2487">
            <v>8</v>
          </cell>
          <cell r="F2487" t="str">
            <v>2024-08-19T09:50:17.000Z</v>
          </cell>
          <cell r="G2487" t="str">
            <v>[List]</v>
          </cell>
          <cell r="H2487">
            <v>1000000000</v>
          </cell>
          <cell r="I2487">
            <v>1000000000</v>
          </cell>
          <cell r="J2487">
            <v>1000000000</v>
          </cell>
          <cell r="K2487" t="str">
            <v>[Record]</v>
          </cell>
          <cell r="L2487">
            <v>2486</v>
          </cell>
          <cell r="M2487" t="str">
            <v>2025-01-01T14:44:00.000Z</v>
          </cell>
          <cell r="N2487">
            <v>1.7495598136778878E-4</v>
          </cell>
          <cell r="O2487">
            <v>10287.48316458</v>
          </cell>
          <cell r="P2487">
            <v>-0.69978264000000001</v>
          </cell>
          <cell r="Q2487">
            <v>-13.00309798</v>
          </cell>
          <cell r="R2487">
            <v>-26.75032225</v>
          </cell>
          <cell r="S2487">
            <v>174955.98136778877</v>
          </cell>
          <cell r="T2487" t="str">
            <v>2025-01-01T14:44:00.000Z</v>
          </cell>
        </row>
        <row r="2488">
          <cell r="C2488" t="str">
            <v>GENESIS</v>
          </cell>
          <cell r="D2488" t="str">
            <v>genesis-worlds</v>
          </cell>
          <cell r="E2488">
            <v>14</v>
          </cell>
          <cell r="F2488" t="str">
            <v>2021-11-05T06:40:07.000Z</v>
          </cell>
          <cell r="G2488" t="str">
            <v>[List]</v>
          </cell>
          <cell r="I2488">
            <v>172702832.57456961</v>
          </cell>
          <cell r="J2488">
            <v>213520381.44284767</v>
          </cell>
          <cell r="K2488" t="str">
            <v>[Record]</v>
          </cell>
          <cell r="L2488">
            <v>2487</v>
          </cell>
          <cell r="M2488" t="str">
            <v>2025-01-01T14:43:00.000Z</v>
          </cell>
          <cell r="N2488">
            <v>1.0070008067160918E-3</v>
          </cell>
          <cell r="O2488">
            <v>105.68330778000001</v>
          </cell>
          <cell r="P2488">
            <v>0</v>
          </cell>
          <cell r="Q2488">
            <v>-5.4627571899999996</v>
          </cell>
          <cell r="R2488">
            <v>-22.034280450000001</v>
          </cell>
          <cell r="S2488">
            <v>173911.89172474574</v>
          </cell>
          <cell r="T2488" t="str">
            <v>2025-01-01T14:43:00.000Z</v>
          </cell>
        </row>
        <row r="2489">
          <cell r="C2489" t="str">
            <v>SPELLFIRE</v>
          </cell>
          <cell r="D2489" t="str">
            <v>spellfire-re-master-the-magic</v>
          </cell>
          <cell r="E2489">
            <v>13</v>
          </cell>
          <cell r="F2489" t="str">
            <v>2022-01-15T02:52:53.000Z</v>
          </cell>
          <cell r="G2489" t="str">
            <v>[List]</v>
          </cell>
          <cell r="H2489">
            <v>640000000</v>
          </cell>
          <cell r="I2489">
            <v>468401012.13590002</v>
          </cell>
          <cell r="J2489">
            <v>640000000</v>
          </cell>
          <cell r="K2489" t="str">
            <v>[Record]</v>
          </cell>
          <cell r="L2489">
            <v>2488</v>
          </cell>
          <cell r="M2489" t="str">
            <v>2025-01-01T14:44:00.000Z</v>
          </cell>
          <cell r="N2489">
            <v>3.6841718851653702E-4</v>
          </cell>
          <cell r="O2489">
            <v>98465.182939460006</v>
          </cell>
          <cell r="P2489">
            <v>0.58047157000000005</v>
          </cell>
          <cell r="Q2489">
            <v>0.58625950000000004</v>
          </cell>
          <cell r="R2489">
            <v>0.56584248999999998</v>
          </cell>
          <cell r="S2489">
            <v>172566.98398940862</v>
          </cell>
          <cell r="T2489" t="str">
            <v>2025-01-01T14:44:00.000Z</v>
          </cell>
        </row>
        <row r="2490">
          <cell r="C2490" t="str">
            <v>KING</v>
          </cell>
          <cell r="D2490" t="str">
            <v>king</v>
          </cell>
          <cell r="E2490">
            <v>19</v>
          </cell>
          <cell r="F2490" t="str">
            <v>2023-05-06T12:39:21.000Z</v>
          </cell>
          <cell r="G2490" t="str">
            <v>[List]</v>
          </cell>
          <cell r="I2490">
            <v>9270000000</v>
          </cell>
          <cell r="J2490">
            <v>10000000000</v>
          </cell>
          <cell r="K2490" t="str">
            <v>[Record]</v>
          </cell>
          <cell r="L2490">
            <v>2489</v>
          </cell>
          <cell r="M2490" t="str">
            <v>2025-01-01T14:43:00.000Z</v>
          </cell>
          <cell r="N2490">
            <v>1.8533404415790529E-5</v>
          </cell>
          <cell r="O2490">
            <v>897.59990828000002</v>
          </cell>
          <cell r="P2490">
            <v>-6.9101999999999998E-4</v>
          </cell>
          <cell r="Q2490">
            <v>-1.51425462</v>
          </cell>
          <cell r="R2490">
            <v>-9.79577074</v>
          </cell>
          <cell r="S2490">
            <v>171804.65893437821</v>
          </cell>
          <cell r="T2490" t="str">
            <v>2025-01-01T14:43:00.000Z</v>
          </cell>
        </row>
        <row r="2491">
          <cell r="C2491" t="str">
            <v>MINU</v>
          </cell>
          <cell r="D2491" t="str">
            <v>minu</v>
          </cell>
          <cell r="E2491">
            <v>13</v>
          </cell>
          <cell r="F2491" t="str">
            <v>2024-01-19T09:32:33.000Z</v>
          </cell>
          <cell r="G2491" t="str">
            <v>[List]</v>
          </cell>
          <cell r="H2491">
            <v>100000000000000</v>
          </cell>
          <cell r="I2491">
            <v>5497762991344.9912</v>
          </cell>
          <cell r="J2491">
            <v>5497762991344.9912</v>
          </cell>
          <cell r="K2491" t="str">
            <v>[Record]</v>
          </cell>
          <cell r="L2491">
            <v>2490</v>
          </cell>
          <cell r="M2491" t="str">
            <v>2025-01-01T14:43:00.000Z</v>
          </cell>
          <cell r="N2491">
            <v>3.1217850197387966E-8</v>
          </cell>
          <cell r="O2491">
            <v>233.40841111</v>
          </cell>
          <cell r="P2491">
            <v>0</v>
          </cell>
          <cell r="Q2491">
            <v>0.47295458000000001</v>
          </cell>
          <cell r="R2491">
            <v>-14.49518456</v>
          </cell>
          <cell r="S2491">
            <v>171628.34148455149</v>
          </cell>
          <cell r="T2491" t="str">
            <v>2025-01-01T14:43:00.000Z</v>
          </cell>
        </row>
        <row r="2492">
          <cell r="C2492" t="str">
            <v>CLEO</v>
          </cell>
          <cell r="D2492" t="str">
            <v>cleo-tech</v>
          </cell>
          <cell r="E2492">
            <v>12</v>
          </cell>
          <cell r="F2492" t="str">
            <v>2023-12-25T04:33:24.000Z</v>
          </cell>
          <cell r="G2492" t="str">
            <v>[List]</v>
          </cell>
          <cell r="I2492">
            <v>113774330</v>
          </cell>
          <cell r="J2492">
            <v>1000000000</v>
          </cell>
          <cell r="K2492" t="str">
            <v>[Record]</v>
          </cell>
          <cell r="L2492">
            <v>2491</v>
          </cell>
          <cell r="M2492" t="str">
            <v>2025-01-01T14:43:00.000Z</v>
          </cell>
          <cell r="N2492">
            <v>1.497074104417408E-3</v>
          </cell>
          <cell r="O2492">
            <v>186.53955651999999</v>
          </cell>
          <cell r="P2492">
            <v>-1.1832500000000001E-3</v>
          </cell>
          <cell r="Q2492">
            <v>19.901377249999999</v>
          </cell>
          <cell r="R2492">
            <v>1.1724233900000001</v>
          </cell>
          <cell r="S2492">
            <v>170328.60319044063</v>
          </cell>
          <cell r="T2492" t="str">
            <v>2025-01-01T14:43:00.000Z</v>
          </cell>
        </row>
        <row r="2493">
          <cell r="C2493" t="str">
            <v>RVC</v>
          </cell>
          <cell r="D2493" t="str">
            <v>ravencoin-classic</v>
          </cell>
          <cell r="E2493">
            <v>5</v>
          </cell>
          <cell r="F2493" t="str">
            <v>2020-06-18T00:00:00.000Z</v>
          </cell>
          <cell r="G2493" t="str">
            <v>[List]</v>
          </cell>
          <cell r="H2493">
            <v>21000000000</v>
          </cell>
          <cell r="I2493">
            <v>14668920864.73328</v>
          </cell>
          <cell r="J2493">
            <v>21000000000</v>
          </cell>
          <cell r="L2493">
            <v>2492</v>
          </cell>
          <cell r="M2493" t="str">
            <v>2025-01-01T14:43:00.000Z</v>
          </cell>
          <cell r="N2493">
            <v>1.1596620737511428E-5</v>
          </cell>
          <cell r="O2493">
            <v>748.64478485999996</v>
          </cell>
          <cell r="P2493">
            <v>-2.1715680000000001E-2</v>
          </cell>
          <cell r="Q2493">
            <v>-0.21111351</v>
          </cell>
          <cell r="R2493">
            <v>-11.67023401</v>
          </cell>
          <cell r="S2493">
            <v>170109.91189688002</v>
          </cell>
          <cell r="T2493" t="str">
            <v>2025-01-01T14:43:00.000Z</v>
          </cell>
        </row>
        <row r="2494">
          <cell r="C2494" t="str">
            <v>DOKY</v>
          </cell>
          <cell r="D2494" t="str">
            <v>donkey-king</v>
          </cell>
          <cell r="E2494">
            <v>4</v>
          </cell>
          <cell r="F2494" t="str">
            <v>2024-05-06T10:43:36.000Z</v>
          </cell>
          <cell r="G2494" t="str">
            <v>[List]</v>
          </cell>
          <cell r="I2494">
            <v>8674561969</v>
          </cell>
          <cell r="J2494">
            <v>8674561969</v>
          </cell>
          <cell r="K2494" t="str">
            <v>[Record]</v>
          </cell>
          <cell r="L2494">
            <v>2493</v>
          </cell>
          <cell r="M2494" t="str">
            <v>2025-01-01T14:43:00.000Z</v>
          </cell>
          <cell r="N2494">
            <v>1.9424866620186195E-5</v>
          </cell>
          <cell r="O2494">
            <v>2362.0232188300001</v>
          </cell>
          <cell r="P2494">
            <v>0</v>
          </cell>
          <cell r="Q2494">
            <v>-7.2343347600000003</v>
          </cell>
          <cell r="R2494">
            <v>-16.95671754</v>
          </cell>
          <cell r="S2494">
            <v>168502.20923636472</v>
          </cell>
          <cell r="T2494" t="str">
            <v>2025-01-01T14:43:00.000Z</v>
          </cell>
        </row>
        <row r="2495">
          <cell r="C2495" t="str">
            <v>XPNET</v>
          </cell>
          <cell r="D2495" t="str">
            <v>xp-network</v>
          </cell>
          <cell r="E2495">
            <v>18</v>
          </cell>
          <cell r="F2495" t="str">
            <v>2021-09-08T02:00:16.000Z</v>
          </cell>
          <cell r="G2495" t="str">
            <v>[List]</v>
          </cell>
          <cell r="I2495">
            <v>131870792</v>
          </cell>
          <cell r="J2495">
            <v>1000000000</v>
          </cell>
          <cell r="K2495" t="str">
            <v>[Record]</v>
          </cell>
          <cell r="L2495">
            <v>2494</v>
          </cell>
          <cell r="M2495" t="str">
            <v>2025-01-01T14:43:00.000Z</v>
          </cell>
          <cell r="N2495">
            <v>1.2744889060845748E-3</v>
          </cell>
          <cell r="O2495">
            <v>1533.62591492</v>
          </cell>
          <cell r="P2495">
            <v>-8.7177999999999995E-4</v>
          </cell>
          <cell r="Q2495">
            <v>0.81758330000000001</v>
          </cell>
          <cell r="R2495">
            <v>-13.66755141</v>
          </cell>
          <cell r="S2495">
            <v>168067.86144058651</v>
          </cell>
          <cell r="T2495" t="str">
            <v>2025-01-01T14:43:00.000Z</v>
          </cell>
        </row>
        <row r="2496">
          <cell r="C2496" t="str">
            <v>MSTR</v>
          </cell>
          <cell r="D2496" t="str">
            <v>monsterra</v>
          </cell>
          <cell r="E2496">
            <v>21</v>
          </cell>
          <cell r="F2496" t="str">
            <v>2022-01-06T11:07:18.000Z</v>
          </cell>
          <cell r="G2496" t="str">
            <v>[List]</v>
          </cell>
          <cell r="I2496">
            <v>51755556</v>
          </cell>
          <cell r="J2496">
            <v>98700000</v>
          </cell>
          <cell r="K2496" t="str">
            <v>[Record]</v>
          </cell>
          <cell r="L2496">
            <v>2495</v>
          </cell>
          <cell r="M2496" t="str">
            <v>2025-01-01T14:44:00.000Z</v>
          </cell>
          <cell r="N2496">
            <v>3.2035089570238416E-3</v>
          </cell>
          <cell r="O2496">
            <v>42828.656569309998</v>
          </cell>
          <cell r="P2496">
            <v>0.40224182000000003</v>
          </cell>
          <cell r="Q2496">
            <v>-7.4762631600000002</v>
          </cell>
          <cell r="R2496">
            <v>-34.66864219</v>
          </cell>
          <cell r="S2496">
            <v>165799.38722174903</v>
          </cell>
          <cell r="T2496" t="str">
            <v>2025-01-01T14:44:00.000Z</v>
          </cell>
        </row>
        <row r="2497">
          <cell r="C2497" t="str">
            <v>MITH</v>
          </cell>
          <cell r="D2497" t="str">
            <v>mithril</v>
          </cell>
          <cell r="E2497">
            <v>45</v>
          </cell>
          <cell r="F2497" t="str">
            <v>2018-03-24T00:00:00.000Z</v>
          </cell>
          <cell r="G2497" t="str">
            <v>[List]</v>
          </cell>
          <cell r="I2497">
            <v>1000000000</v>
          </cell>
          <cell r="J2497">
            <v>1000000000</v>
          </cell>
          <cell r="K2497" t="str">
            <v>[Record]</v>
          </cell>
          <cell r="L2497">
            <v>2496</v>
          </cell>
          <cell r="M2497" t="str">
            <v>2025-01-01T14:43:00.000Z</v>
          </cell>
          <cell r="N2497">
            <v>1.656660105358775E-4</v>
          </cell>
          <cell r="O2497">
            <v>102.9159827</v>
          </cell>
          <cell r="P2497">
            <v>-4.5077099999999998E-3</v>
          </cell>
          <cell r="Q2497">
            <v>-3.7357023200000001</v>
          </cell>
          <cell r="R2497">
            <v>-18.96012253</v>
          </cell>
          <cell r="S2497">
            <v>165666.01053587752</v>
          </cell>
          <cell r="T2497" t="str">
            <v>2025-01-01T14:43:00.000Z</v>
          </cell>
        </row>
        <row r="2498">
          <cell r="C2498" t="str">
            <v>TEM</v>
          </cell>
          <cell r="D2498" t="str">
            <v>temdao</v>
          </cell>
          <cell r="E2498">
            <v>6</v>
          </cell>
          <cell r="F2498" t="str">
            <v>2023-01-01T17:10:35.000Z</v>
          </cell>
          <cell r="G2498" t="str">
            <v>[List]</v>
          </cell>
          <cell r="H2498">
            <v>500000000000</v>
          </cell>
          <cell r="I2498">
            <v>27105282561</v>
          </cell>
          <cell r="J2498">
            <v>500000000000</v>
          </cell>
          <cell r="K2498" t="str">
            <v>[Record]</v>
          </cell>
          <cell r="L2498">
            <v>2497</v>
          </cell>
          <cell r="M2498" t="str">
            <v>2025-01-01T14:44:00.000Z</v>
          </cell>
          <cell r="N2498">
            <v>6.1067523292568364E-6</v>
          </cell>
          <cell r="O2498">
            <v>0</v>
          </cell>
          <cell r="P2498">
            <v>0</v>
          </cell>
          <cell r="Q2498">
            <v>0</v>
          </cell>
          <cell r="R2498">
            <v>3.6817339999999997E-2</v>
          </cell>
          <cell r="S2498">
            <v>165525.24741455147</v>
          </cell>
          <cell r="T2498" t="str">
            <v>2025-01-01T14:44:00.000Z</v>
          </cell>
        </row>
        <row r="2499">
          <cell r="C2499" t="str">
            <v>SOFAC</v>
          </cell>
          <cell r="D2499" t="str">
            <v>sofacat</v>
          </cell>
          <cell r="E2499">
            <v>7</v>
          </cell>
          <cell r="F2499" t="str">
            <v>2024-10-08T07:54:57.000Z</v>
          </cell>
          <cell r="G2499" t="str">
            <v>[List]</v>
          </cell>
          <cell r="H2499">
            <v>100000000</v>
          </cell>
          <cell r="I2499">
            <v>94613000</v>
          </cell>
          <cell r="J2499">
            <v>99956479.269999996</v>
          </cell>
          <cell r="K2499" t="str">
            <v>[Record]</v>
          </cell>
          <cell r="L2499">
            <v>2498</v>
          </cell>
          <cell r="M2499" t="str">
            <v>2025-01-01T14:44:00.000Z</v>
          </cell>
          <cell r="N2499">
            <v>1.7491888168993056E-3</v>
          </cell>
          <cell r="O2499">
            <v>46991.393015059999</v>
          </cell>
          <cell r="P2499">
            <v>0.73179660000000002</v>
          </cell>
          <cell r="Q2499">
            <v>-3.9764120200000002</v>
          </cell>
          <cell r="R2499">
            <v>-14.70743163</v>
          </cell>
          <cell r="S2499">
            <v>165496.00153329401</v>
          </cell>
          <cell r="T2499" t="str">
            <v>2025-01-01T14:44:00.000Z</v>
          </cell>
        </row>
        <row r="2500">
          <cell r="C2500" t="str">
            <v>HELMET</v>
          </cell>
          <cell r="D2500" t="str">
            <v>helmet-insure</v>
          </cell>
          <cell r="E2500">
            <v>33</v>
          </cell>
          <cell r="F2500" t="str">
            <v>2021-01-16T00:00:00.000Z</v>
          </cell>
          <cell r="G2500" t="str">
            <v>[List]</v>
          </cell>
          <cell r="H2500">
            <v>100000000</v>
          </cell>
          <cell r="I2500">
            <v>43242808.453963161</v>
          </cell>
          <cell r="J2500">
            <v>50000000</v>
          </cell>
          <cell r="K2500" t="str">
            <v>[Record]</v>
          </cell>
          <cell r="L2500">
            <v>2499</v>
          </cell>
          <cell r="M2500" t="str">
            <v>2025-01-01T14:43:00.000Z</v>
          </cell>
          <cell r="N2500">
            <v>3.8270043311919989E-3</v>
          </cell>
          <cell r="O2500">
            <v>47.433281260000001</v>
          </cell>
          <cell r="P2500">
            <v>0</v>
          </cell>
          <cell r="Q2500">
            <v>1.1968659800000001</v>
          </cell>
          <cell r="R2500">
            <v>0.50186394000000001</v>
          </cell>
          <cell r="S2500">
            <v>165490.41524622301</v>
          </cell>
          <cell r="T2500" t="str">
            <v>2025-01-01T14:43:00.000Z</v>
          </cell>
        </row>
        <row r="2501">
          <cell r="C2501" t="str">
            <v>SHI</v>
          </cell>
          <cell r="D2501" t="str">
            <v>shirtum</v>
          </cell>
          <cell r="E2501">
            <v>14</v>
          </cell>
          <cell r="F2501" t="str">
            <v>2021-09-22T23:25:26.000Z</v>
          </cell>
          <cell r="G2501" t="str">
            <v>[List]</v>
          </cell>
          <cell r="H2501">
            <v>749491340</v>
          </cell>
          <cell r="I2501">
            <v>173823179</v>
          </cell>
          <cell r="J2501">
            <v>749491340</v>
          </cell>
          <cell r="K2501" t="str">
            <v>[Record]</v>
          </cell>
          <cell r="L2501">
            <v>2500</v>
          </cell>
          <cell r="M2501" t="str">
            <v>2025-01-01T14:44:00.000Z</v>
          </cell>
          <cell r="N2501">
            <v>9.4824599982483275E-4</v>
          </cell>
          <cell r="O2501">
            <v>11359.01119107</v>
          </cell>
          <cell r="P2501">
            <v>6.4992699999999997E-3</v>
          </cell>
          <cell r="Q2501">
            <v>-0.17147978</v>
          </cell>
          <cell r="R2501">
            <v>-0.48750587000000001</v>
          </cell>
          <cell r="S2501">
            <v>164827.13416358587</v>
          </cell>
          <cell r="T2501" t="str">
            <v>2025-01-01T14:44:00.000Z</v>
          </cell>
        </row>
        <row r="2502">
          <cell r="C2502" t="str">
            <v>BANK</v>
          </cell>
          <cell r="D2502" t="str">
            <v>float-protocol</v>
          </cell>
          <cell r="E2502">
            <v>14</v>
          </cell>
          <cell r="F2502" t="str">
            <v>2021-02-27T00:00:00.000Z</v>
          </cell>
          <cell r="G2502" t="str">
            <v>[List]</v>
          </cell>
          <cell r="I2502">
            <v>324330.58980123</v>
          </cell>
          <cell r="J2502">
            <v>330786.93178093003</v>
          </cell>
          <cell r="K2502" t="str">
            <v>[Record]</v>
          </cell>
          <cell r="L2502">
            <v>2501</v>
          </cell>
          <cell r="M2502" t="str">
            <v>2025-01-01T14:43:00.000Z</v>
          </cell>
          <cell r="N2502">
            <v>0.50548092973748171</v>
          </cell>
          <cell r="O2502">
            <v>27.311248970000001</v>
          </cell>
          <cell r="P2502">
            <v>-4.5077099999999998E-3</v>
          </cell>
          <cell r="Q2502">
            <v>3.11392815</v>
          </cell>
          <cell r="R2502">
            <v>-6.8986169300000002</v>
          </cell>
          <cell r="S2502">
            <v>163942.92807503155</v>
          </cell>
          <cell r="T2502" t="str">
            <v>2025-01-01T14:43:00.000Z</v>
          </cell>
        </row>
        <row r="2503">
          <cell r="C2503" t="str">
            <v>MBLK</v>
          </cell>
          <cell r="D2503" t="str">
            <v>magical-blocks</v>
          </cell>
          <cell r="E2503">
            <v>5</v>
          </cell>
          <cell r="F2503" t="str">
            <v>2023-11-23T16:04:14.000Z</v>
          </cell>
          <cell r="G2503" t="str">
            <v>[List]</v>
          </cell>
          <cell r="H2503">
            <v>1000000000</v>
          </cell>
          <cell r="I2503">
            <v>115766919</v>
          </cell>
          <cell r="J2503">
            <v>1000000000</v>
          </cell>
          <cell r="K2503" t="str">
            <v>[Record]</v>
          </cell>
          <cell r="L2503">
            <v>2502</v>
          </cell>
          <cell r="M2503" t="str">
            <v>2025-01-01T14:43:00.000Z</v>
          </cell>
          <cell r="N2503">
            <v>1.4116712455176871E-3</v>
          </cell>
          <cell r="O2503">
            <v>318.53284722000001</v>
          </cell>
          <cell r="P2503">
            <v>-1.90241E-3</v>
          </cell>
          <cell r="Q2503">
            <v>-4.6686281200000002</v>
          </cell>
          <cell r="R2503">
            <v>-12.61962318</v>
          </cell>
          <cell r="S2503">
            <v>163424.83073447522</v>
          </cell>
          <cell r="T2503" t="str">
            <v>2025-01-01T14:43:00.000Z</v>
          </cell>
        </row>
        <row r="2504">
          <cell r="C2504" t="str">
            <v>ING</v>
          </cell>
          <cell r="D2504" t="str">
            <v>infinity-angel</v>
          </cell>
          <cell r="E2504">
            <v>6</v>
          </cell>
          <cell r="F2504" t="str">
            <v>2022-10-06T13:52:40.000Z</v>
          </cell>
          <cell r="G2504" t="str">
            <v>[List]</v>
          </cell>
          <cell r="I2504">
            <v>5000000000</v>
          </cell>
          <cell r="J2504">
            <v>5000000000</v>
          </cell>
          <cell r="K2504" t="str">
            <v>[Record]</v>
          </cell>
          <cell r="L2504">
            <v>2503</v>
          </cell>
          <cell r="M2504" t="str">
            <v>2025-01-01T14:44:00.000Z</v>
          </cell>
          <cell r="N2504">
            <v>3.2683506413878272E-5</v>
          </cell>
          <cell r="O2504">
            <v>119514.407454</v>
          </cell>
          <cell r="P2504">
            <v>-1.0592520999999999</v>
          </cell>
          <cell r="Q2504">
            <v>0.24041850000000001</v>
          </cell>
          <cell r="R2504">
            <v>3.21099823</v>
          </cell>
          <cell r="S2504">
            <v>163417.53206939137</v>
          </cell>
          <cell r="T2504" t="str">
            <v>2025-01-01T14:44:00.000Z</v>
          </cell>
        </row>
        <row r="2505">
          <cell r="C2505" t="str">
            <v>SHOOT</v>
          </cell>
          <cell r="D2505" t="str">
            <v>mars-battle</v>
          </cell>
          <cell r="E2505">
            <v>5</v>
          </cell>
          <cell r="F2505" t="str">
            <v>2024-04-03T22:52:31.000Z</v>
          </cell>
          <cell r="G2505" t="str">
            <v>[List]</v>
          </cell>
          <cell r="I2505">
            <v>91733593</v>
          </cell>
          <cell r="J2505">
            <v>1000000000</v>
          </cell>
          <cell r="K2505" t="str">
            <v>[Record]</v>
          </cell>
          <cell r="L2505">
            <v>2504</v>
          </cell>
          <cell r="M2505" t="str">
            <v>2025-01-01T14:44:00.000Z</v>
          </cell>
          <cell r="N2505">
            <v>1.7789807224567829E-3</v>
          </cell>
          <cell r="O2505">
            <v>190163.34622445999</v>
          </cell>
          <cell r="P2505">
            <v>-9.1792949999999998E-2</v>
          </cell>
          <cell r="Q2505">
            <v>-0.14155845</v>
          </cell>
          <cell r="R2505">
            <v>-1.27020858</v>
          </cell>
          <cell r="S2505">
            <v>163192.29354869647</v>
          </cell>
          <cell r="T2505" t="str">
            <v>2025-01-01T14:44:00.000Z</v>
          </cell>
        </row>
        <row r="2506">
          <cell r="C2506" t="str">
            <v>SATT</v>
          </cell>
          <cell r="D2506" t="str">
            <v>satt</v>
          </cell>
          <cell r="E2506">
            <v>19</v>
          </cell>
          <cell r="F2506" t="str">
            <v>2020-09-30T00:00:00.000Z</v>
          </cell>
          <cell r="G2506" t="str">
            <v>[List]</v>
          </cell>
          <cell r="I2506">
            <v>3244898181.2529778</v>
          </cell>
          <cell r="J2506">
            <v>12270063309.622978</v>
          </cell>
          <cell r="K2506" t="str">
            <v>[Record]</v>
          </cell>
          <cell r="L2506">
            <v>2505</v>
          </cell>
          <cell r="M2506" t="str">
            <v>2025-01-01T14:44:00.000Z</v>
          </cell>
          <cell r="N2506">
            <v>5.0012373529436841E-5</v>
          </cell>
          <cell r="O2506">
            <v>59.369697680000002</v>
          </cell>
          <cell r="P2506">
            <v>3.4768760000000003E-2</v>
          </cell>
          <cell r="Q2506">
            <v>-5.8798053899999996</v>
          </cell>
          <cell r="R2506">
            <v>-55.849716090000001</v>
          </cell>
          <cell r="S2506">
            <v>162285.05990581418</v>
          </cell>
          <cell r="T2506" t="str">
            <v>2025-01-01T14:44:00.000Z</v>
          </cell>
        </row>
        <row r="2507">
          <cell r="C2507" t="str">
            <v>IDRX</v>
          </cell>
          <cell r="D2507" t="str">
            <v>idrx</v>
          </cell>
          <cell r="E2507">
            <v>9</v>
          </cell>
          <cell r="F2507" t="str">
            <v>2023-06-07T06:38:29.000Z</v>
          </cell>
          <cell r="G2507" t="str">
            <v>[List]</v>
          </cell>
          <cell r="I2507">
            <v>2655610939</v>
          </cell>
          <cell r="J2507">
            <v>2655610939</v>
          </cell>
          <cell r="K2507" t="str">
            <v>[Record]</v>
          </cell>
          <cell r="L2507">
            <v>2506</v>
          </cell>
          <cell r="M2507" t="str">
            <v>2025-01-01T14:43:00.000Z</v>
          </cell>
          <cell r="N2507">
            <v>6.103890772253236E-5</v>
          </cell>
          <cell r="O2507">
            <v>99.889471560000004</v>
          </cell>
          <cell r="P2507">
            <v>0</v>
          </cell>
          <cell r="Q2507">
            <v>-0.10686473</v>
          </cell>
          <cell r="R2507">
            <v>-0.39827282000000003</v>
          </cell>
          <cell r="S2507">
            <v>162095.59105256852</v>
          </cell>
          <cell r="T2507" t="str">
            <v>2025-01-01T14:43:00.000Z</v>
          </cell>
        </row>
        <row r="2508">
          <cell r="C2508" t="str">
            <v>NINO</v>
          </cell>
          <cell r="D2508" t="str">
            <v>ninneko</v>
          </cell>
          <cell r="E2508">
            <v>10</v>
          </cell>
          <cell r="F2508" t="str">
            <v>2021-10-26T01:11:56.000Z</v>
          </cell>
          <cell r="G2508" t="str">
            <v>[List]</v>
          </cell>
          <cell r="H2508">
            <v>200000000</v>
          </cell>
          <cell r="I2508">
            <v>64904273</v>
          </cell>
          <cell r="J2508">
            <v>200000000</v>
          </cell>
          <cell r="K2508" t="str">
            <v>[Record]</v>
          </cell>
          <cell r="L2508">
            <v>2507</v>
          </cell>
          <cell r="M2508" t="str">
            <v>2025-01-01T14:43:00.000Z</v>
          </cell>
          <cell r="N2508">
            <v>2.4916818821639694E-3</v>
          </cell>
          <cell r="O2508">
            <v>2736.3490988200001</v>
          </cell>
          <cell r="P2508">
            <v>-3.0754599999999999E-3</v>
          </cell>
          <cell r="Q2508">
            <v>2.8899509800000001</v>
          </cell>
          <cell r="R2508">
            <v>4.3749785000000001</v>
          </cell>
          <cell r="S2508">
            <v>161720.80110912409</v>
          </cell>
          <cell r="T2508" t="str">
            <v>2025-01-01T14:43:00.000Z</v>
          </cell>
        </row>
        <row r="2509">
          <cell r="C2509" t="str">
            <v>RUFF</v>
          </cell>
          <cell r="D2509" t="str">
            <v>ruff</v>
          </cell>
          <cell r="E2509">
            <v>11</v>
          </cell>
          <cell r="F2509" t="str">
            <v>2018-01-28T00:00:00.000Z</v>
          </cell>
          <cell r="G2509" t="str">
            <v>[List]</v>
          </cell>
          <cell r="I2509">
            <v>980500000</v>
          </cell>
          <cell r="J2509">
            <v>1880000000</v>
          </cell>
          <cell r="K2509" t="str">
            <v>[Record]</v>
          </cell>
          <cell r="L2509">
            <v>2508</v>
          </cell>
          <cell r="M2509" t="str">
            <v>2025-01-01T14:44:00.000Z</v>
          </cell>
          <cell r="N2509">
            <v>1.6408056430844203E-4</v>
          </cell>
          <cell r="O2509">
            <v>18.88487971</v>
          </cell>
          <cell r="P2509">
            <v>6.8774400000000003E-3</v>
          </cell>
          <cell r="Q2509">
            <v>-7.6774289999999995E-2</v>
          </cell>
          <cell r="R2509">
            <v>-20.044660530000002</v>
          </cell>
          <cell r="S2509">
            <v>160880.99330442742</v>
          </cell>
          <cell r="T2509" t="str">
            <v>2025-01-01T14:44:00.000Z</v>
          </cell>
        </row>
        <row r="2510">
          <cell r="C2510" t="str">
            <v>CVT</v>
          </cell>
          <cell r="D2510" t="str">
            <v>cybervein</v>
          </cell>
          <cell r="E2510">
            <v>14</v>
          </cell>
          <cell r="F2510" t="str">
            <v>2018-04-17T00:00:00.000Z</v>
          </cell>
          <cell r="G2510" t="str">
            <v>[List]</v>
          </cell>
          <cell r="H2510">
            <v>2147483648</v>
          </cell>
          <cell r="I2510">
            <v>1060404495.64999</v>
          </cell>
          <cell r="J2510">
            <v>2147483648</v>
          </cell>
          <cell r="K2510" t="str">
            <v>[Record]</v>
          </cell>
          <cell r="L2510">
            <v>2509</v>
          </cell>
          <cell r="M2510" t="str">
            <v>2025-01-01T14:44:00.000Z</v>
          </cell>
          <cell r="N2510">
            <v>1.5132969624850952E-4</v>
          </cell>
          <cell r="O2510">
            <v>55710.750730100001</v>
          </cell>
          <cell r="P2510">
            <v>6.4952360000000001E-2</v>
          </cell>
          <cell r="Q2510">
            <v>1.6574198</v>
          </cell>
          <cell r="R2510">
            <v>13.94343548</v>
          </cell>
          <cell r="S2510">
            <v>160470.69022726692</v>
          </cell>
          <cell r="T2510" t="str">
            <v>2025-01-01T14:44:00.000Z</v>
          </cell>
        </row>
        <row r="2511">
          <cell r="C2511" t="str">
            <v>APES</v>
          </cell>
          <cell r="D2511" t="str">
            <v>apes</v>
          </cell>
          <cell r="E2511">
            <v>14</v>
          </cell>
          <cell r="F2511" t="str">
            <v>2024-08-19T17:54:49.000Z</v>
          </cell>
          <cell r="G2511" t="str">
            <v>[List]</v>
          </cell>
          <cell r="H2511">
            <v>999999775</v>
          </cell>
          <cell r="I2511">
            <v>999994943</v>
          </cell>
          <cell r="J2511">
            <v>999994943</v>
          </cell>
          <cell r="K2511" t="str">
            <v>[Record]</v>
          </cell>
          <cell r="L2511">
            <v>2510</v>
          </cell>
          <cell r="M2511" t="str">
            <v>2025-01-01T14:44:00.000Z</v>
          </cell>
          <cell r="N2511">
            <v>1.6041413875767324E-4</v>
          </cell>
          <cell r="O2511">
            <v>255597.28625737</v>
          </cell>
          <cell r="P2511">
            <v>-6.1615099999999999E-2</v>
          </cell>
          <cell r="Q2511">
            <v>-15.31575778</v>
          </cell>
          <cell r="R2511">
            <v>-11.24731487</v>
          </cell>
          <cell r="S2511">
            <v>160413.32754337354</v>
          </cell>
          <cell r="T2511" t="str">
            <v>2025-01-01T14:44:00.000Z</v>
          </cell>
        </row>
        <row r="2512">
          <cell r="C2512" t="str">
            <v>BDP</v>
          </cell>
          <cell r="D2512" t="str">
            <v>bidipass</v>
          </cell>
          <cell r="E2512">
            <v>5</v>
          </cell>
          <cell r="F2512" t="str">
            <v>2019-09-05T00:00:00.000Z</v>
          </cell>
          <cell r="G2512" t="str">
            <v>[List]</v>
          </cell>
          <cell r="I2512">
            <v>386631336.78744298</v>
          </cell>
          <cell r="J2512">
            <v>1500000000</v>
          </cell>
          <cell r="K2512" t="str">
            <v>[Record]</v>
          </cell>
          <cell r="L2512">
            <v>2511</v>
          </cell>
          <cell r="M2512" t="str">
            <v>2025-01-01T14:43:00.000Z</v>
          </cell>
          <cell r="N2512">
            <v>4.1242323936843456E-4</v>
          </cell>
          <cell r="O2512">
            <v>0</v>
          </cell>
          <cell r="P2512">
            <v>0</v>
          </cell>
          <cell r="Q2512">
            <v>0</v>
          </cell>
          <cell r="R2512">
            <v>-1.72299523</v>
          </cell>
          <cell r="S2512">
            <v>159455.74835922543</v>
          </cell>
          <cell r="T2512" t="str">
            <v>2025-01-01T14:43:00.000Z</v>
          </cell>
        </row>
        <row r="2513">
          <cell r="C2513" t="str">
            <v>KINE</v>
          </cell>
          <cell r="D2513" t="str">
            <v>kine</v>
          </cell>
          <cell r="E2513">
            <v>23</v>
          </cell>
          <cell r="F2513" t="str">
            <v>2021-03-11T00:00:00.000Z</v>
          </cell>
          <cell r="G2513" t="str">
            <v>[List]</v>
          </cell>
          <cell r="H2513">
            <v>100000000</v>
          </cell>
          <cell r="I2513">
            <v>20211925</v>
          </cell>
          <cell r="J2513">
            <v>100000000</v>
          </cell>
          <cell r="K2513" t="str">
            <v>[Record]</v>
          </cell>
          <cell r="L2513">
            <v>2512</v>
          </cell>
          <cell r="M2513" t="str">
            <v>2025-01-01T14:44:00.000Z</v>
          </cell>
          <cell r="N2513">
            <v>7.8625775036699659E-3</v>
          </cell>
          <cell r="O2513">
            <v>40396.249069060003</v>
          </cell>
          <cell r="P2513">
            <v>1.66668898</v>
          </cell>
          <cell r="Q2513">
            <v>-2.3957705599999999</v>
          </cell>
          <cell r="R2513">
            <v>-5.6020430399999999</v>
          </cell>
          <cell r="S2513">
            <v>158917.82681086459</v>
          </cell>
          <cell r="T2513" t="str">
            <v>2025-01-01T14:44:00.000Z</v>
          </cell>
        </row>
        <row r="2514">
          <cell r="C2514" t="str">
            <v>SWP</v>
          </cell>
          <cell r="D2514" t="str">
            <v>kava-swap</v>
          </cell>
          <cell r="E2514">
            <v>5</v>
          </cell>
          <cell r="F2514" t="str">
            <v>2021-09-01T22:04:14.000Z</v>
          </cell>
          <cell r="G2514" t="str">
            <v>[List]</v>
          </cell>
          <cell r="H2514">
            <v>250000000</v>
          </cell>
          <cell r="I2514">
            <v>33854166</v>
          </cell>
          <cell r="J2514">
            <v>250000000</v>
          </cell>
          <cell r="L2514">
            <v>2513</v>
          </cell>
          <cell r="M2514" t="str">
            <v>2025-01-01T14:44:00.000Z</v>
          </cell>
          <cell r="N2514">
            <v>4.690832193841212E-3</v>
          </cell>
          <cell r="O2514">
            <v>137667.59444908999</v>
          </cell>
          <cell r="P2514">
            <v>0.21611501</v>
          </cell>
          <cell r="Q2514">
            <v>-4.3577031100000001</v>
          </cell>
          <cell r="R2514">
            <v>-15.464822290000001</v>
          </cell>
          <cell r="S2514">
            <v>158804.21176844457</v>
          </cell>
          <cell r="T2514" t="str">
            <v>2025-01-01T14:44:00.000Z</v>
          </cell>
        </row>
        <row r="2515">
          <cell r="C2515" t="str">
            <v>ALA</v>
          </cell>
          <cell r="D2515" t="str">
            <v>alanyaspor-fan-token</v>
          </cell>
          <cell r="E2515">
            <v>3</v>
          </cell>
          <cell r="F2515" t="str">
            <v>2021-10-12T08:57:06.000Z</v>
          </cell>
          <cell r="G2515" t="str">
            <v>[List]</v>
          </cell>
          <cell r="H2515">
            <v>3000000</v>
          </cell>
          <cell r="I2515">
            <v>1340618</v>
          </cell>
          <cell r="J2515">
            <v>3000000</v>
          </cell>
          <cell r="K2515" t="str">
            <v>[Record]</v>
          </cell>
          <cell r="L2515">
            <v>2514</v>
          </cell>
          <cell r="M2515" t="str">
            <v>2025-01-01T14:43:00.000Z</v>
          </cell>
          <cell r="N2515">
            <v>0.11707878599271808</v>
          </cell>
          <cell r="O2515">
            <v>17017.160094899999</v>
          </cell>
          <cell r="P2515">
            <v>-8.7919369999999997E-2</v>
          </cell>
          <cell r="Q2515">
            <v>-0.56584301999999997</v>
          </cell>
          <cell r="R2515">
            <v>-1.4716121900000001</v>
          </cell>
          <cell r="S2515">
            <v>156957.92791998576</v>
          </cell>
          <cell r="T2515" t="str">
            <v>2025-01-01T14:43:00.000Z</v>
          </cell>
        </row>
        <row r="2516">
          <cell r="C2516" t="str">
            <v>HIBS</v>
          </cell>
          <cell r="D2516" t="str">
            <v>hiblocks</v>
          </cell>
          <cell r="E2516">
            <v>8</v>
          </cell>
          <cell r="F2516" t="str">
            <v>2020-08-10T00:00:00.000Z</v>
          </cell>
          <cell r="G2516" t="str">
            <v>[List]</v>
          </cell>
          <cell r="H2516">
            <v>20000000000</v>
          </cell>
          <cell r="I2516">
            <v>10086444804</v>
          </cell>
          <cell r="J2516">
            <v>19970843711</v>
          </cell>
          <cell r="K2516" t="str">
            <v>[Record]</v>
          </cell>
          <cell r="L2516">
            <v>2515</v>
          </cell>
          <cell r="M2516" t="str">
            <v>2025-01-01T14:44:00.000Z</v>
          </cell>
          <cell r="N2516">
            <v>1.5471653897269232E-5</v>
          </cell>
          <cell r="O2516">
            <v>33.170517930000003</v>
          </cell>
          <cell r="P2516">
            <v>-3.0600014500000001</v>
          </cell>
          <cell r="Q2516">
            <v>-0.20702727000000001</v>
          </cell>
          <cell r="R2516">
            <v>3.3645256699999999</v>
          </cell>
          <cell r="S2516">
            <v>156053.98306139759</v>
          </cell>
          <cell r="T2516" t="str">
            <v>2025-01-01T14:44:00.000Z</v>
          </cell>
        </row>
        <row r="2517">
          <cell r="C2517" t="str">
            <v>SOLZILLA</v>
          </cell>
          <cell r="D2517" t="str">
            <v>solzilla</v>
          </cell>
          <cell r="E2517">
            <v>10</v>
          </cell>
          <cell r="F2517" t="str">
            <v>2023-12-28T10:15:59.000Z</v>
          </cell>
          <cell r="G2517" t="str">
            <v>[List]</v>
          </cell>
          <cell r="I2517">
            <v>641180240641250</v>
          </cell>
          <cell r="J2517">
            <v>650202464270313</v>
          </cell>
          <cell r="K2517" t="str">
            <v>[Record]</v>
          </cell>
          <cell r="L2517">
            <v>2516</v>
          </cell>
          <cell r="M2517" t="str">
            <v>2025-01-01T14:43:00.000Z</v>
          </cell>
          <cell r="N2517">
            <v>2.4306619032377003E-10</v>
          </cell>
          <cell r="O2517">
            <v>6300.8308477199998</v>
          </cell>
          <cell r="P2517">
            <v>0.99585968999999996</v>
          </cell>
          <cell r="Q2517">
            <v>-10.861719580000001</v>
          </cell>
          <cell r="R2517">
            <v>-26.281981269999999</v>
          </cell>
          <cell r="S2517">
            <v>155849.23840354674</v>
          </cell>
          <cell r="T2517" t="str">
            <v>2025-01-01T14:43:00.000Z</v>
          </cell>
        </row>
        <row r="2518">
          <cell r="C2518" t="str">
            <v>PYI</v>
          </cell>
          <cell r="D2518" t="str">
            <v>pyrin</v>
          </cell>
          <cell r="E2518">
            <v>6</v>
          </cell>
          <cell r="F2518" t="str">
            <v>2024-02-15T09:37:22.000Z</v>
          </cell>
          <cell r="G2518" t="str">
            <v>[List]</v>
          </cell>
          <cell r="H2518">
            <v>1000000000</v>
          </cell>
          <cell r="I2518">
            <v>381268384</v>
          </cell>
          <cell r="J2518">
            <v>411368527</v>
          </cell>
          <cell r="L2518">
            <v>2517</v>
          </cell>
          <cell r="M2518" t="str">
            <v>2025-01-01T14:43:00.000Z</v>
          </cell>
          <cell r="N2518">
            <v>4.0520551149140843E-4</v>
          </cell>
          <cell r="O2518">
            <v>14227.994895350001</v>
          </cell>
          <cell r="P2518">
            <v>2.7871339599999998</v>
          </cell>
          <cell r="Q2518">
            <v>-0.79915512</v>
          </cell>
          <cell r="R2518">
            <v>7.2461026899999998</v>
          </cell>
          <cell r="S2518">
            <v>154492.05055422272</v>
          </cell>
          <cell r="T2518" t="str">
            <v>2025-01-01T14:43:00.000Z</v>
          </cell>
        </row>
        <row r="2519">
          <cell r="C2519" t="str">
            <v>UBEX</v>
          </cell>
          <cell r="D2519" t="str">
            <v>ubex</v>
          </cell>
          <cell r="E2519">
            <v>12</v>
          </cell>
          <cell r="F2519" t="str">
            <v>2018-08-13T00:00:00.000Z</v>
          </cell>
          <cell r="G2519" t="str">
            <v>[List]</v>
          </cell>
          <cell r="I2519">
            <v>3306258739.3973255</v>
          </cell>
          <cell r="J2519">
            <v>3923877491.5183001</v>
          </cell>
          <cell r="K2519" t="str">
            <v>[Record]</v>
          </cell>
          <cell r="L2519">
            <v>2518</v>
          </cell>
          <cell r="M2519" t="str">
            <v>2025-01-01T14:44:00.000Z</v>
          </cell>
          <cell r="N2519">
            <v>4.6651963802772059E-5</v>
          </cell>
          <cell r="O2519">
            <v>104.3134733</v>
          </cell>
          <cell r="P2519">
            <v>7.5326420000000005E-2</v>
          </cell>
          <cell r="Q2519">
            <v>-2.18855347</v>
          </cell>
          <cell r="R2519">
            <v>-6.91445928</v>
          </cell>
          <cell r="S2519">
            <v>154243.46303296281</v>
          </cell>
          <cell r="T2519" t="str">
            <v>2025-01-01T14:44:00.000Z</v>
          </cell>
        </row>
        <row r="2520">
          <cell r="C2520" t="str">
            <v>PACOCA</v>
          </cell>
          <cell r="D2520" t="str">
            <v>pacoca</v>
          </cell>
          <cell r="E2520">
            <v>21</v>
          </cell>
          <cell r="F2520" t="str">
            <v>2021-06-19T00:00:00.000Z</v>
          </cell>
          <cell r="G2520" t="str">
            <v>[List]</v>
          </cell>
          <cell r="I2520">
            <v>331082966.56</v>
          </cell>
          <cell r="J2520">
            <v>344886030.67000002</v>
          </cell>
          <cell r="K2520" t="str">
            <v>[Record]</v>
          </cell>
          <cell r="L2520">
            <v>2519</v>
          </cell>
          <cell r="M2520" t="str">
            <v>2025-01-01T14:43:00.000Z</v>
          </cell>
          <cell r="N2520">
            <v>4.655575416239304E-4</v>
          </cell>
          <cell r="O2520">
            <v>188.54006244999999</v>
          </cell>
          <cell r="P2520">
            <v>4.4299529999999997E-2</v>
          </cell>
          <cell r="Q2520">
            <v>-0.55314790000000003</v>
          </cell>
          <cell r="R2520">
            <v>-3.4110524600000001</v>
          </cell>
          <cell r="S2520">
            <v>154138.17198523154</v>
          </cell>
          <cell r="T2520" t="str">
            <v>2025-01-01T14:43:00.000Z</v>
          </cell>
        </row>
        <row r="2521">
          <cell r="C2521" t="str">
            <v>HGET</v>
          </cell>
          <cell r="D2521" t="str">
            <v>hedget</v>
          </cell>
          <cell r="E2521">
            <v>20</v>
          </cell>
          <cell r="F2521" t="str">
            <v>2020-09-08T00:00:00.000Z</v>
          </cell>
          <cell r="G2521" t="str">
            <v>[List]</v>
          </cell>
          <cell r="I2521">
            <v>1751448</v>
          </cell>
          <cell r="J2521">
            <v>1751448</v>
          </cell>
          <cell r="K2521" t="str">
            <v>[Record]</v>
          </cell>
          <cell r="L2521">
            <v>2520</v>
          </cell>
          <cell r="M2521" t="str">
            <v>2025-01-01T14:43:00.000Z</v>
          </cell>
          <cell r="N2521">
            <v>8.7827651878508217E-2</v>
          </cell>
          <cell r="O2521">
            <v>143882.44326186</v>
          </cell>
          <cell r="P2521">
            <v>2.88236E-3</v>
          </cell>
          <cell r="Q2521">
            <v>-6.9205439999999993E-2</v>
          </cell>
          <cell r="R2521">
            <v>-9.4392327100000006</v>
          </cell>
          <cell r="S2521">
            <v>153825.56522730945</v>
          </cell>
          <cell r="T2521" t="str">
            <v>2025-01-01T14:43:00.000Z</v>
          </cell>
        </row>
        <row r="2522">
          <cell r="C2522" t="str">
            <v>ZLW</v>
          </cell>
          <cell r="D2522" t="str">
            <v>zelwin</v>
          </cell>
          <cell r="E2522">
            <v>11</v>
          </cell>
          <cell r="F2522" t="str">
            <v>2020-05-21T00:00:00.000Z</v>
          </cell>
          <cell r="G2522" t="str">
            <v>[List]</v>
          </cell>
          <cell r="H2522">
            <v>300000000</v>
          </cell>
          <cell r="I2522">
            <v>72331834.169100001</v>
          </cell>
          <cell r="J2522">
            <v>300000000</v>
          </cell>
          <cell r="K2522" t="str">
            <v>[Record]</v>
          </cell>
          <cell r="L2522">
            <v>2521</v>
          </cell>
          <cell r="M2522" t="str">
            <v>2025-01-01T14:44:00.000Z</v>
          </cell>
          <cell r="N2522">
            <v>2.0999055900242248E-3</v>
          </cell>
          <cell r="O2522">
            <v>65787.178314339995</v>
          </cell>
          <cell r="P2522">
            <v>-9.13133E-3</v>
          </cell>
          <cell r="Q2522">
            <v>-1.83278634</v>
          </cell>
          <cell r="R2522">
            <v>4.6449339999999999E-2</v>
          </cell>
          <cell r="S2522">
            <v>151890.02290839833</v>
          </cell>
          <cell r="T2522" t="str">
            <v>2025-01-01T14:44:00.000Z</v>
          </cell>
        </row>
        <row r="2523">
          <cell r="C2523" t="str">
            <v>8PAY</v>
          </cell>
          <cell r="D2523" t="str">
            <v>8pay</v>
          </cell>
          <cell r="E2523">
            <v>37</v>
          </cell>
          <cell r="F2523" t="str">
            <v>2021-04-05T00:00:00.000Z</v>
          </cell>
          <cell r="G2523" t="str">
            <v>[List]</v>
          </cell>
          <cell r="H2523">
            <v>88888888</v>
          </cell>
          <cell r="I2523">
            <v>60010875</v>
          </cell>
          <cell r="J2523">
            <v>88888888</v>
          </cell>
          <cell r="K2523" t="str">
            <v>[Record]</v>
          </cell>
          <cell r="L2523">
            <v>2522</v>
          </cell>
          <cell r="M2523" t="str">
            <v>2025-01-01T14:43:00.000Z</v>
          </cell>
          <cell r="N2523">
            <v>2.5259825954574468E-3</v>
          </cell>
          <cell r="O2523">
            <v>0</v>
          </cell>
          <cell r="P2523">
            <v>0</v>
          </cell>
          <cell r="Q2523">
            <v>0</v>
          </cell>
          <cell r="R2523">
            <v>-0.24233377</v>
          </cell>
          <cell r="S2523">
            <v>151586.4257881724</v>
          </cell>
          <cell r="T2523" t="str">
            <v>2025-01-01T14:43:00.000Z</v>
          </cell>
        </row>
        <row r="2524">
          <cell r="C2524" t="str">
            <v>OBX</v>
          </cell>
          <cell r="D2524" t="str">
            <v>openblox</v>
          </cell>
          <cell r="E2524">
            <v>13</v>
          </cell>
          <cell r="F2524" t="str">
            <v>2022-06-20T13:11:03.000Z</v>
          </cell>
          <cell r="G2524" t="str">
            <v>[List]</v>
          </cell>
          <cell r="H2524">
            <v>10000000000</v>
          </cell>
          <cell r="I2524">
            <v>2594333333</v>
          </cell>
          <cell r="J2524">
            <v>10000000000</v>
          </cell>
          <cell r="K2524" t="str">
            <v>[Record]</v>
          </cell>
          <cell r="L2524">
            <v>2523</v>
          </cell>
          <cell r="M2524" t="str">
            <v>2025-01-01T14:43:00.000Z</v>
          </cell>
          <cell r="N2524">
            <v>5.8392848825324888E-5</v>
          </cell>
          <cell r="O2524">
            <v>58598.59967797</v>
          </cell>
          <cell r="P2524">
            <v>-1.64902474</v>
          </cell>
          <cell r="Q2524">
            <v>-12.72769003</v>
          </cell>
          <cell r="R2524">
            <v>-12.54208869</v>
          </cell>
          <cell r="S2524">
            <v>151490.51411637026</v>
          </cell>
          <cell r="T2524" t="str">
            <v>2025-01-01T14:43:00.000Z</v>
          </cell>
        </row>
        <row r="2525">
          <cell r="C2525" t="str">
            <v>ROCKI</v>
          </cell>
          <cell r="D2525" t="str">
            <v>rocki</v>
          </cell>
          <cell r="E2525">
            <v>10</v>
          </cell>
          <cell r="F2525" t="str">
            <v>2020-12-24T00:00:00.000Z</v>
          </cell>
          <cell r="G2525" t="str">
            <v>[List]</v>
          </cell>
          <cell r="I2525">
            <v>8057237</v>
          </cell>
          <cell r="J2525">
            <v>100000000</v>
          </cell>
          <cell r="K2525" t="str">
            <v>[Record]</v>
          </cell>
          <cell r="L2525">
            <v>2524</v>
          </cell>
          <cell r="M2525" t="str">
            <v>2025-01-01T14:44:00.000Z</v>
          </cell>
          <cell r="N2525">
            <v>1.8769750266481824E-2</v>
          </cell>
          <cell r="O2525">
            <v>54538.113142130002</v>
          </cell>
          <cell r="P2525">
            <v>-1.171819E-2</v>
          </cell>
          <cell r="Q2525">
            <v>-0.38053567999999999</v>
          </cell>
          <cell r="R2525">
            <v>-14.39818975</v>
          </cell>
          <cell r="S2525">
            <v>151232.32632785721</v>
          </cell>
          <cell r="T2525" t="str">
            <v>2025-01-01T14:44:00.000Z</v>
          </cell>
        </row>
        <row r="2526">
          <cell r="C2526" t="str">
            <v>MAO</v>
          </cell>
          <cell r="D2526" t="str">
            <v>mao-world</v>
          </cell>
          <cell r="E2526">
            <v>4</v>
          </cell>
          <cell r="F2526" t="str">
            <v>2024-11-05T14:13:14.000Z</v>
          </cell>
          <cell r="G2526" t="str">
            <v>[List]</v>
          </cell>
          <cell r="H2526">
            <v>1000000000000</v>
          </cell>
          <cell r="I2526">
            <v>1000000000000</v>
          </cell>
          <cell r="J2526">
            <v>1000000000000</v>
          </cell>
          <cell r="K2526" t="str">
            <v>[Record]</v>
          </cell>
          <cell r="L2526">
            <v>2525</v>
          </cell>
          <cell r="M2526" t="str">
            <v>2025-01-01T14:43:00.000Z</v>
          </cell>
          <cell r="N2526">
            <v>1.5080097709336058E-7</v>
          </cell>
          <cell r="O2526">
            <v>186.04093793000001</v>
          </cell>
          <cell r="P2526">
            <v>0</v>
          </cell>
          <cell r="Q2526">
            <v>-1.7891378</v>
          </cell>
          <cell r="R2526">
            <v>-14.79948514</v>
          </cell>
          <cell r="S2526">
            <v>150800.97709336056</v>
          </cell>
          <cell r="T2526" t="str">
            <v>2025-01-01T14:43:00.000Z</v>
          </cell>
        </row>
        <row r="2527">
          <cell r="C2527" t="str">
            <v>GOB</v>
          </cell>
          <cell r="D2527" t="str">
            <v>goons-of-balatroon</v>
          </cell>
          <cell r="E2527">
            <v>21</v>
          </cell>
          <cell r="F2527" t="str">
            <v>2022-06-03T02:58:40.000Z</v>
          </cell>
          <cell r="G2527" t="str">
            <v>[List]</v>
          </cell>
          <cell r="I2527">
            <v>192380511</v>
          </cell>
          <cell r="J2527">
            <v>500000000</v>
          </cell>
          <cell r="K2527" t="str">
            <v>[Record]</v>
          </cell>
          <cell r="L2527">
            <v>2526</v>
          </cell>
          <cell r="M2527" t="str">
            <v>2025-01-01T14:44:00.000Z</v>
          </cell>
          <cell r="N2527">
            <v>7.7869054932742075E-4</v>
          </cell>
          <cell r="O2527">
            <v>1444.3468217899999</v>
          </cell>
          <cell r="P2527">
            <v>2.6316962199999998</v>
          </cell>
          <cell r="Q2527">
            <v>-3.4418952900000002</v>
          </cell>
          <cell r="R2527">
            <v>-11.971707329999999</v>
          </cell>
          <cell r="S2527">
            <v>149804.88579047992</v>
          </cell>
          <cell r="T2527" t="str">
            <v>2025-01-01T14:44:00.000Z</v>
          </cell>
        </row>
        <row r="2528">
          <cell r="C2528" t="str">
            <v>KLO</v>
          </cell>
          <cell r="D2528" t="str">
            <v>kalao</v>
          </cell>
          <cell r="E2528">
            <v>22</v>
          </cell>
          <cell r="F2528" t="str">
            <v>2021-08-31T08:12:51.000Z</v>
          </cell>
          <cell r="G2528" t="str">
            <v>[List]</v>
          </cell>
          <cell r="H2528">
            <v>500000000</v>
          </cell>
          <cell r="I2528">
            <v>189969797</v>
          </cell>
          <cell r="J2528">
            <v>500000000</v>
          </cell>
          <cell r="K2528" t="str">
            <v>[Record]</v>
          </cell>
          <cell r="L2528">
            <v>2527</v>
          </cell>
          <cell r="M2528" t="str">
            <v>2025-01-01T14:43:00.000Z</v>
          </cell>
          <cell r="N2528">
            <v>7.864291145041522E-4</v>
          </cell>
          <cell r="O2528">
            <v>24287.291283210001</v>
          </cell>
          <cell r="P2528">
            <v>2.9171377000000001</v>
          </cell>
          <cell r="Q2528">
            <v>3.6677300000000002</v>
          </cell>
          <cell r="R2528">
            <v>-13.3362625</v>
          </cell>
          <cell r="S2528">
            <v>149397.77923724355</v>
          </cell>
          <cell r="T2528" t="str">
            <v>2025-01-01T14:43:00.000Z</v>
          </cell>
        </row>
        <row r="2529">
          <cell r="C2529" t="str">
            <v>MAF</v>
          </cell>
          <cell r="D2529" t="str">
            <v>metamafia</v>
          </cell>
          <cell r="E2529">
            <v>4</v>
          </cell>
          <cell r="F2529" t="str">
            <v>2023-04-13T11:51:20.000Z</v>
          </cell>
          <cell r="G2529" t="str">
            <v>[List]</v>
          </cell>
          <cell r="H2529">
            <v>500000000</v>
          </cell>
          <cell r="I2529">
            <v>270712816</v>
          </cell>
          <cell r="J2529">
            <v>462604752</v>
          </cell>
          <cell r="K2529" t="str">
            <v>[Record]</v>
          </cell>
          <cell r="L2529">
            <v>2528</v>
          </cell>
          <cell r="M2529" t="str">
            <v>2025-01-01T14:44:00.000Z</v>
          </cell>
          <cell r="N2529">
            <v>5.4960744781144745E-4</v>
          </cell>
          <cell r="O2529">
            <v>191245.05294791999</v>
          </cell>
          <cell r="P2529">
            <v>-0.69164508999999996</v>
          </cell>
          <cell r="Q2529">
            <v>9.66437071</v>
          </cell>
          <cell r="R2529">
            <v>-15.837800959999999</v>
          </cell>
          <cell r="S2529">
            <v>148785.77989160997</v>
          </cell>
          <cell r="T2529" t="str">
            <v>2025-01-01T14:44:00.000Z</v>
          </cell>
        </row>
        <row r="2530">
          <cell r="C2530" t="str">
            <v>TITAN</v>
          </cell>
          <cell r="D2530" t="str">
            <v>titanswap</v>
          </cell>
          <cell r="E2530">
            <v>14</v>
          </cell>
          <cell r="F2530" t="str">
            <v>2020-09-28T00:00:00.000Z</v>
          </cell>
          <cell r="G2530" t="str">
            <v>[List]</v>
          </cell>
          <cell r="H2530">
            <v>10000000000</v>
          </cell>
          <cell r="I2530">
            <v>92615119</v>
          </cell>
          <cell r="J2530">
            <v>1000000000</v>
          </cell>
          <cell r="K2530" t="str">
            <v>[Record]</v>
          </cell>
          <cell r="L2530">
            <v>2529</v>
          </cell>
          <cell r="M2530" t="str">
            <v>2025-01-01T14:43:00.000Z</v>
          </cell>
          <cell r="N2530">
            <v>1.596780824442193E-3</v>
          </cell>
          <cell r="O2530">
            <v>33.732624800000004</v>
          </cell>
          <cell r="P2530">
            <v>-4.5077099999999998E-3</v>
          </cell>
          <cell r="Q2530">
            <v>33.223602329999999</v>
          </cell>
          <cell r="R2530">
            <v>-15.880345609999999</v>
          </cell>
          <cell r="S2530">
            <v>147886.04607263181</v>
          </cell>
          <cell r="T2530" t="str">
            <v>2025-01-01T14:43:00.000Z</v>
          </cell>
        </row>
        <row r="2531">
          <cell r="C2531" t="str">
            <v>SWINGBY</v>
          </cell>
          <cell r="D2531" t="str">
            <v>swingby</v>
          </cell>
          <cell r="E2531">
            <v>32</v>
          </cell>
          <cell r="F2531" t="str">
            <v>2020-07-28T00:00:00.000Z</v>
          </cell>
          <cell r="G2531" t="str">
            <v>[List]</v>
          </cell>
          <cell r="H2531">
            <v>925000000</v>
          </cell>
          <cell r="I2531">
            <v>889788091.43231654</v>
          </cell>
          <cell r="J2531">
            <v>889788091.43231654</v>
          </cell>
          <cell r="K2531" t="str">
            <v>[Record]</v>
          </cell>
          <cell r="L2531">
            <v>2530</v>
          </cell>
          <cell r="M2531" t="str">
            <v>2025-01-01T14:43:00.000Z</v>
          </cell>
          <cell r="N2531">
            <v>1.6594567422765493E-4</v>
          </cell>
          <cell r="O2531">
            <v>2.5662993900000002</v>
          </cell>
          <cell r="P2531">
            <v>-1.1832500000000001E-3</v>
          </cell>
          <cell r="Q2531">
            <v>1.5236799999999999</v>
          </cell>
          <cell r="R2531">
            <v>-7.0520961099999999</v>
          </cell>
          <cell r="S2531">
            <v>147656.48475247403</v>
          </cell>
          <cell r="T2531" t="str">
            <v>2025-01-01T14:43:00.000Z</v>
          </cell>
        </row>
        <row r="2532">
          <cell r="C2532" t="str">
            <v>CNTR</v>
          </cell>
          <cell r="D2532" t="str">
            <v>centaur</v>
          </cell>
          <cell r="E2532">
            <v>10</v>
          </cell>
          <cell r="F2532" t="str">
            <v>2020-10-09T00:00:00.000Z</v>
          </cell>
          <cell r="G2532" t="str">
            <v>[List]</v>
          </cell>
          <cell r="H2532">
            <v>6000000000</v>
          </cell>
          <cell r="I2532">
            <v>4928458333</v>
          </cell>
          <cell r="J2532">
            <v>6000000000</v>
          </cell>
          <cell r="L2532">
            <v>2531</v>
          </cell>
          <cell r="M2532" t="str">
            <v>2025-01-01T14:43:00.000Z</v>
          </cell>
          <cell r="N2532">
            <v>2.9740867008782669E-5</v>
          </cell>
          <cell r="O2532">
            <v>0</v>
          </cell>
          <cell r="P2532">
            <v>0</v>
          </cell>
          <cell r="Q2532">
            <v>0</v>
          </cell>
          <cell r="R2532">
            <v>-5.6744843600000001</v>
          </cell>
          <cell r="S2532">
            <v>146576.62384007973</v>
          </cell>
          <cell r="T2532" t="str">
            <v>2025-01-01T14:43:00.000Z</v>
          </cell>
        </row>
        <row r="2533">
          <cell r="C2533" t="str">
            <v>NEBL</v>
          </cell>
          <cell r="D2533" t="str">
            <v>neblio</v>
          </cell>
          <cell r="E2533">
            <v>20</v>
          </cell>
          <cell r="F2533" t="str">
            <v>2017-09-12T00:00:00.000Z</v>
          </cell>
          <cell r="G2533" t="str">
            <v>[List]</v>
          </cell>
          <cell r="I2533">
            <v>20939418.210811399</v>
          </cell>
          <cell r="J2533">
            <v>20939418.2133114</v>
          </cell>
          <cell r="L2533">
            <v>2532</v>
          </cell>
          <cell r="M2533" t="str">
            <v>2025-01-01T14:44:00.000Z</v>
          </cell>
          <cell r="N2533">
            <v>6.974046928665806E-3</v>
          </cell>
          <cell r="O2533">
            <v>55266.420642060002</v>
          </cell>
          <cell r="P2533">
            <v>8.3259319999999998E-2</v>
          </cell>
          <cell r="Q2533">
            <v>-1.40337899</v>
          </cell>
          <cell r="R2533">
            <v>-6.1193493999999999</v>
          </cell>
          <cell r="S2533">
            <v>146032.48526115809</v>
          </cell>
          <cell r="T2533" t="str">
            <v>2025-01-01T14:44:00.000Z</v>
          </cell>
        </row>
        <row r="2534">
          <cell r="C2534" t="str">
            <v>BABYCATE</v>
          </cell>
          <cell r="D2534" t="str">
            <v>babycate</v>
          </cell>
          <cell r="E2534">
            <v>10</v>
          </cell>
          <cell r="F2534" t="str">
            <v>2024-09-23T04:22:19.000Z</v>
          </cell>
          <cell r="G2534" t="str">
            <v>[List]</v>
          </cell>
          <cell r="H2534">
            <v>690000000000</v>
          </cell>
          <cell r="I2534">
            <v>678370367478</v>
          </cell>
          <cell r="J2534">
            <v>690000000000</v>
          </cell>
          <cell r="K2534" t="str">
            <v>[Record]</v>
          </cell>
          <cell r="L2534">
            <v>2533</v>
          </cell>
          <cell r="M2534" t="str">
            <v>2025-01-01T14:43:00.000Z</v>
          </cell>
          <cell r="N2534">
            <v>2.1350978126023161E-7</v>
          </cell>
          <cell r="O2534">
            <v>98747.410307350001</v>
          </cell>
          <cell r="P2534">
            <v>-0.45641885999999998</v>
          </cell>
          <cell r="Q2534">
            <v>-0.14226841000000001</v>
          </cell>
          <cell r="R2534">
            <v>-0.27063045000000002</v>
          </cell>
          <cell r="S2534">
            <v>144838.70877365072</v>
          </cell>
          <cell r="T2534" t="str">
            <v>2025-01-01T14:43:00.000Z</v>
          </cell>
        </row>
        <row r="2535">
          <cell r="C2535" t="str">
            <v>SNM</v>
          </cell>
          <cell r="D2535" t="str">
            <v>sonm-bep20</v>
          </cell>
          <cell r="E2535">
            <v>19</v>
          </cell>
          <cell r="F2535" t="str">
            <v>2021-05-19T00:00:00.000Z</v>
          </cell>
          <cell r="G2535" t="str">
            <v>[List]</v>
          </cell>
          <cell r="I2535">
            <v>332312235.93621999</v>
          </cell>
          <cell r="J2535">
            <v>332312235.93621999</v>
          </cell>
          <cell r="K2535" t="str">
            <v>[Record]</v>
          </cell>
          <cell r="L2535">
            <v>2534</v>
          </cell>
          <cell r="M2535" t="str">
            <v>2025-01-01T14:44:00.000Z</v>
          </cell>
          <cell r="N2535">
            <v>4.339214590835363E-4</v>
          </cell>
          <cell r="O2535">
            <v>1141.3980408800001</v>
          </cell>
          <cell r="P2535">
            <v>-55.775880809999997</v>
          </cell>
          <cell r="Q2535">
            <v>-67.184957519999998</v>
          </cell>
          <cell r="R2535">
            <v>-12.29928593</v>
          </cell>
          <cell r="S2535">
            <v>144197.41028875695</v>
          </cell>
          <cell r="T2535" t="str">
            <v>2025-01-01T14:44:00.000Z</v>
          </cell>
        </row>
        <row r="2536">
          <cell r="C2536" t="str">
            <v>LAIKA</v>
          </cell>
          <cell r="D2536" t="str">
            <v>laikacto</v>
          </cell>
          <cell r="E2536">
            <v>3</v>
          </cell>
          <cell r="F2536" t="str">
            <v>2024-09-26T07:00:00.000Z</v>
          </cell>
          <cell r="G2536" t="str">
            <v>[List]</v>
          </cell>
          <cell r="I2536">
            <v>1597110300</v>
          </cell>
          <cell r="J2536">
            <v>1597110300</v>
          </cell>
          <cell r="K2536" t="str">
            <v>[Record]</v>
          </cell>
          <cell r="L2536">
            <v>2535</v>
          </cell>
          <cell r="M2536" t="str">
            <v>2025-01-01T14:43:00.000Z</v>
          </cell>
          <cell r="N2536">
            <v>9.0257776224622041E-5</v>
          </cell>
          <cell r="O2536">
            <v>13488.293828870001</v>
          </cell>
          <cell r="P2536">
            <v>3.1550236699999998</v>
          </cell>
          <cell r="Q2536">
            <v>-15.205547210000001</v>
          </cell>
          <cell r="R2536">
            <v>-23.474509250000001</v>
          </cell>
          <cell r="S2536">
            <v>144151.62406343897</v>
          </cell>
          <cell r="T2536" t="str">
            <v>2025-01-01T14:43:00.000Z</v>
          </cell>
        </row>
        <row r="2537">
          <cell r="C2537" t="str">
            <v>FARA</v>
          </cell>
          <cell r="D2537" t="str">
            <v>faraland</v>
          </cell>
          <cell r="E2537">
            <v>29</v>
          </cell>
          <cell r="F2537" t="str">
            <v>2021-05-03T00:00:00.000Z</v>
          </cell>
          <cell r="G2537" t="str">
            <v>[List]</v>
          </cell>
          <cell r="I2537">
            <v>22928676</v>
          </cell>
          <cell r="J2537">
            <v>99930069</v>
          </cell>
          <cell r="K2537" t="str">
            <v>[Record]</v>
          </cell>
          <cell r="L2537">
            <v>2536</v>
          </cell>
          <cell r="M2537" t="str">
            <v>2025-01-01T14:43:00.000Z</v>
          </cell>
          <cell r="N2537">
            <v>6.269746349300105E-3</v>
          </cell>
          <cell r="O2537">
            <v>52996.049165160002</v>
          </cell>
          <cell r="P2537">
            <v>7.8471689999999997E-2</v>
          </cell>
          <cell r="Q2537">
            <v>-0.20926711000000001</v>
          </cell>
          <cell r="R2537">
            <v>-2.6505318500000001</v>
          </cell>
          <cell r="S2537">
            <v>143756.98264528494</v>
          </cell>
          <cell r="T2537" t="str">
            <v>2025-01-01T14:43:00.000Z</v>
          </cell>
        </row>
        <row r="2538">
          <cell r="C2538" t="str">
            <v>OXY</v>
          </cell>
          <cell r="D2538" t="str">
            <v>oxygen</v>
          </cell>
          <cell r="E2538">
            <v>34</v>
          </cell>
          <cell r="F2538" t="str">
            <v>2020-12-16T00:00:00.000Z</v>
          </cell>
          <cell r="G2538" t="str">
            <v>[List]</v>
          </cell>
          <cell r="I2538">
            <v>40689415</v>
          </cell>
          <cell r="J2538">
            <v>9999999993</v>
          </cell>
          <cell r="K2538" t="str">
            <v>[Record]</v>
          </cell>
          <cell r="L2538">
            <v>2537</v>
          </cell>
          <cell r="M2538" t="str">
            <v>2025-01-01T14:44:00.000Z</v>
          </cell>
          <cell r="N2538">
            <v>3.5327503744601407E-3</v>
          </cell>
          <cell r="O2538">
            <v>316211.64783998003</v>
          </cell>
          <cell r="P2538">
            <v>-5.4324564999999998</v>
          </cell>
          <cell r="Q2538">
            <v>-2.0609989099999999</v>
          </cell>
          <cell r="R2538">
            <v>-9.4061444200000004</v>
          </cell>
          <cell r="S2538">
            <v>143745.54607781407</v>
          </cell>
          <cell r="T2538" t="str">
            <v>2025-01-01T14:44:00.000Z</v>
          </cell>
        </row>
        <row r="2539">
          <cell r="C2539" t="str">
            <v>VALUE</v>
          </cell>
          <cell r="D2539" t="str">
            <v>value-defi</v>
          </cell>
          <cell r="E2539">
            <v>28</v>
          </cell>
          <cell r="F2539" t="str">
            <v>2020-10-14T00:00:00.000Z</v>
          </cell>
          <cell r="G2539" t="str">
            <v>[List]</v>
          </cell>
          <cell r="H2539">
            <v>6626401</v>
          </cell>
          <cell r="I2539">
            <v>6220177.4819999998</v>
          </cell>
          <cell r="J2539">
            <v>6220177.4819999998</v>
          </cell>
          <cell r="K2539" t="str">
            <v>[Record]</v>
          </cell>
          <cell r="L2539">
            <v>2538</v>
          </cell>
          <cell r="M2539" t="str">
            <v>2025-01-01T14:43:00.000Z</v>
          </cell>
          <cell r="N2539">
            <v>2.2873885310134415E-2</v>
          </cell>
          <cell r="O2539">
            <v>236.22729279999999</v>
          </cell>
          <cell r="P2539">
            <v>-4.5077099999999998E-3</v>
          </cell>
          <cell r="Q2539">
            <v>6.26977838</v>
          </cell>
          <cell r="R2539">
            <v>23.61465127</v>
          </cell>
          <cell r="S2539">
            <v>142279.62633194868</v>
          </cell>
          <cell r="T2539" t="str">
            <v>2025-01-01T14:43:00.000Z</v>
          </cell>
        </row>
        <row r="2540">
          <cell r="C2540" t="str">
            <v>SNOW</v>
          </cell>
          <cell r="D2540" t="str">
            <v>snowswap</v>
          </cell>
          <cell r="E2540">
            <v>9</v>
          </cell>
          <cell r="F2540" t="str">
            <v>2021-01-22T00:00:00.000Z</v>
          </cell>
          <cell r="G2540" t="str">
            <v>[List]</v>
          </cell>
          <cell r="H2540">
            <v>500000</v>
          </cell>
          <cell r="I2540">
            <v>495602.85186182999</v>
          </cell>
          <cell r="J2540">
            <v>500000</v>
          </cell>
          <cell r="K2540" t="str">
            <v>[Record]</v>
          </cell>
          <cell r="L2540">
            <v>2539</v>
          </cell>
          <cell r="M2540" t="str">
            <v>2025-01-01T14:43:00.000Z</v>
          </cell>
          <cell r="N2540">
            <v>0.28612316397973547</v>
          </cell>
          <cell r="O2540">
            <v>34.786672189999997</v>
          </cell>
          <cell r="P2540">
            <v>-4.5077099999999998E-3</v>
          </cell>
          <cell r="Q2540">
            <v>-0.11713706</v>
          </cell>
          <cell r="R2540">
            <v>-9.9472685900000002</v>
          </cell>
          <cell r="S2540">
            <v>141803.45605208693</v>
          </cell>
          <cell r="T2540" t="str">
            <v>2025-01-01T14:43:00.000Z</v>
          </cell>
        </row>
        <row r="2541">
          <cell r="C2541" t="str">
            <v>FEVR</v>
          </cell>
          <cell r="D2541" t="str">
            <v>realfevr</v>
          </cell>
          <cell r="E2541">
            <v>23</v>
          </cell>
          <cell r="F2541" t="str">
            <v>2021-07-09T00:00:00.000Z</v>
          </cell>
          <cell r="G2541" t="str">
            <v>[List]</v>
          </cell>
          <cell r="H2541">
            <v>15453746771</v>
          </cell>
          <cell r="I2541">
            <v>10779065385.219999</v>
          </cell>
          <cell r="J2541">
            <v>15453174571.08</v>
          </cell>
          <cell r="K2541" t="str">
            <v>[Record]</v>
          </cell>
          <cell r="L2541">
            <v>2540</v>
          </cell>
          <cell r="M2541" t="str">
            <v>2025-01-01T14:44:00.000Z</v>
          </cell>
          <cell r="N2541">
            <v>1.3024140062836672E-5</v>
          </cell>
          <cell r="O2541">
            <v>365.33185714000001</v>
          </cell>
          <cell r="P2541">
            <v>-9.7499295700000008</v>
          </cell>
          <cell r="Q2541">
            <v>2.4812859999999999E-2</v>
          </cell>
          <cell r="R2541">
            <v>-14.60140827</v>
          </cell>
          <cell r="S2541">
            <v>140388.05732357979</v>
          </cell>
          <cell r="T2541" t="str">
            <v>2025-01-01T14:44:00.000Z</v>
          </cell>
        </row>
        <row r="2542">
          <cell r="C2542" t="str">
            <v>BIN</v>
          </cell>
          <cell r="D2542" t="str">
            <v>binemon</v>
          </cell>
          <cell r="E2542">
            <v>23</v>
          </cell>
          <cell r="F2542" t="str">
            <v>2021-08-26T07:47:51.000Z</v>
          </cell>
          <cell r="G2542" t="str">
            <v>[List]</v>
          </cell>
          <cell r="H2542">
            <v>1000000000</v>
          </cell>
          <cell r="I2542">
            <v>416778746</v>
          </cell>
          <cell r="J2542">
            <v>934870751</v>
          </cell>
          <cell r="K2542" t="str">
            <v>[Record]</v>
          </cell>
          <cell r="L2542">
            <v>2541</v>
          </cell>
          <cell r="M2542" t="str">
            <v>2025-01-01T14:43:00.000Z</v>
          </cell>
          <cell r="N2542">
            <v>3.3593787168020341E-4</v>
          </cell>
          <cell r="O2542">
            <v>8828.21081314</v>
          </cell>
          <cell r="P2542">
            <v>-2.0347345200000002</v>
          </cell>
          <cell r="Q2542">
            <v>-2.6246717199999998</v>
          </cell>
          <cell r="R2542">
            <v>-4.3268078599999997</v>
          </cell>
          <cell r="S2542">
            <v>140011.76489278409</v>
          </cell>
          <cell r="T2542" t="str">
            <v>2025-01-01T14:43:00.000Z</v>
          </cell>
        </row>
        <row r="2543">
          <cell r="C2543" t="str">
            <v>WEEBS</v>
          </cell>
          <cell r="D2543" t="str">
            <v>weebs</v>
          </cell>
          <cell r="E2543">
            <v>3</v>
          </cell>
          <cell r="F2543" t="str">
            <v>2024-08-27T07:07:44.000Z</v>
          </cell>
          <cell r="G2543" t="str">
            <v>[List]</v>
          </cell>
          <cell r="H2543">
            <v>1000000000</v>
          </cell>
          <cell r="I2543">
            <v>320926604</v>
          </cell>
          <cell r="J2543">
            <v>1000000000</v>
          </cell>
          <cell r="K2543" t="str">
            <v>[Record]</v>
          </cell>
          <cell r="L2543">
            <v>2542</v>
          </cell>
          <cell r="M2543" t="str">
            <v>2025-01-01T14:43:00.000Z</v>
          </cell>
          <cell r="N2543">
            <v>4.339519805868349E-4</v>
          </cell>
          <cell r="O2543">
            <v>659.67306952000001</v>
          </cell>
          <cell r="P2543">
            <v>1.2453200000000001E-3</v>
          </cell>
          <cell r="Q2543">
            <v>9.4949053200000009</v>
          </cell>
          <cell r="R2543">
            <v>-17.842687730000002</v>
          </cell>
          <cell r="S2543">
            <v>139266.73542880686</v>
          </cell>
          <cell r="T2543" t="str">
            <v>2025-01-01T14:43:00.000Z</v>
          </cell>
        </row>
        <row r="2544">
          <cell r="C2544" t="str">
            <v>MAYO</v>
          </cell>
          <cell r="D2544" t="str">
            <v>mr-mayonnaise-the-cat</v>
          </cell>
          <cell r="E2544">
            <v>2</v>
          </cell>
          <cell r="F2544" t="str">
            <v>2024-11-14T09:37:01.000Z</v>
          </cell>
          <cell r="G2544" t="str">
            <v>[List]</v>
          </cell>
          <cell r="H2544">
            <v>1000000000</v>
          </cell>
          <cell r="I2544">
            <v>1000000000</v>
          </cell>
          <cell r="J2544">
            <v>1000000000</v>
          </cell>
          <cell r="K2544" t="str">
            <v>[Record]</v>
          </cell>
          <cell r="L2544">
            <v>2543</v>
          </cell>
          <cell r="M2544" t="str">
            <v>2025-01-01T14:43:00.000Z</v>
          </cell>
          <cell r="N2544">
            <v>1.3880485595839988E-4</v>
          </cell>
          <cell r="O2544">
            <v>11017.690508780001</v>
          </cell>
          <cell r="P2544">
            <v>0.65369480999999996</v>
          </cell>
          <cell r="Q2544">
            <v>-3.0556310199999999</v>
          </cell>
          <cell r="R2544">
            <v>-32.652404959999998</v>
          </cell>
          <cell r="S2544">
            <v>138804.85595839989</v>
          </cell>
          <cell r="T2544" t="str">
            <v>2025-01-01T14:43:00.000Z</v>
          </cell>
        </row>
        <row r="2545">
          <cell r="C2545" t="str">
            <v>OJA</v>
          </cell>
          <cell r="D2545" t="str">
            <v>ojamu</v>
          </cell>
          <cell r="E2545">
            <v>13</v>
          </cell>
          <cell r="F2545" t="str">
            <v>2021-10-15T08:18:52.000Z</v>
          </cell>
          <cell r="G2545" t="str">
            <v>[List]</v>
          </cell>
          <cell r="H2545">
            <v>100000000</v>
          </cell>
          <cell r="I2545">
            <v>90742038.984427318</v>
          </cell>
          <cell r="J2545">
            <v>100000000</v>
          </cell>
          <cell r="K2545" t="str">
            <v>[Record]</v>
          </cell>
          <cell r="L2545">
            <v>2544</v>
          </cell>
          <cell r="M2545" t="str">
            <v>2025-01-01T14:44:00.000Z</v>
          </cell>
          <cell r="N2545">
            <v>1.5254902177600496E-3</v>
          </cell>
          <cell r="O2545">
            <v>154.49887674999999</v>
          </cell>
          <cell r="P2545">
            <v>-2.1321090000000001E-2</v>
          </cell>
          <cell r="Q2545">
            <v>4.07516034</v>
          </cell>
          <cell r="R2545">
            <v>-31.423153190000001</v>
          </cell>
          <cell r="S2545">
            <v>138426.09281034494</v>
          </cell>
          <cell r="T2545" t="str">
            <v>2025-01-01T14:44:00.000Z</v>
          </cell>
        </row>
        <row r="2546">
          <cell r="C2546" t="str">
            <v>XNO</v>
          </cell>
          <cell r="D2546" t="str">
            <v>xeno-token</v>
          </cell>
          <cell r="E2546">
            <v>5</v>
          </cell>
          <cell r="F2546" t="str">
            <v>2021-02-02T00:00:00.000Z</v>
          </cell>
          <cell r="G2546" t="str">
            <v>[List]</v>
          </cell>
          <cell r="H2546">
            <v>2100000000</v>
          </cell>
          <cell r="I2546">
            <v>1183558942</v>
          </cell>
          <cell r="J2546">
            <v>2100000000</v>
          </cell>
          <cell r="K2546" t="str">
            <v>[Record]</v>
          </cell>
          <cell r="L2546">
            <v>2545</v>
          </cell>
          <cell r="M2546" t="str">
            <v>2025-01-01T14:43:00.000Z</v>
          </cell>
          <cell r="N2546">
            <v>1.1576156245760216E-4</v>
          </cell>
          <cell r="O2546">
            <v>65760.722482679994</v>
          </cell>
          <cell r="P2546">
            <v>-8.8674200000000009E-3</v>
          </cell>
          <cell r="Q2546">
            <v>-8.7405663800000006</v>
          </cell>
          <cell r="R2546">
            <v>-6.5641187800000003</v>
          </cell>
          <cell r="S2546">
            <v>137010.63238658654</v>
          </cell>
          <cell r="T2546" t="str">
            <v>2025-01-01T14:43:00.000Z</v>
          </cell>
        </row>
        <row r="2547">
          <cell r="C2547" t="str">
            <v>DDOS</v>
          </cell>
          <cell r="D2547" t="str">
            <v>disbalancer</v>
          </cell>
          <cell r="E2547">
            <v>6</v>
          </cell>
          <cell r="F2547" t="str">
            <v>2021-04-15T00:00:00.000Z</v>
          </cell>
          <cell r="G2547" t="str">
            <v>[List]</v>
          </cell>
          <cell r="H2547">
            <v>10000000</v>
          </cell>
          <cell r="I2547">
            <v>6809375.9299999997</v>
          </cell>
          <cell r="J2547">
            <v>7460000</v>
          </cell>
          <cell r="K2547" t="str">
            <v>[Record]</v>
          </cell>
          <cell r="L2547">
            <v>2546</v>
          </cell>
          <cell r="M2547" t="str">
            <v>2025-01-01T14:43:00.000Z</v>
          </cell>
          <cell r="N2547">
            <v>1.9989369326536291E-2</v>
          </cell>
          <cell r="O2547">
            <v>0</v>
          </cell>
          <cell r="P2547">
            <v>0</v>
          </cell>
          <cell r="Q2547">
            <v>0</v>
          </cell>
          <cell r="R2547">
            <v>3.2261570000000003E-2</v>
          </cell>
          <cell r="S2547">
            <v>136115.13034799651</v>
          </cell>
          <cell r="T2547" t="str">
            <v>2025-01-01T14:43:00.000Z</v>
          </cell>
        </row>
        <row r="2548">
          <cell r="C2548" t="str">
            <v>TKING</v>
          </cell>
          <cell r="D2548" t="str">
            <v>tiger-king-coin</v>
          </cell>
          <cell r="E2548">
            <v>19</v>
          </cell>
          <cell r="F2548" t="str">
            <v>2021-05-17T00:00:00.000Z</v>
          </cell>
          <cell r="G2548" t="str">
            <v>[List]</v>
          </cell>
          <cell r="I2548">
            <v>646000000000</v>
          </cell>
          <cell r="J2548">
            <v>900000000000</v>
          </cell>
          <cell r="K2548" t="str">
            <v>[Record]</v>
          </cell>
          <cell r="L2548">
            <v>2547</v>
          </cell>
          <cell r="M2548" t="str">
            <v>2025-01-01T14:43:00.000Z</v>
          </cell>
          <cell r="N2548">
            <v>2.0912475220217474E-7</v>
          </cell>
          <cell r="O2548">
            <v>5.5279150599999998</v>
          </cell>
          <cell r="P2548">
            <v>-36.176879460000002</v>
          </cell>
          <cell r="Q2548">
            <v>-62.802202989999998</v>
          </cell>
          <cell r="R2548">
            <v>-57.48543454</v>
          </cell>
          <cell r="S2548">
            <v>135094.58992260488</v>
          </cell>
          <cell r="T2548" t="str">
            <v>2025-01-01T14:43:00.000Z</v>
          </cell>
        </row>
        <row r="2549">
          <cell r="C2549" t="str">
            <v>ASPO</v>
          </cell>
          <cell r="D2549" t="str">
            <v>aspo-world</v>
          </cell>
          <cell r="E2549">
            <v>14</v>
          </cell>
          <cell r="F2549" t="str">
            <v>2021-11-14T13:43:12.000Z</v>
          </cell>
          <cell r="G2549" t="str">
            <v>[List]</v>
          </cell>
          <cell r="H2549">
            <v>500000000</v>
          </cell>
          <cell r="I2549">
            <v>79936866</v>
          </cell>
          <cell r="J2549">
            <v>500000000</v>
          </cell>
          <cell r="K2549" t="str">
            <v>[Record]</v>
          </cell>
          <cell r="L2549">
            <v>2548</v>
          </cell>
          <cell r="M2549" t="str">
            <v>2025-01-01T14:43:00.000Z</v>
          </cell>
          <cell r="N2549">
            <v>1.6690047006882435E-3</v>
          </cell>
          <cell r="O2549">
            <v>164.81051918</v>
          </cell>
          <cell r="P2549">
            <v>0</v>
          </cell>
          <cell r="Q2549">
            <v>-0.35033997</v>
          </cell>
          <cell r="R2549">
            <v>-0.12113077999999999</v>
          </cell>
          <cell r="S2549">
            <v>133415.00511228622</v>
          </cell>
          <cell r="T2549" t="str">
            <v>2025-01-01T14:43:00.000Z</v>
          </cell>
        </row>
        <row r="2550">
          <cell r="C2550" t="str">
            <v>SLRS</v>
          </cell>
          <cell r="D2550" t="str">
            <v>solrise-finance</v>
          </cell>
          <cell r="E2550">
            <v>12</v>
          </cell>
          <cell r="F2550" t="str">
            <v>2021-07-06T00:00:00.000Z</v>
          </cell>
          <cell r="G2550" t="str">
            <v>[List]</v>
          </cell>
          <cell r="H2550">
            <v>1000000000</v>
          </cell>
          <cell r="I2550">
            <v>152145192.48913401</v>
          </cell>
          <cell r="J2550">
            <v>998989528.81645405</v>
          </cell>
          <cell r="L2550">
            <v>2549</v>
          </cell>
          <cell r="M2550" t="str">
            <v>2025-01-01T14:43:00.000Z</v>
          </cell>
          <cell r="N2550">
            <v>8.7623347741265349E-4</v>
          </cell>
          <cell r="O2550">
            <v>153.86954808999999</v>
          </cell>
          <cell r="P2550">
            <v>-4.5077099999999998E-3</v>
          </cell>
          <cell r="Q2550">
            <v>-11.29651958</v>
          </cell>
          <cell r="R2550">
            <v>4.7313156599999999</v>
          </cell>
          <cell r="S2550">
            <v>133314.71108637142</v>
          </cell>
          <cell r="T2550" t="str">
            <v>2025-01-01T14:43:00.000Z</v>
          </cell>
        </row>
        <row r="2551">
          <cell r="C2551" t="str">
            <v>TXL</v>
          </cell>
          <cell r="D2551" t="str">
            <v>tixl-new</v>
          </cell>
          <cell r="E2551">
            <v>21</v>
          </cell>
          <cell r="F2551" t="str">
            <v>2020-09-12T00:00:00.000Z</v>
          </cell>
          <cell r="G2551" t="str">
            <v>[List]</v>
          </cell>
          <cell r="H2551">
            <v>600000000</v>
          </cell>
          <cell r="I2551">
            <v>67070792.632551253</v>
          </cell>
          <cell r="J2551">
            <v>600000000</v>
          </cell>
          <cell r="K2551" t="str">
            <v>[Record]</v>
          </cell>
          <cell r="L2551">
            <v>2550</v>
          </cell>
          <cell r="M2551" t="str">
            <v>2025-01-01T14:43:00.000Z</v>
          </cell>
          <cell r="N2551">
            <v>1.981648989687299E-3</v>
          </cell>
          <cell r="O2551">
            <v>124.29678414</v>
          </cell>
          <cell r="P2551">
            <v>5.9709440000000003E-2</v>
          </cell>
          <cell r="Q2551">
            <v>-3.1412400100000002</v>
          </cell>
          <cell r="R2551">
            <v>-3.8973481400000001</v>
          </cell>
          <cell r="S2551">
            <v>132910.76845782154</v>
          </cell>
          <cell r="T2551" t="str">
            <v>2025-01-01T14:43:00.000Z</v>
          </cell>
        </row>
        <row r="2552">
          <cell r="C2552" t="str">
            <v>NINU</v>
          </cell>
          <cell r="D2552" t="str">
            <v>nvidia-inu</v>
          </cell>
          <cell r="E2552">
            <v>2</v>
          </cell>
          <cell r="F2552" t="str">
            <v>2024-03-05T06:19:06.000Z</v>
          </cell>
          <cell r="G2552" t="str">
            <v>[List]</v>
          </cell>
          <cell r="H2552">
            <v>10000000000</v>
          </cell>
          <cell r="I2552">
            <v>7169798420.5299997</v>
          </cell>
          <cell r="J2552">
            <v>8351434626</v>
          </cell>
          <cell r="K2552" t="str">
            <v>[Record]</v>
          </cell>
          <cell r="L2552">
            <v>2551</v>
          </cell>
          <cell r="M2552" t="str">
            <v>2025-01-01T14:44:00.000Z</v>
          </cell>
          <cell r="N2552">
            <v>1.8453876120375783E-5</v>
          </cell>
          <cell r="O2552">
            <v>3932.9219157500002</v>
          </cell>
          <cell r="P2552">
            <v>0</v>
          </cell>
          <cell r="Q2552">
            <v>-14.098849919999999</v>
          </cell>
          <cell r="R2552">
            <v>-17.629584999999999</v>
          </cell>
          <cell r="S2552">
            <v>132310.5718605266</v>
          </cell>
          <cell r="T2552" t="str">
            <v>2025-01-01T14:44:00.000Z</v>
          </cell>
        </row>
        <row r="2553">
          <cell r="C2553" t="str">
            <v>CTT</v>
          </cell>
          <cell r="D2553" t="str">
            <v>castweet</v>
          </cell>
          <cell r="E2553">
            <v>4</v>
          </cell>
          <cell r="F2553" t="str">
            <v>2020-03-31T00:00:00.000Z</v>
          </cell>
          <cell r="G2553" t="str">
            <v>[List]</v>
          </cell>
          <cell r="I2553">
            <v>1793952</v>
          </cell>
          <cell r="J2553">
            <v>99000000</v>
          </cell>
          <cell r="K2553" t="str">
            <v>[Record]</v>
          </cell>
          <cell r="L2553">
            <v>2552</v>
          </cell>
          <cell r="M2553" t="str">
            <v>2025-01-01T14:43:00.000Z</v>
          </cell>
          <cell r="N2553">
            <v>7.3565507359746415E-2</v>
          </cell>
          <cell r="O2553">
            <v>14.02201528</v>
          </cell>
          <cell r="P2553">
            <v>0.16359514999999999</v>
          </cell>
          <cell r="Q2553">
            <v>-1.0788238699999999</v>
          </cell>
          <cell r="R2553">
            <v>-3.3809731900000002</v>
          </cell>
          <cell r="S2553">
            <v>131972.9890590318</v>
          </cell>
          <cell r="T2553" t="str">
            <v>2025-01-01T14:43:00.000Z</v>
          </cell>
        </row>
        <row r="2554">
          <cell r="C2554" t="str">
            <v>BLOX</v>
          </cell>
          <cell r="D2554" t="str">
            <v>blox-pro</v>
          </cell>
          <cell r="E2554">
            <v>4</v>
          </cell>
          <cell r="F2554" t="str">
            <v>2023-12-21T03:14:19.000Z</v>
          </cell>
          <cell r="G2554" t="str">
            <v>[List]</v>
          </cell>
          <cell r="H2554">
            <v>100000000</v>
          </cell>
          <cell r="I2554">
            <v>74489420</v>
          </cell>
          <cell r="J2554">
            <v>100000000</v>
          </cell>
          <cell r="K2554" t="str">
            <v>[Record]</v>
          </cell>
          <cell r="L2554">
            <v>2553</v>
          </cell>
          <cell r="M2554" t="str">
            <v>2025-01-01T14:43:00.000Z</v>
          </cell>
          <cell r="N2554">
            <v>1.7694108592190201E-3</v>
          </cell>
          <cell r="O2554">
            <v>0</v>
          </cell>
          <cell r="P2554">
            <v>0</v>
          </cell>
          <cell r="Q2554">
            <v>-2.20052571</v>
          </cell>
          <cell r="R2554">
            <v>-3.0190727700000002</v>
          </cell>
          <cell r="S2554">
            <v>131802.38864492645</v>
          </cell>
          <cell r="T2554" t="str">
            <v>2025-01-01T14:43:00.000Z</v>
          </cell>
        </row>
        <row r="2555">
          <cell r="C2555" t="str">
            <v>BB</v>
          </cell>
          <cell r="D2555" t="str">
            <v>bitboardtop</v>
          </cell>
          <cell r="E2555">
            <v>4</v>
          </cell>
          <cell r="F2555" t="str">
            <v>2024-09-23T12:52:53.000Z</v>
          </cell>
          <cell r="G2555" t="str">
            <v>[List]</v>
          </cell>
          <cell r="H2555">
            <v>8100000000</v>
          </cell>
          <cell r="I2555">
            <v>166754836</v>
          </cell>
          <cell r="J2555">
            <v>8100000000</v>
          </cell>
          <cell r="K2555" t="str">
            <v>[Record]</v>
          </cell>
          <cell r="L2555">
            <v>2559</v>
          </cell>
          <cell r="M2555" t="str">
            <v>2025-01-01T14:44:00.000Z</v>
          </cell>
          <cell r="N2555">
            <v>7.8934154777780818E-4</v>
          </cell>
          <cell r="O2555">
            <v>56734742.359333992</v>
          </cell>
          <cell r="P2555">
            <v>12.63018581</v>
          </cell>
          <cell r="Q2555">
            <v>39.916246030000003</v>
          </cell>
          <cell r="R2555">
            <v>-65.712431620000004</v>
          </cell>
          <cell r="S2555">
            <v>131626.52034767458</v>
          </cell>
          <cell r="T2555" t="str">
            <v>2025-01-01T14:44:00.000Z</v>
          </cell>
        </row>
        <row r="2556">
          <cell r="C2556" t="str">
            <v>MCOIN</v>
          </cell>
          <cell r="D2556" t="str">
            <v>mcoin</v>
          </cell>
          <cell r="E2556">
            <v>2</v>
          </cell>
          <cell r="F2556" t="str">
            <v>2024-09-21T13:43:00.000Z</v>
          </cell>
          <cell r="G2556" t="str">
            <v>[List]</v>
          </cell>
          <cell r="H2556">
            <v>1000000000</v>
          </cell>
          <cell r="I2556">
            <v>1000000000</v>
          </cell>
          <cell r="J2556">
            <v>1000000000</v>
          </cell>
          <cell r="K2556" t="str">
            <v>[Record]</v>
          </cell>
          <cell r="L2556">
            <v>2554</v>
          </cell>
          <cell r="M2556" t="str">
            <v>2025-01-01T14:43:00.000Z</v>
          </cell>
          <cell r="N2556">
            <v>1.3154929913225308E-4</v>
          </cell>
          <cell r="O2556">
            <v>509.49536180000001</v>
          </cell>
          <cell r="P2556">
            <v>0</v>
          </cell>
          <cell r="Q2556">
            <v>-3.77771334</v>
          </cell>
          <cell r="R2556">
            <v>-14.217041010000001</v>
          </cell>
          <cell r="S2556">
            <v>131549.29913225307</v>
          </cell>
          <cell r="T2556" t="str">
            <v>2025-01-01T14:43:00.000Z</v>
          </cell>
        </row>
        <row r="2557">
          <cell r="C2557" t="str">
            <v>KALM</v>
          </cell>
          <cell r="D2557" t="str">
            <v>kalmar</v>
          </cell>
          <cell r="E2557">
            <v>24</v>
          </cell>
          <cell r="F2557" t="str">
            <v>2021-05-27T00:00:00.000Z</v>
          </cell>
          <cell r="G2557" t="str">
            <v>[List]</v>
          </cell>
          <cell r="I2557">
            <v>8550000</v>
          </cell>
          <cell r="J2557">
            <v>10000000</v>
          </cell>
          <cell r="K2557" t="str">
            <v>[Record]</v>
          </cell>
          <cell r="L2557">
            <v>2555</v>
          </cell>
          <cell r="M2557" t="str">
            <v>2025-01-01T14:43:00.000Z</v>
          </cell>
          <cell r="N2557">
            <v>1.5306573499395836E-2</v>
          </cell>
          <cell r="O2557">
            <v>67.605514170000006</v>
          </cell>
          <cell r="P2557">
            <v>-1.794569E-2</v>
          </cell>
          <cell r="Q2557">
            <v>6.2996733699999998</v>
          </cell>
          <cell r="R2557">
            <v>-4.6673856699999998</v>
          </cell>
          <cell r="S2557">
            <v>130871.2034198344</v>
          </cell>
          <cell r="T2557" t="str">
            <v>2025-01-01T14:43:00.000Z</v>
          </cell>
        </row>
        <row r="2558">
          <cell r="C2558" t="str">
            <v>CARBON</v>
          </cell>
          <cell r="D2558" t="str">
            <v>carbon</v>
          </cell>
          <cell r="E2558">
            <v>15</v>
          </cell>
          <cell r="F2558" t="str">
            <v>2020-12-02T00:00:00.000Z</v>
          </cell>
          <cell r="G2558" t="str">
            <v>[List]</v>
          </cell>
          <cell r="H2558">
            <v>50000000</v>
          </cell>
          <cell r="I2558">
            <v>35188718.274987742</v>
          </cell>
          <cell r="J2558">
            <v>41000000</v>
          </cell>
          <cell r="K2558" t="str">
            <v>[Record]</v>
          </cell>
          <cell r="L2558">
            <v>2556</v>
          </cell>
          <cell r="M2558" t="str">
            <v>2025-01-01T14:43:00.000Z</v>
          </cell>
          <cell r="N2558">
            <v>3.6925556565225713E-3</v>
          </cell>
          <cell r="O2558">
            <v>1.9959543099999999</v>
          </cell>
          <cell r="P2558">
            <v>-4.5077099999999998E-3</v>
          </cell>
          <cell r="Q2558">
            <v>-0.61949019999999999</v>
          </cell>
          <cell r="R2558">
            <v>-12.83699698</v>
          </cell>
          <cell r="S2558">
            <v>129936.30071208515</v>
          </cell>
          <cell r="T2558" t="str">
            <v>2025-01-01T14:43:00.000Z</v>
          </cell>
        </row>
        <row r="2559">
          <cell r="C2559" t="str">
            <v>SAKE</v>
          </cell>
          <cell r="D2559" t="str">
            <v>sake-token</v>
          </cell>
          <cell r="E2559">
            <v>16</v>
          </cell>
          <cell r="F2559" t="str">
            <v>2020-09-11T00:00:00.000Z</v>
          </cell>
          <cell r="G2559" t="str">
            <v>[List]</v>
          </cell>
          <cell r="I2559">
            <v>101862655.70733146</v>
          </cell>
          <cell r="J2559">
            <v>136278605.52495152</v>
          </cell>
          <cell r="K2559" t="str">
            <v>[Record]</v>
          </cell>
          <cell r="L2559">
            <v>2557</v>
          </cell>
          <cell r="M2559" t="str">
            <v>2025-01-01T14:43:00.000Z</v>
          </cell>
          <cell r="N2559">
            <v>1.2726859055868286E-3</v>
          </cell>
          <cell r="O2559">
            <v>1026.6712656300001</v>
          </cell>
          <cell r="P2559">
            <v>-2.1224389399999999</v>
          </cell>
          <cell r="Q2559">
            <v>13.51467106</v>
          </cell>
          <cell r="R2559">
            <v>4.9066618499999999</v>
          </cell>
          <cell r="S2559">
            <v>129639.16622436448</v>
          </cell>
          <cell r="T2559" t="str">
            <v>2025-01-01T14:43:00.000Z</v>
          </cell>
        </row>
        <row r="2560">
          <cell r="C2560" t="str">
            <v>FREED</v>
          </cell>
          <cell r="D2560" t="str">
            <v>freedomcoin-freed</v>
          </cell>
          <cell r="E2560">
            <v>6</v>
          </cell>
          <cell r="F2560" t="str">
            <v>2016-03-01T00:00:00.000Z</v>
          </cell>
          <cell r="G2560" t="str">
            <v>[List]</v>
          </cell>
          <cell r="I2560">
            <v>6604387.3186910003</v>
          </cell>
          <cell r="J2560">
            <v>18000000</v>
          </cell>
          <cell r="L2560">
            <v>2558</v>
          </cell>
          <cell r="M2560" t="str">
            <v>2025-01-01T14:43:00.000Z</v>
          </cell>
          <cell r="N2560">
            <v>1.9556317485769019E-2</v>
          </cell>
          <cell r="O2560">
            <v>0</v>
          </cell>
          <cell r="P2560">
            <v>-1.6930913299999999</v>
          </cell>
          <cell r="Q2560">
            <v>-7.6172449699999998</v>
          </cell>
          <cell r="R2560">
            <v>-46.319655179999998</v>
          </cell>
          <cell r="S2560">
            <v>129157.49520330798</v>
          </cell>
          <cell r="T2560" t="str">
            <v>2025-01-01T14:43:00.000Z</v>
          </cell>
        </row>
        <row r="2561">
          <cell r="C2561" t="str">
            <v>IDV</v>
          </cell>
          <cell r="D2561" t="str">
            <v>idavoll-network</v>
          </cell>
          <cell r="E2561">
            <v>11</v>
          </cell>
          <cell r="F2561" t="str">
            <v>2021-03-08T00:00:00.000Z</v>
          </cell>
          <cell r="G2561" t="str">
            <v>[List]</v>
          </cell>
          <cell r="H2561">
            <v>2000000000</v>
          </cell>
          <cell r="I2561">
            <v>924278318</v>
          </cell>
          <cell r="J2561">
            <v>2000000000</v>
          </cell>
          <cell r="K2561" t="str">
            <v>[Record]</v>
          </cell>
          <cell r="L2561">
            <v>2560</v>
          </cell>
          <cell r="M2561" t="str">
            <v>2025-01-01T14:43:00.000Z</v>
          </cell>
          <cell r="N2561">
            <v>1.3941892573410898E-4</v>
          </cell>
          <cell r="O2561">
            <v>322.00922391</v>
          </cell>
          <cell r="P2561">
            <v>-4.5077099999999998E-3</v>
          </cell>
          <cell r="Q2561">
            <v>-8.2298250000000003E-2</v>
          </cell>
          <cell r="R2561">
            <v>-3.4338590600000001</v>
          </cell>
          <cell r="S2561">
            <v>128861.89017488917</v>
          </cell>
          <cell r="T2561" t="str">
            <v>2025-01-01T14:43:00.000Z</v>
          </cell>
        </row>
        <row r="2562">
          <cell r="C2562" t="str">
            <v>UMJA</v>
          </cell>
          <cell r="D2562" t="str">
            <v>umoja</v>
          </cell>
          <cell r="E2562">
            <v>1</v>
          </cell>
          <cell r="F2562" t="str">
            <v>2024-06-07T04:09:41.000Z</v>
          </cell>
          <cell r="G2562" t="str">
            <v>[List]</v>
          </cell>
          <cell r="H2562">
            <v>3000000000</v>
          </cell>
          <cell r="I2562">
            <v>16519075</v>
          </cell>
          <cell r="J2562">
            <v>3000000000</v>
          </cell>
          <cell r="K2562" t="str">
            <v>[Record]</v>
          </cell>
          <cell r="L2562">
            <v>2561</v>
          </cell>
          <cell r="M2562" t="str">
            <v>2025-01-01T14:43:00.000Z</v>
          </cell>
          <cell r="N2562">
            <v>7.793962207041932E-3</v>
          </cell>
          <cell r="O2562">
            <v>827.88574956000002</v>
          </cell>
          <cell r="P2562">
            <v>0</v>
          </cell>
          <cell r="Q2562">
            <v>-2.10667121</v>
          </cell>
          <cell r="R2562">
            <v>-11.78811535</v>
          </cell>
          <cell r="S2562">
            <v>128749.0462452912</v>
          </cell>
          <cell r="T2562" t="str">
            <v>2025-01-01T14:43:00.000Z</v>
          </cell>
        </row>
        <row r="2563">
          <cell r="C2563" t="str">
            <v>MEGALAND</v>
          </cell>
          <cell r="D2563" t="str">
            <v>metagalaxy-land</v>
          </cell>
          <cell r="E2563">
            <v>12</v>
          </cell>
          <cell r="F2563" t="str">
            <v>2021-11-29T06:30:15.000Z</v>
          </cell>
          <cell r="G2563" t="str">
            <v>[List]</v>
          </cell>
          <cell r="I2563">
            <v>1000000000</v>
          </cell>
          <cell r="J2563">
            <v>1000000000</v>
          </cell>
          <cell r="K2563" t="str">
            <v>[Record]</v>
          </cell>
          <cell r="L2563">
            <v>2562</v>
          </cell>
          <cell r="M2563" t="str">
            <v>2025-01-01T14:43:00.000Z</v>
          </cell>
          <cell r="N2563">
            <v>1.2794993345754114E-4</v>
          </cell>
          <cell r="O2563">
            <v>62895.869423279997</v>
          </cell>
          <cell r="P2563">
            <v>0.15506490000000001</v>
          </cell>
          <cell r="Q2563">
            <v>-1.31383819</v>
          </cell>
          <cell r="R2563">
            <v>-8.5284703400000001</v>
          </cell>
          <cell r="S2563">
            <v>127949.93345754112</v>
          </cell>
          <cell r="T2563" t="str">
            <v>2025-01-01T14:43:00.000Z</v>
          </cell>
        </row>
        <row r="2564">
          <cell r="C2564" t="str">
            <v>JANET</v>
          </cell>
          <cell r="D2564" t="str">
            <v>janet</v>
          </cell>
          <cell r="E2564">
            <v>10</v>
          </cell>
          <cell r="F2564" t="str">
            <v>2024-10-22T11:26:26.000Z</v>
          </cell>
          <cell r="G2564" t="str">
            <v>[List]</v>
          </cell>
          <cell r="H2564">
            <v>1000000000</v>
          </cell>
          <cell r="I2564">
            <v>1000000000</v>
          </cell>
          <cell r="J2564">
            <v>1000000000</v>
          </cell>
          <cell r="K2564" t="str">
            <v>[Record]</v>
          </cell>
          <cell r="L2564">
            <v>2563</v>
          </cell>
          <cell r="M2564" t="str">
            <v>2025-01-01T14:43:00.000Z</v>
          </cell>
          <cell r="N2564">
            <v>1.2676561130680922E-4</v>
          </cell>
          <cell r="O2564">
            <v>3942.6240674400001</v>
          </cell>
          <cell r="P2564">
            <v>-0.38754690000000003</v>
          </cell>
          <cell r="Q2564">
            <v>8.2900734600000003</v>
          </cell>
          <cell r="R2564">
            <v>-14.827511060000001</v>
          </cell>
          <cell r="S2564">
            <v>126765.61130680922</v>
          </cell>
          <cell r="T2564" t="str">
            <v>2025-01-01T14:43:00.000Z</v>
          </cell>
        </row>
        <row r="2565">
          <cell r="C2565" t="str">
            <v>YAWN</v>
          </cell>
          <cell r="D2565" t="str">
            <v>yawns-world</v>
          </cell>
          <cell r="E2565">
            <v>2</v>
          </cell>
          <cell r="F2565" t="str">
            <v>2024-09-13T09:35:41.000Z</v>
          </cell>
          <cell r="G2565" t="str">
            <v>[List]</v>
          </cell>
          <cell r="H2565">
            <v>8000000000</v>
          </cell>
          <cell r="I2565">
            <v>7640000000</v>
          </cell>
          <cell r="J2565">
            <v>8000000000</v>
          </cell>
          <cell r="K2565" t="str">
            <v>[Record]</v>
          </cell>
          <cell r="L2565">
            <v>2564</v>
          </cell>
          <cell r="M2565" t="str">
            <v>2025-01-01T14:44:00.000Z</v>
          </cell>
          <cell r="N2565">
            <v>1.6589451768676081E-5</v>
          </cell>
          <cell r="O2565">
            <v>0</v>
          </cell>
          <cell r="P2565">
            <v>0</v>
          </cell>
          <cell r="Q2565">
            <v>0</v>
          </cell>
          <cell r="R2565">
            <v>-16.114950830000002</v>
          </cell>
          <cell r="S2565">
            <v>126743.41151268526</v>
          </cell>
          <cell r="T2565" t="str">
            <v>2025-01-01T14:44:00.000Z</v>
          </cell>
        </row>
        <row r="2566">
          <cell r="C2566" t="str">
            <v>ARES</v>
          </cell>
          <cell r="D2566" t="str">
            <v>ares-protocol</v>
          </cell>
          <cell r="E2566">
            <v>10</v>
          </cell>
          <cell r="F2566" t="str">
            <v>2021-03-06T00:00:00.000Z</v>
          </cell>
          <cell r="G2566" t="str">
            <v>[List]</v>
          </cell>
          <cell r="H2566">
            <v>1000000000</v>
          </cell>
          <cell r="I2566">
            <v>231179221.78937343</v>
          </cell>
          <cell r="J2566">
            <v>1000000000</v>
          </cell>
          <cell r="K2566" t="str">
            <v>[Record]</v>
          </cell>
          <cell r="L2566">
            <v>2565</v>
          </cell>
          <cell r="M2566" t="str">
            <v>2025-01-01T14:43:00.000Z</v>
          </cell>
          <cell r="N2566">
            <v>5.4789542038672745E-4</v>
          </cell>
          <cell r="O2566">
            <v>16537.201080760002</v>
          </cell>
          <cell r="P2566">
            <v>8.3218730599999997</v>
          </cell>
          <cell r="Q2566">
            <v>-1.4288980099999999</v>
          </cell>
          <cell r="R2566">
            <v>0.61718417999999997</v>
          </cell>
          <cell r="S2566">
            <v>126662.03690696524</v>
          </cell>
          <cell r="T2566" t="str">
            <v>2025-01-01T14:43:00.000Z</v>
          </cell>
        </row>
        <row r="2567">
          <cell r="C2567" t="str">
            <v>CNS</v>
          </cell>
          <cell r="D2567" t="str">
            <v>centric-swap</v>
          </cell>
          <cell r="E2567">
            <v>31</v>
          </cell>
          <cell r="F2567" t="str">
            <v>2020-07-30T00:00:00.000Z</v>
          </cell>
          <cell r="G2567" t="str">
            <v>[List]</v>
          </cell>
          <cell r="I2567">
            <v>99199000000</v>
          </cell>
          <cell r="J2567">
            <v>99199000000</v>
          </cell>
          <cell r="K2567" t="str">
            <v>[Record]</v>
          </cell>
          <cell r="L2567">
            <v>2566</v>
          </cell>
          <cell r="M2567" t="str">
            <v>2025-01-01T14:43:00.000Z</v>
          </cell>
          <cell r="N2567">
            <v>1.2713660238266439E-6</v>
          </cell>
          <cell r="O2567">
            <v>195237.85884336001</v>
          </cell>
          <cell r="P2567">
            <v>-0.75745565000000004</v>
          </cell>
          <cell r="Q2567">
            <v>2.41031693</v>
          </cell>
          <cell r="R2567">
            <v>-12.83424042</v>
          </cell>
          <cell r="S2567">
            <v>126118.23819757924</v>
          </cell>
          <cell r="T2567" t="str">
            <v>2025-01-01T14:43:00.000Z</v>
          </cell>
        </row>
        <row r="2568">
          <cell r="C2568" t="str">
            <v>LBP</v>
          </cell>
          <cell r="D2568" t="str">
            <v>launchblock</v>
          </cell>
          <cell r="E2568">
            <v>10</v>
          </cell>
          <cell r="F2568" t="str">
            <v>2021-12-10T04:14:42.000Z</v>
          </cell>
          <cell r="G2568" t="str">
            <v>[List]</v>
          </cell>
          <cell r="H2568">
            <v>10000000000</v>
          </cell>
          <cell r="I2568">
            <v>3519093982</v>
          </cell>
          <cell r="J2568">
            <v>10000000000</v>
          </cell>
          <cell r="K2568" t="str">
            <v>[Record]</v>
          </cell>
          <cell r="L2568">
            <v>2567</v>
          </cell>
          <cell r="M2568" t="str">
            <v>2025-01-01T14:44:00.000Z</v>
          </cell>
          <cell r="N2568">
            <v>3.5429186314135956E-5</v>
          </cell>
          <cell r="O2568">
            <v>24308.614624260001</v>
          </cell>
          <cell r="P2568">
            <v>-8.64980321</v>
          </cell>
          <cell r="Q2568">
            <v>-16.185052580000001</v>
          </cell>
          <cell r="R2568">
            <v>-65.353118960000003</v>
          </cell>
          <cell r="S2568">
            <v>124678.6363452326</v>
          </cell>
          <cell r="T2568" t="str">
            <v>2025-01-01T14:44:00.000Z</v>
          </cell>
        </row>
        <row r="2569">
          <cell r="C2569" t="str">
            <v>PLSPAD</v>
          </cell>
          <cell r="D2569" t="str">
            <v>pulsepad</v>
          </cell>
          <cell r="E2569">
            <v>27</v>
          </cell>
          <cell r="F2569" t="str">
            <v>2021-11-10T15:00:24.000Z</v>
          </cell>
          <cell r="G2569" t="str">
            <v>[List]</v>
          </cell>
          <cell r="H2569">
            <v>5000000000</v>
          </cell>
          <cell r="I2569">
            <v>165717873</v>
          </cell>
          <cell r="J2569">
            <v>4989493252</v>
          </cell>
          <cell r="K2569" t="str">
            <v>[Record]</v>
          </cell>
          <cell r="L2569">
            <v>2568</v>
          </cell>
          <cell r="M2569" t="str">
            <v>2025-01-01T14:44:00.000Z</v>
          </cell>
          <cell r="N2569">
            <v>7.395964633322992E-4</v>
          </cell>
          <cell r="O2569">
            <v>594.23453603999997</v>
          </cell>
          <cell r="P2569">
            <v>0.12639632000000001</v>
          </cell>
          <cell r="Q2569">
            <v>-3.9756443799999999</v>
          </cell>
          <cell r="R2569">
            <v>-15.25404844</v>
          </cell>
          <cell r="S2569">
            <v>122564.35278175112</v>
          </cell>
          <cell r="T2569" t="str">
            <v>2025-01-01T14:44:00.000Z</v>
          </cell>
        </row>
        <row r="2570">
          <cell r="C2570" t="str">
            <v>CAIR</v>
          </cell>
          <cell r="D2570" t="str">
            <v>crypto-ai-robo</v>
          </cell>
          <cell r="E2570">
            <v>8</v>
          </cell>
          <cell r="F2570" t="str">
            <v>2024-07-24T04:27:15.000Z</v>
          </cell>
          <cell r="G2570" t="str">
            <v>[List]</v>
          </cell>
          <cell r="H2570">
            <v>888000000</v>
          </cell>
          <cell r="I2570">
            <v>887843625.97716999</v>
          </cell>
          <cell r="J2570">
            <v>887843625.97716999</v>
          </cell>
          <cell r="K2570" t="str">
            <v>[Record]</v>
          </cell>
          <cell r="L2570">
            <v>2569</v>
          </cell>
          <cell r="M2570" t="str">
            <v>2025-01-01T14:44:00.000Z</v>
          </cell>
          <cell r="N2570">
            <v>1.3775568543252583E-4</v>
          </cell>
          <cell r="O2570">
            <v>23498.842939900002</v>
          </cell>
          <cell r="P2570">
            <v>3.5441331699999998</v>
          </cell>
          <cell r="Q2570">
            <v>-26.981667430000002</v>
          </cell>
          <cell r="R2570">
            <v>-22.995460980000001</v>
          </cell>
          <cell r="S2570">
            <v>122305.50725338414</v>
          </cell>
          <cell r="T2570" t="str">
            <v>2025-01-01T14:44:00.000Z</v>
          </cell>
        </row>
        <row r="2571">
          <cell r="C2571" t="str">
            <v>HAWK</v>
          </cell>
          <cell r="D2571" t="str">
            <v>hawksight</v>
          </cell>
          <cell r="E2571">
            <v>18</v>
          </cell>
          <cell r="F2571" t="str">
            <v>2022-04-21T13:23:08.000Z</v>
          </cell>
          <cell r="G2571" t="str">
            <v>[List]</v>
          </cell>
          <cell r="I2571">
            <v>1031895935</v>
          </cell>
          <cell r="J2571">
            <v>5000000000</v>
          </cell>
          <cell r="K2571" t="str">
            <v>[Record]</v>
          </cell>
          <cell r="L2571">
            <v>2570</v>
          </cell>
          <cell r="M2571" t="str">
            <v>2025-01-01T14:43:00.000Z</v>
          </cell>
          <cell r="N2571">
            <v>1.175367238704988E-4</v>
          </cell>
          <cell r="O2571">
            <v>55298.804790499998</v>
          </cell>
          <cell r="P2571">
            <v>-1.6378908599999999</v>
          </cell>
          <cell r="Q2571">
            <v>-0.20396185</v>
          </cell>
          <cell r="R2571">
            <v>-14.045171829999999</v>
          </cell>
          <cell r="S2571">
            <v>121285.66757518516</v>
          </cell>
          <cell r="T2571" t="str">
            <v>2025-01-01T14:43:00.000Z</v>
          </cell>
        </row>
        <row r="2572">
          <cell r="C2572" t="str">
            <v>erowan</v>
          </cell>
          <cell r="D2572" t="str">
            <v>sifchain</v>
          </cell>
          <cell r="E2572">
            <v>95</v>
          </cell>
          <cell r="F2572" t="str">
            <v>2021-02-22T00:00:00.000Z</v>
          </cell>
          <cell r="G2572" t="str">
            <v>[List]</v>
          </cell>
          <cell r="I2572">
            <v>30314323589.16539</v>
          </cell>
          <cell r="J2572">
            <v>30360958726.708061</v>
          </cell>
          <cell r="L2572">
            <v>2571</v>
          </cell>
          <cell r="M2572" t="str">
            <v>2025-01-01T14:43:00.000Z</v>
          </cell>
          <cell r="N2572">
            <v>3.9921976117797544E-6</v>
          </cell>
          <cell r="O2572">
            <v>229.34164436</v>
          </cell>
          <cell r="P2572">
            <v>2.88923E-3</v>
          </cell>
          <cell r="Q2572">
            <v>-42.905327939999999</v>
          </cell>
          <cell r="R2572">
            <v>-33.451030320000001</v>
          </cell>
          <cell r="S2572">
            <v>121020.77023538474</v>
          </cell>
          <cell r="T2572" t="str">
            <v>2025-01-01T14:43:00.000Z</v>
          </cell>
        </row>
        <row r="2573">
          <cell r="C2573" t="str">
            <v>MSI</v>
          </cell>
          <cell r="D2573" t="str">
            <v>monkey-shit-inu</v>
          </cell>
          <cell r="E2573">
            <v>10</v>
          </cell>
          <cell r="F2573" t="str">
            <v>2024-07-05T08:16:41.000Z</v>
          </cell>
          <cell r="G2573" t="str">
            <v>[List]</v>
          </cell>
          <cell r="H2573">
            <v>3000000000000</v>
          </cell>
          <cell r="I2573">
            <v>2944269839200</v>
          </cell>
          <cell r="J2573">
            <v>3000000000000</v>
          </cell>
          <cell r="K2573" t="str">
            <v>[Record]</v>
          </cell>
          <cell r="L2573">
            <v>2572</v>
          </cell>
          <cell r="M2573" t="str">
            <v>2025-01-01T14:43:00.000Z</v>
          </cell>
          <cell r="N2573">
            <v>4.0718668456726414E-8</v>
          </cell>
          <cell r="O2573">
            <v>16008.800185100001</v>
          </cell>
          <cell r="P2573">
            <v>-4.0562790299999998</v>
          </cell>
          <cell r="Q2573">
            <v>-10.646263190000001</v>
          </cell>
          <cell r="R2573">
            <v>-25.457530590000001</v>
          </cell>
          <cell r="S2573">
            <v>119886.747429524</v>
          </cell>
          <cell r="T2573" t="str">
            <v>2025-01-01T14:43:00.000Z</v>
          </cell>
        </row>
        <row r="2574">
          <cell r="C2574" t="str">
            <v>TUNE</v>
          </cell>
          <cell r="D2574" t="str">
            <v>antimatter</v>
          </cell>
          <cell r="E2574">
            <v>19</v>
          </cell>
          <cell r="F2574" t="str">
            <v>2021-02-27T00:00:00.000Z</v>
          </cell>
          <cell r="G2574" t="str">
            <v>[List]</v>
          </cell>
          <cell r="H2574">
            <v>100000000</v>
          </cell>
          <cell r="I2574">
            <v>31301449</v>
          </cell>
          <cell r="J2574">
            <v>100000000</v>
          </cell>
          <cell r="K2574" t="str">
            <v>[Record]</v>
          </cell>
          <cell r="L2574">
            <v>2573</v>
          </cell>
          <cell r="M2574" t="str">
            <v>2025-01-01T14:44:00.000Z</v>
          </cell>
          <cell r="N2574">
            <v>3.7898163200968766E-3</v>
          </cell>
          <cell r="O2574">
            <v>129289.00041245999</v>
          </cell>
          <cell r="P2574">
            <v>-1.5461478399999999</v>
          </cell>
          <cell r="Q2574">
            <v>-17.52836649</v>
          </cell>
          <cell r="R2574">
            <v>-25.57307222</v>
          </cell>
          <cell r="S2574">
            <v>118626.74226288006</v>
          </cell>
          <cell r="T2574" t="str">
            <v>2025-01-01T14:44:00.000Z</v>
          </cell>
        </row>
        <row r="2575">
          <cell r="C2575" t="str">
            <v>2MOON</v>
          </cell>
          <cell r="D2575" t="str">
            <v>the-moon-metaverse</v>
          </cell>
          <cell r="E2575">
            <v>4</v>
          </cell>
          <cell r="F2575" t="str">
            <v>2024-04-15T04:16:23.000Z</v>
          </cell>
          <cell r="G2575" t="str">
            <v>[List]</v>
          </cell>
          <cell r="H2575">
            <v>100000000000</v>
          </cell>
          <cell r="I2575">
            <v>33219526049</v>
          </cell>
          <cell r="J2575">
            <v>100000000000</v>
          </cell>
          <cell r="K2575" t="str">
            <v>[Record]</v>
          </cell>
          <cell r="L2575">
            <v>2574</v>
          </cell>
          <cell r="M2575" t="str">
            <v>2025-01-01T14:44:00.000Z</v>
          </cell>
          <cell r="N2575">
            <v>3.5550467091207528E-6</v>
          </cell>
          <cell r="O2575">
            <v>98556.667289560006</v>
          </cell>
          <cell r="P2575">
            <v>-5.7195349999999999E-2</v>
          </cell>
          <cell r="Q2575">
            <v>1.8916601900000001</v>
          </cell>
          <cell r="R2575">
            <v>3.6140890400000001</v>
          </cell>
          <cell r="S2575">
            <v>118096.96675904858</v>
          </cell>
          <cell r="T2575" t="str">
            <v>2025-01-01T14:44:00.000Z</v>
          </cell>
        </row>
        <row r="2576">
          <cell r="C2576" t="str">
            <v>GB</v>
          </cell>
          <cell r="D2576" t="str">
            <v>gary-banking</v>
          </cell>
          <cell r="E2576">
            <v>14</v>
          </cell>
          <cell r="F2576" t="str">
            <v>2024-04-02T04:38:28.000Z</v>
          </cell>
          <cell r="G2576" t="str">
            <v>[List]</v>
          </cell>
          <cell r="I2576">
            <v>10500000000</v>
          </cell>
          <cell r="J2576">
            <v>50000000000</v>
          </cell>
          <cell r="K2576" t="str">
            <v>[Record]</v>
          </cell>
          <cell r="L2576">
            <v>2575</v>
          </cell>
          <cell r="M2576" t="str">
            <v>2025-01-01T14:43:00.000Z</v>
          </cell>
          <cell r="N2576">
            <v>1.1204827236157106E-5</v>
          </cell>
          <cell r="O2576">
            <v>57.945010969999998</v>
          </cell>
          <cell r="P2576">
            <v>-0.62272665000000005</v>
          </cell>
          <cell r="Q2576">
            <v>-4.9199285100000001</v>
          </cell>
          <cell r="R2576">
            <v>10.334405070000001</v>
          </cell>
          <cell r="S2576">
            <v>117650.6859796496</v>
          </cell>
          <cell r="T2576" t="str">
            <v>2025-01-01T14:43:00.000Z</v>
          </cell>
        </row>
        <row r="2577">
          <cell r="C2577" t="str">
            <v>PLAY</v>
          </cell>
          <cell r="D2577" t="str">
            <v>xcad-network-play</v>
          </cell>
          <cell r="E2577">
            <v>44</v>
          </cell>
          <cell r="F2577" t="str">
            <v>2023-04-12T03:37:40.000Z</v>
          </cell>
          <cell r="G2577" t="str">
            <v>[List]</v>
          </cell>
          <cell r="I2577">
            <v>1123789493</v>
          </cell>
          <cell r="J2577">
            <v>1376326856.475359</v>
          </cell>
          <cell r="K2577" t="str">
            <v>[Record]</v>
          </cell>
          <cell r="L2577">
            <v>2576</v>
          </cell>
          <cell r="M2577" t="str">
            <v>2025-01-01T14:44:00.000Z</v>
          </cell>
          <cell r="N2577">
            <v>1.0450638154813956E-4</v>
          </cell>
          <cell r="O2577">
            <v>0</v>
          </cell>
          <cell r="P2577">
            <v>0</v>
          </cell>
          <cell r="Q2577">
            <v>-1.73567881</v>
          </cell>
          <cell r="R2577">
            <v>4.3105584700000001</v>
          </cell>
          <cell r="S2577">
            <v>117443.17353524832</v>
          </cell>
          <cell r="T2577" t="str">
            <v>2025-01-01T14:44:00.000Z</v>
          </cell>
        </row>
        <row r="2578">
          <cell r="C2578" t="str">
            <v>MOVEZ</v>
          </cell>
          <cell r="D2578" t="str">
            <v>movez</v>
          </cell>
          <cell r="E2578">
            <v>36</v>
          </cell>
          <cell r="F2578" t="str">
            <v>2022-06-09T17:19:07.000Z</v>
          </cell>
          <cell r="G2578" t="str">
            <v>[List]</v>
          </cell>
          <cell r="I2578">
            <v>3717718009</v>
          </cell>
          <cell r="J2578">
            <v>4899753519</v>
          </cell>
          <cell r="K2578" t="str">
            <v>[Record]</v>
          </cell>
          <cell r="L2578">
            <v>2577</v>
          </cell>
          <cell r="M2578" t="str">
            <v>2025-01-01T14:43:00.000Z</v>
          </cell>
          <cell r="N2578">
            <v>3.1528895334874884E-5</v>
          </cell>
          <cell r="O2578">
            <v>1219.9256290400001</v>
          </cell>
          <cell r="P2578">
            <v>2.0797594500000001</v>
          </cell>
          <cell r="Q2578">
            <v>0.92770112999999998</v>
          </cell>
          <cell r="R2578">
            <v>-1.77812927</v>
          </cell>
          <cell r="S2578">
            <v>117215.54199034044</v>
          </cell>
          <cell r="T2578" t="str">
            <v>2025-01-01T14:43:00.000Z</v>
          </cell>
        </row>
        <row r="2579">
          <cell r="C2579" t="str">
            <v>XCUR</v>
          </cell>
          <cell r="D2579" t="str">
            <v>curate</v>
          </cell>
          <cell r="E2579">
            <v>25</v>
          </cell>
          <cell r="F2579" t="str">
            <v>2020-12-10T00:00:00.000Z</v>
          </cell>
          <cell r="G2579" t="str">
            <v>[List]</v>
          </cell>
          <cell r="H2579">
            <v>60000000</v>
          </cell>
          <cell r="I2579">
            <v>8428244</v>
          </cell>
          <cell r="J2579">
            <v>50000000</v>
          </cell>
          <cell r="K2579" t="str">
            <v>[Record]</v>
          </cell>
          <cell r="L2579">
            <v>2578</v>
          </cell>
          <cell r="M2579" t="str">
            <v>2025-01-01T14:43:00.000Z</v>
          </cell>
          <cell r="N2579">
            <v>1.3778688740144261E-2</v>
          </cell>
          <cell r="O2579">
            <v>0</v>
          </cell>
          <cell r="P2579">
            <v>1.8514320000000001E-2</v>
          </cell>
          <cell r="Q2579">
            <v>-1.0745287800000001</v>
          </cell>
          <cell r="R2579">
            <v>-1.9476736299999999</v>
          </cell>
          <cell r="S2579">
            <v>116130.15070198844</v>
          </cell>
          <cell r="T2579" t="str">
            <v>2025-01-01T14:43:00.000Z</v>
          </cell>
        </row>
        <row r="2580">
          <cell r="C2580" t="str">
            <v>JRT</v>
          </cell>
          <cell r="D2580" t="str">
            <v>jarvis-network</v>
          </cell>
          <cell r="E2580">
            <v>26</v>
          </cell>
          <cell r="F2580" t="str">
            <v>2020-05-21T00:00:00.000Z</v>
          </cell>
          <cell r="G2580" t="str">
            <v>[List]</v>
          </cell>
          <cell r="I2580">
            <v>29005880.189300001</v>
          </cell>
          <cell r="J2580">
            <v>225861521.28999999</v>
          </cell>
          <cell r="K2580" t="str">
            <v>[Record]</v>
          </cell>
          <cell r="L2580">
            <v>2579</v>
          </cell>
          <cell r="M2580" t="str">
            <v>2025-01-01T14:43:00.000Z</v>
          </cell>
          <cell r="N2580">
            <v>3.9563132490521716E-3</v>
          </cell>
          <cell r="O2580">
            <v>121.23723587000001</v>
          </cell>
          <cell r="P2580">
            <v>7.2822659999999997E-2</v>
          </cell>
          <cell r="Q2580">
            <v>-2.47343307</v>
          </cell>
          <cell r="R2580">
            <v>-8.2364023399999997</v>
          </cell>
          <cell r="S2580">
            <v>114756.34809334752</v>
          </cell>
          <cell r="T2580" t="str">
            <v>2025-01-01T14:43:00.000Z</v>
          </cell>
        </row>
        <row r="2581">
          <cell r="C2581" t="str">
            <v>RITO</v>
          </cell>
          <cell r="D2581" t="str">
            <v>ritocoin</v>
          </cell>
          <cell r="E2581">
            <v>4</v>
          </cell>
          <cell r="F2581" t="str">
            <v>2020-04-27T00:00:00.000Z</v>
          </cell>
          <cell r="G2581" t="str">
            <v>[List]</v>
          </cell>
          <cell r="I2581">
            <v>1825809889.3007133</v>
          </cell>
          <cell r="J2581">
            <v>1838516204</v>
          </cell>
          <cell r="L2581">
            <v>2580</v>
          </cell>
          <cell r="M2581" t="str">
            <v>2025-01-01T14:43:00.000Z</v>
          </cell>
          <cell r="N2581">
            <v>6.277469770146597E-5</v>
          </cell>
          <cell r="O2581">
            <v>0</v>
          </cell>
          <cell r="P2581">
            <v>0.35901258000000003</v>
          </cell>
          <cell r="Q2581">
            <v>8.3276660600000003</v>
          </cell>
          <cell r="R2581">
            <v>4.1854611899999998</v>
          </cell>
          <cell r="S2581">
            <v>114614.66386119933</v>
          </cell>
          <cell r="T2581" t="str">
            <v>2025-01-01T14:43:00.000Z</v>
          </cell>
        </row>
        <row r="2582">
          <cell r="C2582" t="str">
            <v>METAQ</v>
          </cell>
          <cell r="D2582" t="str">
            <v>metaq</v>
          </cell>
          <cell r="E2582">
            <v>5</v>
          </cell>
          <cell r="F2582" t="str">
            <v>2022-03-26T13:51:15.000Z</v>
          </cell>
          <cell r="G2582" t="str">
            <v>[List]</v>
          </cell>
          <cell r="H2582">
            <v>1000000000</v>
          </cell>
          <cell r="I2582">
            <v>2577783</v>
          </cell>
          <cell r="J2582">
            <v>1000000000</v>
          </cell>
          <cell r="K2582" t="str">
            <v>[Record]</v>
          </cell>
          <cell r="L2582">
            <v>2581</v>
          </cell>
          <cell r="M2582" t="str">
            <v>2025-01-01T14:43:00.000Z</v>
          </cell>
          <cell r="N2582">
            <v>4.4335983324610591E-2</v>
          </cell>
          <cell r="O2582">
            <v>1164.9124813200001</v>
          </cell>
          <cell r="P2582">
            <v>-5.607E-3</v>
          </cell>
          <cell r="Q2582">
            <v>-5.1947870099999998</v>
          </cell>
          <cell r="R2582">
            <v>-33.628846940000003</v>
          </cell>
          <cell r="S2582">
            <v>114288.54410246466</v>
          </cell>
          <cell r="T2582" t="str">
            <v>2025-01-01T14:43:00.000Z</v>
          </cell>
        </row>
        <row r="2583">
          <cell r="C2583" t="str">
            <v>RAZE</v>
          </cell>
          <cell r="D2583" t="str">
            <v>raze-network</v>
          </cell>
          <cell r="E2583">
            <v>14</v>
          </cell>
          <cell r="F2583" t="str">
            <v>2021-04-08T00:00:00.000Z</v>
          </cell>
          <cell r="G2583" t="str">
            <v>[List]</v>
          </cell>
          <cell r="H2583">
            <v>120000000</v>
          </cell>
          <cell r="I2583">
            <v>118690910</v>
          </cell>
          <cell r="J2583">
            <v>120000000</v>
          </cell>
          <cell r="K2583" t="str">
            <v>[Record]</v>
          </cell>
          <cell r="L2583">
            <v>2582</v>
          </cell>
          <cell r="M2583" t="str">
            <v>2025-01-01T14:43:00.000Z</v>
          </cell>
          <cell r="N2583">
            <v>9.6244891887338957E-4</v>
          </cell>
          <cell r="O2583">
            <v>12640.05373761</v>
          </cell>
          <cell r="P2583">
            <v>-1.4536840200000001</v>
          </cell>
          <cell r="Q2583">
            <v>-9.96486509</v>
          </cell>
          <cell r="R2583">
            <v>-23.589371119999999</v>
          </cell>
          <cell r="S2583">
            <v>114233.9380095988</v>
          </cell>
          <cell r="T2583" t="str">
            <v>2025-01-01T14:43:00.000Z</v>
          </cell>
        </row>
        <row r="2584">
          <cell r="C2584" t="str">
            <v>SWRV</v>
          </cell>
          <cell r="D2584" t="str">
            <v>swerve</v>
          </cell>
          <cell r="E2584">
            <v>38</v>
          </cell>
          <cell r="F2584" t="str">
            <v>2020-09-05T00:00:00.000Z</v>
          </cell>
          <cell r="G2584" t="str">
            <v>[List]</v>
          </cell>
          <cell r="H2584">
            <v>33000000</v>
          </cell>
          <cell r="I2584">
            <v>18415908.027354091</v>
          </cell>
          <cell r="J2584">
            <v>21226367.618732609</v>
          </cell>
          <cell r="K2584" t="str">
            <v>[Record]</v>
          </cell>
          <cell r="L2584">
            <v>2583</v>
          </cell>
          <cell r="M2584" t="str">
            <v>2025-01-01T14:44:00.000Z</v>
          </cell>
          <cell r="N2584">
            <v>6.1969356678291754E-3</v>
          </cell>
          <cell r="O2584">
            <v>732.85763110000005</v>
          </cell>
          <cell r="P2584">
            <v>6.8774400000000003E-3</v>
          </cell>
          <cell r="Q2584">
            <v>-19.655101210000002</v>
          </cell>
          <cell r="R2584">
            <v>-6.8971170900000001</v>
          </cell>
          <cell r="S2584">
            <v>114122.1973101722</v>
          </cell>
          <cell r="T2584" t="str">
            <v>2025-01-01T14:44:00.000Z</v>
          </cell>
        </row>
        <row r="2585">
          <cell r="C2585" t="str">
            <v>SMART</v>
          </cell>
          <cell r="D2585" t="str">
            <v>smartcash</v>
          </cell>
          <cell r="E2585">
            <v>15</v>
          </cell>
          <cell r="F2585" t="str">
            <v>2017-07-21T00:00:00.000Z</v>
          </cell>
          <cell r="G2585" t="str">
            <v>[List]</v>
          </cell>
          <cell r="H2585">
            <v>5000000000</v>
          </cell>
          <cell r="I2585">
            <v>1413859297.52334</v>
          </cell>
          <cell r="J2585">
            <v>2014903576.72334</v>
          </cell>
          <cell r="L2585">
            <v>2584</v>
          </cell>
          <cell r="M2585" t="str">
            <v>2025-01-01T14:43:00.000Z</v>
          </cell>
          <cell r="N2585">
            <v>8.0598612271444973E-5</v>
          </cell>
          <cell r="O2585">
            <v>8.2703800000000008E-3</v>
          </cell>
          <cell r="P2585">
            <v>102.24235306</v>
          </cell>
          <cell r="Q2585">
            <v>198.55869308000001</v>
          </cell>
          <cell r="R2585">
            <v>21.419753799999999</v>
          </cell>
          <cell r="S2585">
            <v>113955.09732746123</v>
          </cell>
          <cell r="T2585" t="str">
            <v>2025-01-01T14:43:00.000Z</v>
          </cell>
        </row>
        <row r="2586">
          <cell r="C2586" t="str">
            <v>ORION</v>
          </cell>
          <cell r="D2586" t="str">
            <v>orion-money</v>
          </cell>
          <cell r="E2586">
            <v>29</v>
          </cell>
          <cell r="F2586" t="str">
            <v>2021-09-24T01:47:22.000Z</v>
          </cell>
          <cell r="G2586" t="str">
            <v>[List]</v>
          </cell>
          <cell r="H2586">
            <v>1000000000</v>
          </cell>
          <cell r="I2586">
            <v>95000672.558556244</v>
          </cell>
          <cell r="J2586">
            <v>1000000000</v>
          </cell>
          <cell r="K2586" t="str">
            <v>[Record]</v>
          </cell>
          <cell r="L2586">
            <v>2585</v>
          </cell>
          <cell r="M2586" t="str">
            <v>2025-01-01T14:44:00.000Z</v>
          </cell>
          <cell r="N2586">
            <v>1.1947471083573859E-3</v>
          </cell>
          <cell r="O2586">
            <v>49.27503711</v>
          </cell>
          <cell r="P2586">
            <v>2.8963299999999999E-3</v>
          </cell>
          <cell r="Q2586">
            <v>-0.37861045999999998</v>
          </cell>
          <cell r="R2586">
            <v>-4.0637720899999996</v>
          </cell>
          <cell r="S2586">
            <v>113501.77883134192</v>
          </cell>
          <cell r="T2586" t="str">
            <v>2025-01-01T14:44:00.000Z</v>
          </cell>
        </row>
        <row r="2587">
          <cell r="C2587" t="str">
            <v>MOMA</v>
          </cell>
          <cell r="D2587" t="str">
            <v>mochi-market</v>
          </cell>
          <cell r="E2587">
            <v>10</v>
          </cell>
          <cell r="F2587" t="str">
            <v>2021-04-25T00:00:00.000Z</v>
          </cell>
          <cell r="G2587" t="str">
            <v>[List]</v>
          </cell>
          <cell r="H2587">
            <v>100000000</v>
          </cell>
          <cell r="I2587">
            <v>39311982</v>
          </cell>
          <cell r="J2587">
            <v>100000000</v>
          </cell>
          <cell r="K2587" t="str">
            <v>[Record]</v>
          </cell>
          <cell r="L2587">
            <v>2586</v>
          </cell>
          <cell r="M2587" t="str">
            <v>2025-01-01T14:44:00.000Z</v>
          </cell>
          <cell r="N2587">
            <v>2.8409995433821395E-3</v>
          </cell>
          <cell r="O2587">
            <v>5.0161241499999996</v>
          </cell>
          <cell r="P2587">
            <v>0</v>
          </cell>
          <cell r="Q2587">
            <v>-2.38470315</v>
          </cell>
          <cell r="R2587">
            <v>-9.6609308800000004</v>
          </cell>
          <cell r="S2587">
            <v>111685.32291144688</v>
          </cell>
          <cell r="T2587" t="str">
            <v>2025-01-01T14:44:00.000Z</v>
          </cell>
        </row>
        <row r="2588">
          <cell r="C2588" t="str">
            <v>WAP</v>
          </cell>
          <cell r="D2588" t="str">
            <v>wet-ass-pussy</v>
          </cell>
          <cell r="E2588">
            <v>27</v>
          </cell>
          <cell r="F2588" t="str">
            <v>2024-10-09T13:06:13.000Z</v>
          </cell>
          <cell r="G2588" t="str">
            <v>[List]</v>
          </cell>
          <cell r="H2588">
            <v>1000000000</v>
          </cell>
          <cell r="I2588">
            <v>1000000000</v>
          </cell>
          <cell r="J2588">
            <v>1000000000</v>
          </cell>
          <cell r="K2588" t="str">
            <v>[Record]</v>
          </cell>
          <cell r="L2588">
            <v>2587</v>
          </cell>
          <cell r="M2588" t="str">
            <v>2025-01-01T14:43:00.000Z</v>
          </cell>
          <cell r="N2588">
            <v>1.103905048940108E-4</v>
          </cell>
          <cell r="O2588">
            <v>76987.687027320004</v>
          </cell>
          <cell r="P2588">
            <v>-1.47401191</v>
          </cell>
          <cell r="Q2588">
            <v>0.64580101999999995</v>
          </cell>
          <cell r="R2588">
            <v>0.1985218</v>
          </cell>
          <cell r="S2588">
            <v>110390.50489401078</v>
          </cell>
          <cell r="T2588" t="str">
            <v>2025-01-01T14:43:00.000Z</v>
          </cell>
        </row>
        <row r="2589">
          <cell r="C2589" t="str">
            <v>EMR</v>
          </cell>
          <cell r="D2589" t="str">
            <v>emorya-finance</v>
          </cell>
          <cell r="E2589">
            <v>5</v>
          </cell>
          <cell r="F2589" t="str">
            <v>2023-12-11T07:44:12.000Z</v>
          </cell>
          <cell r="G2589" t="str">
            <v>[List]</v>
          </cell>
          <cell r="H2589">
            <v>999999985</v>
          </cell>
          <cell r="I2589">
            <v>131623151</v>
          </cell>
          <cell r="J2589">
            <v>700000000</v>
          </cell>
          <cell r="K2589" t="str">
            <v>[Record]</v>
          </cell>
          <cell r="L2589">
            <v>2588</v>
          </cell>
          <cell r="M2589" t="str">
            <v>2025-01-01T14:43:00.000Z</v>
          </cell>
          <cell r="N2589">
            <v>8.3843521995720231E-4</v>
          </cell>
          <cell r="O2589">
            <v>1974.33892188</v>
          </cell>
          <cell r="P2589">
            <v>4.5451279999999997E-2</v>
          </cell>
          <cell r="Q2589">
            <v>-2.23162875</v>
          </cell>
          <cell r="R2589">
            <v>-6.5186554699999997</v>
          </cell>
          <cell r="S2589">
            <v>110357.48556014504</v>
          </cell>
          <cell r="T2589" t="str">
            <v>2025-01-01T14:43:00.000Z</v>
          </cell>
        </row>
        <row r="2590">
          <cell r="C2590" t="str">
            <v>RVM</v>
          </cell>
          <cell r="D2590" t="str">
            <v>realvirm</v>
          </cell>
          <cell r="E2590">
            <v>4</v>
          </cell>
          <cell r="F2590" t="str">
            <v>2024-02-13T09:35:39.000Z</v>
          </cell>
          <cell r="G2590" t="str">
            <v>[List]</v>
          </cell>
          <cell r="H2590">
            <v>1000000000</v>
          </cell>
          <cell r="I2590">
            <v>90000</v>
          </cell>
          <cell r="J2590">
            <v>1000000000</v>
          </cell>
          <cell r="K2590" t="str">
            <v>[Record]</v>
          </cell>
          <cell r="L2590">
            <v>2589</v>
          </cell>
          <cell r="M2590" t="str">
            <v>2025-01-01T14:43:00.000Z</v>
          </cell>
          <cell r="N2590">
            <v>1.2204631419523531</v>
          </cell>
          <cell r="O2590">
            <v>171162.72220523999</v>
          </cell>
          <cell r="P2590">
            <v>0.27486631</v>
          </cell>
          <cell r="Q2590">
            <v>-1.6329383200000001</v>
          </cell>
          <cell r="R2590">
            <v>-17.615571030000002</v>
          </cell>
          <cell r="S2590">
            <v>109841.68277571176</v>
          </cell>
          <cell r="T2590" t="str">
            <v>2025-01-01T14:43:00.000Z</v>
          </cell>
        </row>
        <row r="2591">
          <cell r="C2591" t="str">
            <v>SHARE</v>
          </cell>
          <cell r="D2591" t="str">
            <v>seigniorage-shares</v>
          </cell>
          <cell r="E2591">
            <v>3</v>
          </cell>
          <cell r="F2591" t="str">
            <v>2020-09-03T00:00:00.000Z</v>
          </cell>
          <cell r="G2591" t="str">
            <v>[List]</v>
          </cell>
          <cell r="H2591">
            <v>21000000</v>
          </cell>
          <cell r="I2591">
            <v>21000000</v>
          </cell>
          <cell r="J2591">
            <v>21000000</v>
          </cell>
          <cell r="K2591" t="str">
            <v>[Record]</v>
          </cell>
          <cell r="L2591">
            <v>2590</v>
          </cell>
          <cell r="M2591" t="str">
            <v>2025-01-01T14:44:00.000Z</v>
          </cell>
          <cell r="N2591">
            <v>5.214847618683756E-3</v>
          </cell>
          <cell r="O2591">
            <v>7.7339252600000004</v>
          </cell>
          <cell r="P2591">
            <v>6.8774400000000003E-3</v>
          </cell>
          <cell r="Q2591">
            <v>1.3412507199999999</v>
          </cell>
          <cell r="R2591">
            <v>-2.8560962399999998</v>
          </cell>
          <cell r="S2591">
            <v>109511.79999235888</v>
          </cell>
          <cell r="T2591" t="str">
            <v>2025-01-01T14:44:00.000Z</v>
          </cell>
        </row>
        <row r="2592">
          <cell r="C2592" t="str">
            <v>MOTA</v>
          </cell>
          <cell r="D2592" t="str">
            <v>motacoin</v>
          </cell>
          <cell r="E2592">
            <v>3</v>
          </cell>
          <cell r="F2592" t="str">
            <v>2019-06-19T00:00:00.000Z</v>
          </cell>
          <cell r="G2592" t="str">
            <v>[List]</v>
          </cell>
          <cell r="I2592">
            <v>57792468.338925391</v>
          </cell>
          <cell r="J2592">
            <v>70796698.977846995</v>
          </cell>
          <cell r="L2592">
            <v>2591</v>
          </cell>
          <cell r="M2592" t="str">
            <v>2025-01-01T14:44:00.000Z</v>
          </cell>
          <cell r="N2592">
            <v>1.877672607667036E-3</v>
          </cell>
          <cell r="O2592">
            <v>0</v>
          </cell>
          <cell r="P2592">
            <v>0.28423682</v>
          </cell>
          <cell r="Q2592">
            <v>-1.5723593199999999</v>
          </cell>
          <cell r="R2592">
            <v>-4.8664018499999999</v>
          </cell>
          <cell r="S2592">
            <v>108515.33472946464</v>
          </cell>
          <cell r="T2592" t="str">
            <v>2025-01-01T14:44:00.000Z</v>
          </cell>
        </row>
        <row r="2593">
          <cell r="C2593" t="str">
            <v>DFA</v>
          </cell>
          <cell r="D2593" t="str">
            <v>define</v>
          </cell>
          <cell r="E2593">
            <v>22</v>
          </cell>
          <cell r="F2593" t="str">
            <v>2021-08-02T00:00:00.000Z</v>
          </cell>
          <cell r="G2593" t="str">
            <v>[List]</v>
          </cell>
          <cell r="H2593">
            <v>500000000</v>
          </cell>
          <cell r="I2593">
            <v>257528934</v>
          </cell>
          <cell r="J2593">
            <v>500000000</v>
          </cell>
          <cell r="K2593" t="str">
            <v>[Record]</v>
          </cell>
          <cell r="L2593">
            <v>2592</v>
          </cell>
          <cell r="M2593" t="str">
            <v>2025-01-01T14:44:00.000Z</v>
          </cell>
          <cell r="N2593">
            <v>4.1744364162484308E-4</v>
          </cell>
          <cell r="O2593">
            <v>184.96079198000001</v>
          </cell>
          <cell r="P2593">
            <v>-6.5281000000000002E-3</v>
          </cell>
          <cell r="Q2593">
            <v>0.48547233000000001</v>
          </cell>
          <cell r="R2593">
            <v>10.32992299</v>
          </cell>
          <cell r="S2593">
            <v>107503.81603272387</v>
          </cell>
          <cell r="T2593" t="str">
            <v>2025-01-01T14:44:00.000Z</v>
          </cell>
        </row>
        <row r="2594">
          <cell r="C2594" t="str">
            <v>PAXE</v>
          </cell>
          <cell r="D2594" t="str">
            <v>paxe</v>
          </cell>
          <cell r="E2594">
            <v>8</v>
          </cell>
          <cell r="F2594" t="str">
            <v>2024-07-29T17:32:05.000Z</v>
          </cell>
          <cell r="G2594" t="str">
            <v>[List]</v>
          </cell>
          <cell r="H2594">
            <v>100000000</v>
          </cell>
          <cell r="I2594">
            <v>3000000</v>
          </cell>
          <cell r="J2594">
            <v>100000000</v>
          </cell>
          <cell r="K2594" t="str">
            <v>[Record]</v>
          </cell>
          <cell r="L2594">
            <v>2593</v>
          </cell>
          <cell r="M2594" t="str">
            <v>2025-01-01T14:44:00.000Z</v>
          </cell>
          <cell r="N2594">
            <v>3.5814485856827574E-2</v>
          </cell>
          <cell r="O2594">
            <v>219793.69500432999</v>
          </cell>
          <cell r="P2594">
            <v>1.28872115</v>
          </cell>
          <cell r="Q2594">
            <v>-7.4645734399999997</v>
          </cell>
          <cell r="R2594">
            <v>-28.930833929999999</v>
          </cell>
          <cell r="S2594">
            <v>107443.45757048271</v>
          </cell>
          <cell r="T2594" t="str">
            <v>2025-01-01T14:44:00.000Z</v>
          </cell>
        </row>
        <row r="2595">
          <cell r="C2595" t="str">
            <v>NFTD</v>
          </cell>
          <cell r="D2595" t="str">
            <v>nftrade</v>
          </cell>
          <cell r="E2595">
            <v>19</v>
          </cell>
          <cell r="F2595" t="str">
            <v>2021-09-24T13:53:46.000Z</v>
          </cell>
          <cell r="G2595" t="str">
            <v>[List]</v>
          </cell>
          <cell r="H2595">
            <v>135000000</v>
          </cell>
          <cell r="I2595">
            <v>32741175</v>
          </cell>
          <cell r="J2595">
            <v>135000000</v>
          </cell>
          <cell r="K2595" t="str">
            <v>[Record]</v>
          </cell>
          <cell r="L2595">
            <v>2594</v>
          </cell>
          <cell r="M2595" t="str">
            <v>2025-01-01T14:44:00.000Z</v>
          </cell>
          <cell r="N2595">
            <v>3.2646443178401085E-3</v>
          </cell>
          <cell r="O2595">
            <v>453.82258531999997</v>
          </cell>
          <cell r="P2595">
            <v>6.8774400000000003E-3</v>
          </cell>
          <cell r="Q2595">
            <v>0.20277845999999999</v>
          </cell>
          <cell r="R2595">
            <v>-0.98233020000000004</v>
          </cell>
          <cell r="S2595">
            <v>106888.29092315859</v>
          </cell>
          <cell r="T2595" t="str">
            <v>2025-01-01T14:44:00.000Z</v>
          </cell>
        </row>
        <row r="2596">
          <cell r="C2596" t="str">
            <v>MAT</v>
          </cell>
          <cell r="D2596" t="str">
            <v>my-master-war</v>
          </cell>
          <cell r="E2596">
            <v>16</v>
          </cell>
          <cell r="F2596" t="str">
            <v>2021-09-17T09:28:46.000Z</v>
          </cell>
          <cell r="G2596" t="str">
            <v>[List]</v>
          </cell>
          <cell r="H2596">
            <v>100000000</v>
          </cell>
          <cell r="I2596">
            <v>93371135.984519675</v>
          </cell>
          <cell r="J2596">
            <v>100000000</v>
          </cell>
          <cell r="K2596" t="str">
            <v>[Record]</v>
          </cell>
          <cell r="L2596">
            <v>2595</v>
          </cell>
          <cell r="M2596" t="str">
            <v>2025-01-01T14:44:00.000Z</v>
          </cell>
          <cell r="N2596">
            <v>1.1407791058670876E-3</v>
          </cell>
          <cell r="O2596">
            <v>18.81978793</v>
          </cell>
          <cell r="P2596">
            <v>6.8774400000000003E-3</v>
          </cell>
          <cell r="Q2596">
            <v>-2.9156887899999999</v>
          </cell>
          <cell r="R2596">
            <v>-3.6450617099999998</v>
          </cell>
          <cell r="S2596">
            <v>106515.8410222146</v>
          </cell>
          <cell r="T2596" t="str">
            <v>2025-01-01T14:44:00.000Z</v>
          </cell>
        </row>
        <row r="2597">
          <cell r="C2597" t="str">
            <v>CZGOAT</v>
          </cell>
          <cell r="D2597" t="str">
            <v>cz-the-goat</v>
          </cell>
          <cell r="E2597">
            <v>14</v>
          </cell>
          <cell r="F2597" t="str">
            <v>2023-12-04T03:12:34.000Z</v>
          </cell>
          <cell r="G2597" t="str">
            <v>[List]</v>
          </cell>
          <cell r="H2597">
            <v>1000000000</v>
          </cell>
          <cell r="I2597">
            <v>831500000</v>
          </cell>
          <cell r="J2597">
            <v>1000000000</v>
          </cell>
          <cell r="K2597" t="str">
            <v>[Record]</v>
          </cell>
          <cell r="L2597">
            <v>2596</v>
          </cell>
          <cell r="M2597" t="str">
            <v>2025-01-01T14:44:00.000Z</v>
          </cell>
          <cell r="N2597">
            <v>1.2738291273363381E-4</v>
          </cell>
          <cell r="O2597">
            <v>104.27698287</v>
          </cell>
          <cell r="P2597">
            <v>0.47794687000000002</v>
          </cell>
          <cell r="Q2597">
            <v>0.20684490999999999</v>
          </cell>
          <cell r="R2597">
            <v>-10.229922950000001</v>
          </cell>
          <cell r="S2597">
            <v>105918.89193801652</v>
          </cell>
          <cell r="T2597" t="str">
            <v>2025-01-01T14:44:00.000Z</v>
          </cell>
        </row>
        <row r="2598">
          <cell r="C2598" t="str">
            <v>ARCONA</v>
          </cell>
          <cell r="D2598" t="str">
            <v>arcona</v>
          </cell>
          <cell r="E2598">
            <v>16</v>
          </cell>
          <cell r="F2598" t="str">
            <v>2020-08-05T00:00:00.000Z</v>
          </cell>
          <cell r="G2598" t="str">
            <v>[List]</v>
          </cell>
          <cell r="H2598">
            <v>16699878</v>
          </cell>
          <cell r="I2598">
            <v>15335469.783348421</v>
          </cell>
          <cell r="J2598">
            <v>16696707</v>
          </cell>
          <cell r="K2598" t="str">
            <v>[Record]</v>
          </cell>
          <cell r="L2598">
            <v>2597</v>
          </cell>
          <cell r="M2598" t="str">
            <v>2025-01-01T14:43:00.000Z</v>
          </cell>
          <cell r="N2598">
            <v>6.8987343724190991E-3</v>
          </cell>
          <cell r="O2598">
            <v>8088.2079081000002</v>
          </cell>
          <cell r="P2598">
            <v>9.9039125000000006</v>
          </cell>
          <cell r="Q2598">
            <v>-6.2273484200000002</v>
          </cell>
          <cell r="R2598">
            <v>-66.008504020000004</v>
          </cell>
          <cell r="S2598">
            <v>105795.33251158024</v>
          </cell>
          <cell r="T2598" t="str">
            <v>2025-01-01T14:43:00.000Z</v>
          </cell>
        </row>
        <row r="2599">
          <cell r="C2599" t="str">
            <v>BAC</v>
          </cell>
          <cell r="D2599" t="str">
            <v>basis-cash</v>
          </cell>
          <cell r="E2599">
            <v>9</v>
          </cell>
          <cell r="F2599" t="str">
            <v>2020-11-30T00:00:00.000Z</v>
          </cell>
          <cell r="G2599" t="str">
            <v>[List]</v>
          </cell>
          <cell r="I2599">
            <v>54575145.212092482</v>
          </cell>
          <cell r="J2599">
            <v>54575249.826990947</v>
          </cell>
          <cell r="K2599" t="str">
            <v>[Record]</v>
          </cell>
          <cell r="L2599">
            <v>2598</v>
          </cell>
          <cell r="M2599" t="str">
            <v>2025-01-01T14:43:00.000Z</v>
          </cell>
          <cell r="N2599">
            <v>1.9370947376514353E-3</v>
          </cell>
          <cell r="O2599">
            <v>1260.4398452999999</v>
          </cell>
          <cell r="P2599">
            <v>-5.2751339499999998</v>
          </cell>
          <cell r="Q2599">
            <v>-4.7912326500000004</v>
          </cell>
          <cell r="R2599">
            <v>-14.10056775</v>
          </cell>
          <cell r="S2599">
            <v>105717.22659690726</v>
          </cell>
          <cell r="T2599" t="str">
            <v>2025-01-01T14:43:00.000Z</v>
          </cell>
        </row>
        <row r="2600">
          <cell r="C2600" t="str">
            <v>PCNT</v>
          </cell>
          <cell r="D2600" t="str">
            <v>playcent</v>
          </cell>
          <cell r="E2600">
            <v>6</v>
          </cell>
          <cell r="F2600" t="str">
            <v>2021-03-06T00:00:00.000Z</v>
          </cell>
          <cell r="G2600" t="str">
            <v>[List]</v>
          </cell>
          <cell r="H2600">
            <v>60000000</v>
          </cell>
          <cell r="I2600">
            <v>36645236.215915263</v>
          </cell>
          <cell r="J2600">
            <v>60000000</v>
          </cell>
          <cell r="K2600" t="str">
            <v>[Record]</v>
          </cell>
          <cell r="L2600">
            <v>2599</v>
          </cell>
          <cell r="M2600" t="str">
            <v>2025-01-01T14:43:00.000Z</v>
          </cell>
          <cell r="N2600">
            <v>2.8728735315793775E-3</v>
          </cell>
          <cell r="O2600">
            <v>187.58144116</v>
          </cell>
          <cell r="P2600">
            <v>-4.4169099999999996E-3</v>
          </cell>
          <cell r="Q2600">
            <v>-5.6952042299999999</v>
          </cell>
          <cell r="R2600">
            <v>-14.579116109999999</v>
          </cell>
          <cell r="S2600">
            <v>105277.12918317698</v>
          </cell>
          <cell r="T2600" t="str">
            <v>2025-01-01T14:43:00.000Z</v>
          </cell>
        </row>
        <row r="2601">
          <cell r="C2601" t="str">
            <v>NRV</v>
          </cell>
          <cell r="D2601" t="str">
            <v>nerve-finance</v>
          </cell>
          <cell r="E2601">
            <v>24</v>
          </cell>
          <cell r="F2601" t="str">
            <v>2021-03-09T00:00:00.000Z</v>
          </cell>
          <cell r="G2601" t="str">
            <v>[List]</v>
          </cell>
          <cell r="H2601">
            <v>136183990</v>
          </cell>
          <cell r="I2601">
            <v>46237771</v>
          </cell>
          <cell r="J2601">
            <v>100000000</v>
          </cell>
          <cell r="K2601" t="str">
            <v>[Record]</v>
          </cell>
          <cell r="L2601">
            <v>2600</v>
          </cell>
          <cell r="M2601" t="str">
            <v>2025-01-01T14:43:00.000Z</v>
          </cell>
          <cell r="N2601">
            <v>2.2661770045727041E-3</v>
          </cell>
          <cell r="O2601">
            <v>303.09280156</v>
          </cell>
          <cell r="P2601">
            <v>8.9185900000000005E-3</v>
          </cell>
          <cell r="Q2601">
            <v>0.36214017999999998</v>
          </cell>
          <cell r="R2601">
            <v>-5.9643557200000004</v>
          </cell>
          <cell r="S2601">
            <v>104782.97338289864</v>
          </cell>
          <cell r="T2601" t="str">
            <v>2025-01-01T14:43:00.000Z</v>
          </cell>
        </row>
        <row r="2602">
          <cell r="C2602" t="str">
            <v>AVACN</v>
          </cell>
          <cell r="D2602" t="str">
            <v>avacoin</v>
          </cell>
          <cell r="E2602">
            <v>13</v>
          </cell>
          <cell r="F2602" t="str">
            <v>2024-08-02T04:14:36.000Z</v>
          </cell>
          <cell r="G2602" t="str">
            <v>[List]</v>
          </cell>
          <cell r="H2602">
            <v>20000000000</v>
          </cell>
          <cell r="I2602">
            <v>3941178304</v>
          </cell>
          <cell r="J2602">
            <v>20000000000</v>
          </cell>
          <cell r="K2602" t="str">
            <v>[Record]</v>
          </cell>
          <cell r="L2602">
            <v>2601</v>
          </cell>
          <cell r="M2602" t="str">
            <v>2025-01-01T14:44:00.000Z</v>
          </cell>
          <cell r="N2602">
            <v>2.6169645230885343E-5</v>
          </cell>
          <cell r="O2602">
            <v>1293284.5454863999</v>
          </cell>
          <cell r="P2602">
            <v>-1.4542498100000001</v>
          </cell>
          <cell r="Q2602">
            <v>-3.4642607500000002</v>
          </cell>
          <cell r="R2602">
            <v>-6.35479634</v>
          </cell>
          <cell r="S2602">
            <v>103139.23800734238</v>
          </cell>
          <cell r="T2602" t="str">
            <v>2025-01-01T14:44:00.000Z</v>
          </cell>
        </row>
        <row r="2603">
          <cell r="C2603" t="str">
            <v>TREEB</v>
          </cell>
          <cell r="D2603" t="str">
            <v>retreeb</v>
          </cell>
          <cell r="E2603">
            <v>57</v>
          </cell>
          <cell r="F2603" t="str">
            <v>2021-10-04T20:00:48.000Z</v>
          </cell>
          <cell r="G2603" t="str">
            <v>[List]</v>
          </cell>
          <cell r="I2603">
            <v>546916195</v>
          </cell>
          <cell r="J2603">
            <v>1000000000</v>
          </cell>
          <cell r="K2603" t="str">
            <v>[Record]</v>
          </cell>
          <cell r="L2603">
            <v>2602</v>
          </cell>
          <cell r="M2603" t="str">
            <v>2025-01-01T14:43:00.000Z</v>
          </cell>
          <cell r="N2603">
            <v>1.8723408340251481E-4</v>
          </cell>
          <cell r="O2603">
            <v>379.42431979999998</v>
          </cell>
          <cell r="P2603">
            <v>-4.5219530000000001E-2</v>
          </cell>
          <cell r="Q2603">
            <v>-9.555951E-2</v>
          </cell>
          <cell r="R2603">
            <v>-32.141333459999998</v>
          </cell>
          <cell r="S2603">
            <v>102401.35246881604</v>
          </cell>
          <cell r="T2603" t="str">
            <v>2025-01-01T14:43:00.000Z</v>
          </cell>
        </row>
        <row r="2604">
          <cell r="C2604" t="str">
            <v>TZC</v>
          </cell>
          <cell r="D2604" t="str">
            <v>trezarcoin</v>
          </cell>
          <cell r="E2604">
            <v>3</v>
          </cell>
          <cell r="F2604" t="str">
            <v>2017-09-29T00:00:00.000Z</v>
          </cell>
          <cell r="G2604" t="str">
            <v>[List]</v>
          </cell>
          <cell r="H2604">
            <v>400000000</v>
          </cell>
          <cell r="I2604">
            <v>320611975</v>
          </cell>
          <cell r="J2604">
            <v>332611975</v>
          </cell>
          <cell r="L2604">
            <v>2603</v>
          </cell>
          <cell r="M2604" t="str">
            <v>2025-01-01T14:44:00.000Z</v>
          </cell>
          <cell r="N2604">
            <v>3.1920434330339609E-4</v>
          </cell>
          <cell r="O2604">
            <v>0</v>
          </cell>
          <cell r="P2604">
            <v>3.32315308</v>
          </cell>
          <cell r="Q2604">
            <v>-1.6179081799999999</v>
          </cell>
          <cell r="R2604">
            <v>-2.0007911599999999</v>
          </cell>
          <cell r="S2604">
            <v>102340.73493507985</v>
          </cell>
          <cell r="T2604" t="str">
            <v>2025-01-01T14:44:00.000Z</v>
          </cell>
        </row>
        <row r="2605">
          <cell r="C2605" t="str">
            <v>CLEG</v>
          </cell>
          <cell r="D2605" t="str">
            <v>chain-of-legends</v>
          </cell>
          <cell r="E2605">
            <v>14</v>
          </cell>
          <cell r="F2605" t="str">
            <v>2022-06-07T07:23:50.000Z</v>
          </cell>
          <cell r="G2605" t="str">
            <v>[List]</v>
          </cell>
          <cell r="H2605">
            <v>1000000000</v>
          </cell>
          <cell r="I2605">
            <v>135407026.75940999</v>
          </cell>
          <cell r="J2605">
            <v>599914115</v>
          </cell>
          <cell r="K2605" t="str">
            <v>[Record]</v>
          </cell>
          <cell r="L2605">
            <v>2604</v>
          </cell>
          <cell r="M2605" t="str">
            <v>2025-01-01T14:43:00.000Z</v>
          </cell>
          <cell r="N2605">
            <v>7.5243231846793706E-4</v>
          </cell>
          <cell r="O2605">
            <v>8213.2951820899998</v>
          </cell>
          <cell r="P2605">
            <v>7.9966949999999995E-2</v>
          </cell>
          <cell r="Q2605">
            <v>-1.1656558800000001</v>
          </cell>
          <cell r="R2605">
            <v>-8.7574283000000008</v>
          </cell>
          <cell r="S2605">
            <v>101884.62308143286</v>
          </cell>
          <cell r="T2605" t="str">
            <v>2025-01-01T14:43:00.000Z</v>
          </cell>
        </row>
        <row r="2606">
          <cell r="C2606" t="str">
            <v>FBX</v>
          </cell>
          <cell r="D2606" t="str">
            <v>finblox</v>
          </cell>
          <cell r="E2606">
            <v>9</v>
          </cell>
          <cell r="F2606" t="str">
            <v>2022-10-21T09:50:29.000Z</v>
          </cell>
          <cell r="G2606" t="str">
            <v>[List]</v>
          </cell>
          <cell r="H2606">
            <v>10000000000</v>
          </cell>
          <cell r="I2606">
            <v>2001064427</v>
          </cell>
          <cell r="J2606">
            <v>9467200481</v>
          </cell>
          <cell r="K2606" t="str">
            <v>[Record]</v>
          </cell>
          <cell r="L2606">
            <v>2605</v>
          </cell>
          <cell r="M2606" t="str">
            <v>2025-01-01T14:43:00.000Z</v>
          </cell>
          <cell r="N2606">
            <v>5.089545470711695E-5</v>
          </cell>
          <cell r="O2606">
            <v>23340.67337502</v>
          </cell>
          <cell r="P2606">
            <v>-1.7139588400000001</v>
          </cell>
          <cell r="Q2606">
            <v>-0.20228755000000001</v>
          </cell>
          <cell r="R2606">
            <v>-27.66012031</v>
          </cell>
          <cell r="S2606">
            <v>101845.08391040144</v>
          </cell>
          <cell r="T2606" t="str">
            <v>2025-01-01T14:43:00.000Z</v>
          </cell>
        </row>
        <row r="2607">
          <cell r="C2607" t="str">
            <v>DOWS</v>
          </cell>
          <cell r="D2607" t="str">
            <v>shadows</v>
          </cell>
          <cell r="E2607">
            <v>10</v>
          </cell>
          <cell r="F2607" t="str">
            <v>2021-03-03T00:00:00.000Z</v>
          </cell>
          <cell r="G2607" t="str">
            <v>[List]</v>
          </cell>
          <cell r="I2607">
            <v>26500000</v>
          </cell>
          <cell r="J2607">
            <v>39500000</v>
          </cell>
          <cell r="K2607" t="str">
            <v>[Record]</v>
          </cell>
          <cell r="L2607">
            <v>2606</v>
          </cell>
          <cell r="M2607" t="str">
            <v>2025-01-01T14:44:00.000Z</v>
          </cell>
          <cell r="N2607">
            <v>3.7793781663089201E-3</v>
          </cell>
          <cell r="O2607">
            <v>0</v>
          </cell>
          <cell r="P2607">
            <v>4.0537280000000002E-2</v>
          </cell>
          <cell r="Q2607">
            <v>-1.7831799399999999</v>
          </cell>
          <cell r="R2607">
            <v>-3.0177508500000001</v>
          </cell>
          <cell r="S2607">
            <v>100153.52140718636</v>
          </cell>
          <cell r="T2607" t="str">
            <v>2025-01-01T14:44:00.000Z</v>
          </cell>
        </row>
        <row r="2608">
          <cell r="C2608" t="str">
            <v>CTT</v>
          </cell>
          <cell r="D2608" t="str">
            <v>cashtree-token</v>
          </cell>
          <cell r="E2608">
            <v>9</v>
          </cell>
          <cell r="F2608" t="str">
            <v>2023-09-05T12:45:03.000Z</v>
          </cell>
          <cell r="G2608" t="str">
            <v>[List]</v>
          </cell>
          <cell r="I2608">
            <v>200000000</v>
          </cell>
          <cell r="J2608">
            <v>5000000000</v>
          </cell>
          <cell r="K2608" t="str">
            <v>[Record]</v>
          </cell>
          <cell r="L2608">
            <v>2607</v>
          </cell>
          <cell r="M2608" t="str">
            <v>2025-01-01T14:43:00.000Z</v>
          </cell>
          <cell r="N2608">
            <v>5.0002275087541429E-4</v>
          </cell>
          <cell r="O2608">
            <v>187175.16889736999</v>
          </cell>
          <cell r="P2608">
            <v>0.20289500999999999</v>
          </cell>
          <cell r="Q2608">
            <v>-0.28335909999999997</v>
          </cell>
          <cell r="R2608">
            <v>-1.1362173499999999</v>
          </cell>
          <cell r="S2608">
            <v>100004.55017508286</v>
          </cell>
          <cell r="T2608" t="str">
            <v>2025-01-01T14:43:00.000Z</v>
          </cell>
        </row>
        <row r="2609">
          <cell r="C2609" t="str">
            <v>YTN</v>
          </cell>
          <cell r="D2609" t="str">
            <v>yenten</v>
          </cell>
          <cell r="E2609">
            <v>4</v>
          </cell>
          <cell r="F2609" t="str">
            <v>2017-12-18T00:00:00.000Z</v>
          </cell>
          <cell r="G2609" t="str">
            <v>[List]</v>
          </cell>
          <cell r="H2609">
            <v>80000000</v>
          </cell>
          <cell r="I2609">
            <v>41952065</v>
          </cell>
          <cell r="J2609">
            <v>41952065</v>
          </cell>
          <cell r="L2609">
            <v>2608</v>
          </cell>
          <cell r="M2609" t="str">
            <v>2025-01-01T14:43:00.000Z</v>
          </cell>
          <cell r="N2609">
            <v>2.3769840218538082E-3</v>
          </cell>
          <cell r="O2609">
            <v>0</v>
          </cell>
          <cell r="P2609">
            <v>-1.4102122800000001</v>
          </cell>
          <cell r="Q2609">
            <v>-0.31152671999999998</v>
          </cell>
          <cell r="R2609">
            <v>0.11276621000000001</v>
          </cell>
          <cell r="S2609">
            <v>99719.388188772355</v>
          </cell>
          <cell r="T2609" t="str">
            <v>2025-01-01T14:43:00.000Z</v>
          </cell>
        </row>
        <row r="2610">
          <cell r="C2610" t="str">
            <v>KPN</v>
          </cell>
          <cell r="D2610" t="str">
            <v>konnektvpn</v>
          </cell>
          <cell r="E2610">
            <v>3</v>
          </cell>
          <cell r="F2610" t="str">
            <v>2024-04-24T09:41:19.000Z</v>
          </cell>
          <cell r="G2610" t="str">
            <v>[List]</v>
          </cell>
          <cell r="I2610">
            <v>32146416</v>
          </cell>
          <cell r="J2610">
            <v>248813253</v>
          </cell>
          <cell r="K2610" t="str">
            <v>[Record]</v>
          </cell>
          <cell r="L2610">
            <v>2609</v>
          </cell>
          <cell r="M2610" t="str">
            <v>2025-01-01T14:43:00.000Z</v>
          </cell>
          <cell r="N2610">
            <v>3.0981583907030417E-3</v>
          </cell>
          <cell r="O2610">
            <v>347.95516299000002</v>
          </cell>
          <cell r="P2610">
            <v>3.262553E-2</v>
          </cell>
          <cell r="Q2610">
            <v>-0.63082841999999995</v>
          </cell>
          <cell r="R2610">
            <v>-9.4818686999999997</v>
          </cell>
          <cell r="S2610">
            <v>99594.688461430516</v>
          </cell>
          <cell r="T2610" t="str">
            <v>2025-01-01T14:43:00.000Z</v>
          </cell>
        </row>
        <row r="2611">
          <cell r="C2611" t="str">
            <v>DOGEMOB</v>
          </cell>
          <cell r="D2611" t="str">
            <v>dogemob</v>
          </cell>
          <cell r="E2611">
            <v>12</v>
          </cell>
          <cell r="F2611" t="str">
            <v>2024-04-03T15:27:39.000Z</v>
          </cell>
          <cell r="G2611" t="str">
            <v>[List]</v>
          </cell>
          <cell r="I2611">
            <v>499450092</v>
          </cell>
          <cell r="J2611">
            <v>1000000000</v>
          </cell>
          <cell r="K2611" t="str">
            <v>[Record]</v>
          </cell>
          <cell r="L2611">
            <v>2610</v>
          </cell>
          <cell r="M2611" t="str">
            <v>2025-01-01T14:44:00.000Z</v>
          </cell>
          <cell r="N2611">
            <v>1.9929013063893451E-4</v>
          </cell>
          <cell r="O2611">
            <v>49.764337769999997</v>
          </cell>
          <cell r="P2611">
            <v>0.30735212000000001</v>
          </cell>
          <cell r="Q2611">
            <v>5.4947210000000003E-2</v>
          </cell>
          <cell r="R2611">
            <v>1.26103579</v>
          </cell>
          <cell r="S2611">
            <v>99535.474082307861</v>
          </cell>
          <cell r="T2611" t="str">
            <v>2025-01-01T14:44:00.000Z</v>
          </cell>
        </row>
        <row r="2612">
          <cell r="C2612" t="str">
            <v>EMAGIC</v>
          </cell>
          <cell r="D2612" t="str">
            <v>elvishmagic</v>
          </cell>
          <cell r="E2612">
            <v>6</v>
          </cell>
          <cell r="F2612" t="str">
            <v>2023-12-11T07:34:44.000Z</v>
          </cell>
          <cell r="G2612" t="str">
            <v>[List]</v>
          </cell>
          <cell r="H2612">
            <v>1000000000</v>
          </cell>
          <cell r="I2612">
            <v>652191768</v>
          </cell>
          <cell r="J2612">
            <v>1000000000</v>
          </cell>
          <cell r="K2612" t="str">
            <v>[Record]</v>
          </cell>
          <cell r="L2612">
            <v>2611</v>
          </cell>
          <cell r="M2612" t="str">
            <v>2025-01-01T14:43:00.000Z</v>
          </cell>
          <cell r="N2612">
            <v>1.5228512583559162E-4</v>
          </cell>
          <cell r="O2612">
            <v>199.19010283</v>
          </cell>
          <cell r="P2612">
            <v>-1.2485019999999999E-2</v>
          </cell>
          <cell r="Q2612">
            <v>22.349575659999999</v>
          </cell>
          <cell r="R2612">
            <v>16.08247884</v>
          </cell>
          <cell r="S2612">
            <v>99319.105458816979</v>
          </cell>
          <cell r="T2612" t="str">
            <v>2025-01-01T14:43:00.000Z</v>
          </cell>
        </row>
        <row r="2613">
          <cell r="C2613" t="str">
            <v>AXIS</v>
          </cell>
          <cell r="D2613" t="str">
            <v>axis-defi</v>
          </cell>
          <cell r="E2613">
            <v>10</v>
          </cell>
          <cell r="F2613" t="str">
            <v>2020-08-22T00:00:00.000Z</v>
          </cell>
          <cell r="G2613" t="str">
            <v>[List]</v>
          </cell>
          <cell r="H2613">
            <v>24000000</v>
          </cell>
          <cell r="I2613">
            <v>2084401</v>
          </cell>
          <cell r="J2613">
            <v>24000000</v>
          </cell>
          <cell r="K2613" t="str">
            <v>[Record]</v>
          </cell>
          <cell r="L2613">
            <v>2612</v>
          </cell>
          <cell r="M2613" t="str">
            <v>2025-01-01T14:44:00.000Z</v>
          </cell>
          <cell r="N2613">
            <v>4.6868754865720424E-2</v>
          </cell>
          <cell r="O2613">
            <v>19.76081366</v>
          </cell>
          <cell r="P2613">
            <v>3.3521779199999999</v>
          </cell>
          <cell r="Q2613">
            <v>12.36577297</v>
          </cell>
          <cell r="R2613">
            <v>-6.5891169999999999</v>
          </cell>
          <cell r="S2613">
            <v>97693.279510862514</v>
          </cell>
          <cell r="T2613" t="str">
            <v>2025-01-01T14:44:00.000Z</v>
          </cell>
        </row>
        <row r="2614">
          <cell r="C2614" t="str">
            <v>LIBERTA</v>
          </cell>
          <cell r="D2614" t="str">
            <v>the-libertarian-dog</v>
          </cell>
          <cell r="E2614">
            <v>7</v>
          </cell>
          <cell r="F2614" t="str">
            <v>2024-06-14T01:44:12.000Z</v>
          </cell>
          <cell r="G2614" t="str">
            <v>[List]</v>
          </cell>
          <cell r="H2614">
            <v>1000000000</v>
          </cell>
          <cell r="I2614">
            <v>600000000</v>
          </cell>
          <cell r="J2614">
            <v>1000000000</v>
          </cell>
          <cell r="K2614" t="str">
            <v>[Record]</v>
          </cell>
          <cell r="L2614">
            <v>2613</v>
          </cell>
          <cell r="M2614" t="str">
            <v>2025-01-01T14:43:00.000Z</v>
          </cell>
          <cell r="N2614">
            <v>1.6180405097904923E-4</v>
          </cell>
          <cell r="O2614">
            <v>160202.68581323</v>
          </cell>
          <cell r="P2614">
            <v>0.14495656000000001</v>
          </cell>
          <cell r="Q2614">
            <v>5.3400964799999997</v>
          </cell>
          <cell r="R2614">
            <v>-24.0236296</v>
          </cell>
          <cell r="S2614">
            <v>97082.430587429539</v>
          </cell>
          <cell r="T2614" t="str">
            <v>2025-01-01T14:43:00.000Z</v>
          </cell>
        </row>
        <row r="2615">
          <cell r="C2615" t="str">
            <v>KUBE</v>
          </cell>
          <cell r="D2615" t="str">
            <v>kubecoin</v>
          </cell>
          <cell r="E2615">
            <v>8</v>
          </cell>
          <cell r="F2615" t="str">
            <v>2021-10-08T07:18:47.000Z</v>
          </cell>
          <cell r="G2615" t="str">
            <v>[List]</v>
          </cell>
          <cell r="H2615">
            <v>480000000</v>
          </cell>
          <cell r="I2615">
            <v>189882166</v>
          </cell>
          <cell r="J2615">
            <v>480000000</v>
          </cell>
          <cell r="K2615" t="str">
            <v>[Record]</v>
          </cell>
          <cell r="L2615">
            <v>2614</v>
          </cell>
          <cell r="M2615" t="str">
            <v>2025-01-01T14:44:00.000Z</v>
          </cell>
          <cell r="N2615">
            <v>5.0914336744197972E-4</v>
          </cell>
          <cell r="O2615">
            <v>57046.994471149999</v>
          </cell>
          <cell r="P2615">
            <v>-0.69623844000000001</v>
          </cell>
          <cell r="Q2615">
            <v>-7.60345125</v>
          </cell>
          <cell r="R2615">
            <v>-2.2148815700000002</v>
          </cell>
          <cell r="S2615">
            <v>96677.245414417004</v>
          </cell>
          <cell r="T2615" t="str">
            <v>2025-01-01T14:44:00.000Z</v>
          </cell>
        </row>
        <row r="2616">
          <cell r="C2616" t="str">
            <v>ND</v>
          </cell>
          <cell r="D2616" t="str">
            <v>nemesis-downfall</v>
          </cell>
          <cell r="E2616">
            <v>9</v>
          </cell>
          <cell r="F2616" t="str">
            <v>2024-03-13T08:54:04.000Z</v>
          </cell>
          <cell r="G2616" t="str">
            <v>[List]</v>
          </cell>
          <cell r="I2616">
            <v>11839856498</v>
          </cell>
          <cell r="J2616">
            <v>19858168634</v>
          </cell>
          <cell r="K2616" t="str">
            <v>[Record]</v>
          </cell>
          <cell r="L2616">
            <v>2615</v>
          </cell>
          <cell r="M2616" t="str">
            <v>2025-01-01T14:43:00.000Z</v>
          </cell>
          <cell r="N2616">
            <v>8.1560718409736416E-6</v>
          </cell>
          <cell r="O2616">
            <v>1652.81678063</v>
          </cell>
          <cell r="P2616">
            <v>0</v>
          </cell>
          <cell r="Q2616">
            <v>6.9815368199999996</v>
          </cell>
          <cell r="R2616">
            <v>-22.803270080000001</v>
          </cell>
          <cell r="S2616">
            <v>96566.720184506601</v>
          </cell>
          <cell r="T2616" t="str">
            <v>2025-01-01T14:43:00.000Z</v>
          </cell>
        </row>
        <row r="2617">
          <cell r="C2617" t="str">
            <v>BNBTC</v>
          </cell>
          <cell r="D2617" t="str">
            <v>bnbitcoin</v>
          </cell>
          <cell r="E2617">
            <v>17</v>
          </cell>
          <cell r="F2617" t="str">
            <v>2021-06-25T00:00:00.000Z</v>
          </cell>
          <cell r="G2617" t="str">
            <v>[List]</v>
          </cell>
          <cell r="H2617">
            <v>20999880</v>
          </cell>
          <cell r="I2617">
            <v>10713035</v>
          </cell>
          <cell r="J2617">
            <v>10713035</v>
          </cell>
          <cell r="K2617" t="str">
            <v>[Record]</v>
          </cell>
          <cell r="L2617">
            <v>2616</v>
          </cell>
          <cell r="M2617" t="str">
            <v>2025-01-01T14:43:00.000Z</v>
          </cell>
          <cell r="N2617">
            <v>8.9886270270868162E-3</v>
          </cell>
          <cell r="O2617">
            <v>87.373884110000006</v>
          </cell>
          <cell r="P2617">
            <v>-0.4277145</v>
          </cell>
          <cell r="Q2617">
            <v>-1.6841202</v>
          </cell>
          <cell r="R2617">
            <v>18.765912459999999</v>
          </cell>
          <cell r="S2617">
            <v>96295.475943127007</v>
          </cell>
          <cell r="T2617" t="str">
            <v>2025-01-01T14:43:00.000Z</v>
          </cell>
        </row>
        <row r="2618">
          <cell r="C2618" t="str">
            <v>DINO</v>
          </cell>
          <cell r="D2618" t="str">
            <v>dinoswap</v>
          </cell>
          <cell r="E2618">
            <v>27</v>
          </cell>
          <cell r="F2618" t="str">
            <v>2021-07-07T00:00:00.000Z</v>
          </cell>
          <cell r="G2618" t="str">
            <v>[List]</v>
          </cell>
          <cell r="I2618">
            <v>155471247.22983316</v>
          </cell>
          <cell r="J2618">
            <v>160454123.30081597</v>
          </cell>
          <cell r="K2618" t="str">
            <v>[Record]</v>
          </cell>
          <cell r="L2618">
            <v>2617</v>
          </cell>
          <cell r="M2618" t="str">
            <v>2025-01-01T14:43:00.000Z</v>
          </cell>
          <cell r="N2618">
            <v>6.1530731262071496E-4</v>
          </cell>
          <cell r="O2618">
            <v>38.022590530000002</v>
          </cell>
          <cell r="P2618">
            <v>0</v>
          </cell>
          <cell r="Q2618">
            <v>-1.01326323</v>
          </cell>
          <cell r="R2618">
            <v>-0.43545426999999998</v>
          </cell>
          <cell r="S2618">
            <v>95662.595322779394</v>
          </cell>
          <cell r="T2618" t="str">
            <v>2025-01-01T14:43:00.000Z</v>
          </cell>
        </row>
        <row r="2619">
          <cell r="C2619" t="str">
            <v>LITT</v>
          </cell>
          <cell r="D2619" t="str">
            <v>litlab-games</v>
          </cell>
          <cell r="E2619">
            <v>20</v>
          </cell>
          <cell r="F2619" t="str">
            <v>2023-05-15T03:44:37.000Z</v>
          </cell>
          <cell r="G2619" t="str">
            <v>[List]</v>
          </cell>
          <cell r="I2619">
            <v>291825068</v>
          </cell>
          <cell r="J2619">
            <v>2699338042</v>
          </cell>
          <cell r="K2619" t="str">
            <v>[Record]</v>
          </cell>
          <cell r="L2619">
            <v>2618</v>
          </cell>
          <cell r="M2619" t="str">
            <v>2025-01-01T14:43:00.000Z</v>
          </cell>
          <cell r="N2619">
            <v>3.2296185671505727E-4</v>
          </cell>
          <cell r="O2619">
            <v>1666.0368382700001</v>
          </cell>
          <cell r="P2619">
            <v>-3.622293E-2</v>
          </cell>
          <cell r="Q2619">
            <v>-9.0779500399999993</v>
          </cell>
          <cell r="R2619">
            <v>-17.316589059999998</v>
          </cell>
          <cell r="S2619">
            <v>94248.365797277846</v>
          </cell>
          <cell r="T2619" t="str">
            <v>2025-01-01T14:43:00.000Z</v>
          </cell>
        </row>
        <row r="2620">
          <cell r="C2620" t="str">
            <v>BRUH</v>
          </cell>
          <cell r="D2620" t="str">
            <v>bruh-eth</v>
          </cell>
          <cell r="E2620">
            <v>10</v>
          </cell>
          <cell r="F2620" t="str">
            <v>2024-08-30T13:00:48.000Z</v>
          </cell>
          <cell r="G2620" t="str">
            <v>[List]</v>
          </cell>
          <cell r="H2620">
            <v>1000000000</v>
          </cell>
          <cell r="I2620">
            <v>1000000000</v>
          </cell>
          <cell r="J2620">
            <v>1000000000</v>
          </cell>
          <cell r="K2620" t="str">
            <v>[Record]</v>
          </cell>
          <cell r="L2620">
            <v>2619</v>
          </cell>
          <cell r="M2620" t="str">
            <v>2025-01-01T14:43:00.000Z</v>
          </cell>
          <cell r="N2620">
            <v>9.3012392075179841E-5</v>
          </cell>
          <cell r="O2620">
            <v>1954.3567776</v>
          </cell>
          <cell r="P2620">
            <v>-6.0299999999999999E-6</v>
          </cell>
          <cell r="Q2620">
            <v>4.8311013899999997</v>
          </cell>
          <cell r="R2620">
            <v>-26.11591061</v>
          </cell>
          <cell r="S2620">
            <v>93012.392075179843</v>
          </cell>
          <cell r="T2620" t="str">
            <v>2025-01-01T14:43:00.000Z</v>
          </cell>
        </row>
        <row r="2621">
          <cell r="C2621" t="str">
            <v>LTRBT</v>
          </cell>
          <cell r="D2621" t="str">
            <v>little-rabbit-v2</v>
          </cell>
          <cell r="E2621">
            <v>13</v>
          </cell>
          <cell r="F2621" t="str">
            <v>2021-05-25T00:00:00.000Z</v>
          </cell>
          <cell r="G2621" t="str">
            <v>[List]</v>
          </cell>
          <cell r="H2621">
            <v>1000000000000000</v>
          </cell>
          <cell r="I2621">
            <v>334131860594663</v>
          </cell>
          <cell r="J2621">
            <v>359850734320367</v>
          </cell>
          <cell r="K2621" t="str">
            <v>[Record]</v>
          </cell>
          <cell r="L2621">
            <v>2620</v>
          </cell>
          <cell r="M2621" t="str">
            <v>2025-01-01T14:43:00.000Z</v>
          </cell>
          <cell r="N2621">
            <v>2.78264797345286E-10</v>
          </cell>
          <cell r="O2621">
            <v>309.98016185</v>
          </cell>
          <cell r="P2621">
            <v>-0.62751219000000003</v>
          </cell>
          <cell r="Q2621">
            <v>-6.3297942100000002</v>
          </cell>
          <cell r="R2621">
            <v>-11.32497197</v>
          </cell>
          <cell r="S2621">
            <v>92977.13447497724</v>
          </cell>
          <cell r="T2621" t="str">
            <v>2025-01-01T14:43:00.000Z</v>
          </cell>
        </row>
        <row r="2622">
          <cell r="C2622" t="str">
            <v>CTT</v>
          </cell>
          <cell r="D2622" t="str">
            <v>cryptotycoon</v>
          </cell>
          <cell r="E2622">
            <v>11</v>
          </cell>
          <cell r="F2622" t="str">
            <v>2021-04-30T00:00:00.000Z</v>
          </cell>
          <cell r="G2622" t="str">
            <v>[List]</v>
          </cell>
          <cell r="H2622">
            <v>1000000</v>
          </cell>
          <cell r="I2622">
            <v>755379.79460296</v>
          </cell>
          <cell r="J2622">
            <v>755380.44360295997</v>
          </cell>
          <cell r="K2622" t="str">
            <v>[Record]</v>
          </cell>
          <cell r="L2622">
            <v>2621</v>
          </cell>
          <cell r="M2622" t="str">
            <v>2025-01-01T14:43:00.000Z</v>
          </cell>
          <cell r="N2622">
            <v>0.12155494026066194</v>
          </cell>
          <cell r="O2622">
            <v>573.67069196</v>
          </cell>
          <cell r="P2622">
            <v>-4.5077099999999998E-3</v>
          </cell>
          <cell r="Q2622">
            <v>-8.2298250000000003E-2</v>
          </cell>
          <cell r="R2622">
            <v>-0.84855619000000004</v>
          </cell>
          <cell r="S2622">
            <v>91820.145807073874</v>
          </cell>
          <cell r="T2622" t="str">
            <v>2025-01-01T14:43:00.000Z</v>
          </cell>
        </row>
        <row r="2623">
          <cell r="C2623" t="str">
            <v>BIRD</v>
          </cell>
          <cell r="D2623" t="str">
            <v>bird-money</v>
          </cell>
          <cell r="E2623">
            <v>13</v>
          </cell>
          <cell r="F2623" t="str">
            <v>2020-11-27T00:00:00.000Z</v>
          </cell>
          <cell r="G2623" t="str">
            <v>[List]</v>
          </cell>
          <cell r="I2623">
            <v>94942</v>
          </cell>
          <cell r="J2623">
            <v>140000</v>
          </cell>
          <cell r="K2623" t="str">
            <v>[Record]</v>
          </cell>
          <cell r="L2623">
            <v>2631</v>
          </cell>
          <cell r="M2623" t="str">
            <v>2025-01-01T14:43:00.000Z</v>
          </cell>
          <cell r="N2623">
            <v>0.91964208138485459</v>
          </cell>
          <cell r="O2623">
            <v>5640.3510713599999</v>
          </cell>
          <cell r="P2623">
            <v>7.78900813</v>
          </cell>
          <cell r="Q2623">
            <v>5.8831693300000003</v>
          </cell>
          <cell r="R2623">
            <v>29.092287639999999</v>
          </cell>
          <cell r="S2623">
            <v>87312.658490840869</v>
          </cell>
          <cell r="T2623" t="str">
            <v>2025-01-01T14:43:00.000Z</v>
          </cell>
        </row>
        <row r="2624">
          <cell r="C2624" t="str">
            <v>IOI</v>
          </cell>
          <cell r="D2624" t="str">
            <v>trade-race-manager</v>
          </cell>
          <cell r="E2624">
            <v>20</v>
          </cell>
          <cell r="F2624" t="str">
            <v>2021-06-05T00:00:00.000Z</v>
          </cell>
          <cell r="G2624" t="str">
            <v>[List]</v>
          </cell>
          <cell r="I2624">
            <v>11363594.51</v>
          </cell>
          <cell r="J2624">
            <v>37500000</v>
          </cell>
          <cell r="K2624" t="str">
            <v>[Record]</v>
          </cell>
          <cell r="L2624">
            <v>2622</v>
          </cell>
          <cell r="M2624" t="str">
            <v>2025-01-01T14:44:00.000Z</v>
          </cell>
          <cell r="N2624">
            <v>8.0316769442201185E-3</v>
          </cell>
          <cell r="O2624">
            <v>6978.2191566600004</v>
          </cell>
          <cell r="P2624">
            <v>-0.39325619000000001</v>
          </cell>
          <cell r="Q2624">
            <v>-11.201489430000001</v>
          </cell>
          <cell r="R2624">
            <v>-22.62296804</v>
          </cell>
          <cell r="S2624">
            <v>91268.720029433316</v>
          </cell>
          <cell r="T2624" t="str">
            <v>2025-01-01T14:44:00.000Z</v>
          </cell>
        </row>
        <row r="2625">
          <cell r="C2625" t="str">
            <v>ZAI</v>
          </cell>
          <cell r="D2625" t="str">
            <v>zaibot</v>
          </cell>
          <cell r="E2625">
            <v>8</v>
          </cell>
          <cell r="F2625" t="str">
            <v>2024-03-07T05:34:53.000Z</v>
          </cell>
          <cell r="G2625" t="str">
            <v>[List]</v>
          </cell>
          <cell r="H2625">
            <v>100000000</v>
          </cell>
          <cell r="I2625">
            <v>5245086.5413149903</v>
          </cell>
          <cell r="J2625">
            <v>100000000</v>
          </cell>
          <cell r="K2625" t="str">
            <v>[Record]</v>
          </cell>
          <cell r="L2625">
            <v>2623</v>
          </cell>
          <cell r="M2625" t="str">
            <v>2025-01-01T14:43:00.000Z</v>
          </cell>
          <cell r="N2625">
            <v>1.730591105622134E-2</v>
          </cell>
          <cell r="O2625">
            <v>4597.4541878600003</v>
          </cell>
          <cell r="P2625">
            <v>3.4039233499999999</v>
          </cell>
          <cell r="Q2625">
            <v>13.939952119999999</v>
          </cell>
          <cell r="R2625">
            <v>12.81530452</v>
          </cell>
          <cell r="S2625">
            <v>90771.001166180838</v>
          </cell>
          <cell r="T2625" t="str">
            <v>2025-01-01T14:43:00.000Z</v>
          </cell>
        </row>
        <row r="2626">
          <cell r="C2626" t="str">
            <v>POLI</v>
          </cell>
          <cell r="D2626" t="str">
            <v>polinate</v>
          </cell>
          <cell r="E2626">
            <v>7</v>
          </cell>
          <cell r="F2626" t="str">
            <v>2021-08-27T22:30:07.000Z</v>
          </cell>
          <cell r="G2626" t="str">
            <v>[List]</v>
          </cell>
          <cell r="I2626">
            <v>154294330</v>
          </cell>
          <cell r="J2626">
            <v>1000000000</v>
          </cell>
          <cell r="K2626" t="str">
            <v>[Record]</v>
          </cell>
          <cell r="L2626">
            <v>2624</v>
          </cell>
          <cell r="M2626" t="str">
            <v>2025-01-01T14:43:00.000Z</v>
          </cell>
          <cell r="N2626">
            <v>5.8801453860083753E-4</v>
          </cell>
          <cell r="O2626">
            <v>189.76353233</v>
          </cell>
          <cell r="P2626">
            <v>-4.5077099999999998E-3</v>
          </cell>
          <cell r="Q2626">
            <v>-9.6369764100000008</v>
          </cell>
          <cell r="R2626">
            <v>1.1371469299999999</v>
          </cell>
          <cell r="S2626">
            <v>90727.309263675357</v>
          </cell>
          <cell r="T2626" t="str">
            <v>2025-01-01T14:43:00.000Z</v>
          </cell>
        </row>
        <row r="2627">
          <cell r="C2627" t="str">
            <v>RPZX</v>
          </cell>
          <cell r="D2627" t="str">
            <v>rapidz</v>
          </cell>
          <cell r="E2627">
            <v>4</v>
          </cell>
          <cell r="F2627" t="str">
            <v>2019-10-17T00:00:00.000Z</v>
          </cell>
          <cell r="G2627" t="str">
            <v>[List]</v>
          </cell>
          <cell r="I2627">
            <v>1847661819.837328</v>
          </cell>
          <cell r="J2627">
            <v>5000000000</v>
          </cell>
          <cell r="K2627" t="str">
            <v>[Record]</v>
          </cell>
          <cell r="L2627">
            <v>2625</v>
          </cell>
          <cell r="M2627" t="str">
            <v>2025-01-01T14:43:00.000Z</v>
          </cell>
          <cell r="N2627">
            <v>4.8658815582383226E-5</v>
          </cell>
          <cell r="O2627">
            <v>0</v>
          </cell>
          <cell r="P2627">
            <v>0.27624580999999998</v>
          </cell>
          <cell r="Q2627">
            <v>-2.1475234900000002</v>
          </cell>
          <cell r="R2627">
            <v>-5.2815413600000003</v>
          </cell>
          <cell r="S2627">
            <v>89905.035750075127</v>
          </cell>
          <cell r="T2627" t="str">
            <v>2025-01-01T14:43:00.000Z</v>
          </cell>
        </row>
        <row r="2628">
          <cell r="C2628" t="str">
            <v>GS</v>
          </cell>
          <cell r="D2628" t="str">
            <v>genesis-shards</v>
          </cell>
          <cell r="E2628">
            <v>8</v>
          </cell>
          <cell r="F2628" t="str">
            <v>2021-04-14T00:00:00.000Z</v>
          </cell>
          <cell r="G2628" t="str">
            <v>[List]</v>
          </cell>
          <cell r="I2628">
            <v>12030988</v>
          </cell>
          <cell r="J2628">
            <v>208911248</v>
          </cell>
          <cell r="K2628" t="str">
            <v>[Record]</v>
          </cell>
          <cell r="L2628">
            <v>2626</v>
          </cell>
          <cell r="M2628" t="str">
            <v>2025-01-01T14:44:00.000Z</v>
          </cell>
          <cell r="N2628">
            <v>7.4140548867531941E-3</v>
          </cell>
          <cell r="O2628">
            <v>0</v>
          </cell>
          <cell r="P2628">
            <v>-0.94667168999999995</v>
          </cell>
          <cell r="Q2628">
            <v>-1.02952581</v>
          </cell>
          <cell r="R2628">
            <v>-8.3747510599999995</v>
          </cell>
          <cell r="S2628">
            <v>89198.405373869042</v>
          </cell>
          <cell r="T2628" t="str">
            <v>2025-01-01T14:44:00.000Z</v>
          </cell>
        </row>
        <row r="2629">
          <cell r="C2629" t="str">
            <v>MSB</v>
          </cell>
          <cell r="D2629" t="str">
            <v>misbloc</v>
          </cell>
          <cell r="E2629">
            <v>5</v>
          </cell>
          <cell r="F2629" t="str">
            <v>2020-11-04T00:00:00.000Z</v>
          </cell>
          <cell r="G2629" t="str">
            <v>[List]</v>
          </cell>
          <cell r="I2629">
            <v>199019940</v>
          </cell>
          <cell r="J2629">
            <v>300000000</v>
          </cell>
          <cell r="K2629" t="str">
            <v>[Record]</v>
          </cell>
          <cell r="L2629">
            <v>2627</v>
          </cell>
          <cell r="M2629" t="str">
            <v>2025-01-01T14:44:00.000Z</v>
          </cell>
          <cell r="N2629">
            <v>4.4752535228051058E-4</v>
          </cell>
          <cell r="O2629">
            <v>98344.312161969996</v>
          </cell>
          <cell r="P2629">
            <v>-1.1832500000000001E-3</v>
          </cell>
          <cell r="Q2629">
            <v>-4.9169185799999999</v>
          </cell>
          <cell r="R2629">
            <v>-8.0831474199999995</v>
          </cell>
          <cell r="S2629">
            <v>89066.468759346069</v>
          </cell>
          <cell r="T2629" t="str">
            <v>2025-01-01T14:44:00.000Z</v>
          </cell>
        </row>
        <row r="2630">
          <cell r="C2630" t="str">
            <v>0XDEV</v>
          </cell>
          <cell r="D2630" t="str">
            <v>devai</v>
          </cell>
          <cell r="E2630">
            <v>6</v>
          </cell>
          <cell r="F2630" t="str">
            <v>2023-12-05T08:24:34.000Z</v>
          </cell>
          <cell r="G2630" t="str">
            <v>[List]</v>
          </cell>
          <cell r="I2630">
            <v>844493.98</v>
          </cell>
          <cell r="J2630">
            <v>1000000</v>
          </cell>
          <cell r="K2630" t="str">
            <v>[Record]</v>
          </cell>
          <cell r="L2630">
            <v>2629</v>
          </cell>
          <cell r="M2630" t="str">
            <v>2025-01-01T14:44:00.000Z</v>
          </cell>
          <cell r="N2630">
            <v>0.10490086824211756</v>
          </cell>
          <cell r="O2630">
            <v>96.736467020000006</v>
          </cell>
          <cell r="P2630">
            <v>-2.2328000000000001E-3</v>
          </cell>
          <cell r="Q2630">
            <v>-1.58679569</v>
          </cell>
          <cell r="R2630">
            <v>-12.99306367</v>
          </cell>
          <cell r="S2630">
            <v>88588.151727241464</v>
          </cell>
          <cell r="T2630" t="str">
            <v>2025-01-01T14:44:00.000Z</v>
          </cell>
        </row>
        <row r="2631">
          <cell r="C2631" t="str">
            <v>BLKC</v>
          </cell>
          <cell r="D2631" t="str">
            <v>blackhat</v>
          </cell>
          <cell r="E2631">
            <v>23</v>
          </cell>
          <cell r="F2631" t="str">
            <v>2021-06-22T00:00:00.000Z</v>
          </cell>
          <cell r="G2631" t="str">
            <v>[List]</v>
          </cell>
          <cell r="H2631">
            <v>21000000</v>
          </cell>
          <cell r="I2631">
            <v>11078876.667833401</v>
          </cell>
          <cell r="J2631">
            <v>11262103.211074</v>
          </cell>
          <cell r="L2631">
            <v>2630</v>
          </cell>
          <cell r="M2631" t="str">
            <v>2025-01-01T14:43:00.000Z</v>
          </cell>
          <cell r="N2631">
            <v>7.9862201892186586E-3</v>
          </cell>
          <cell r="O2631">
            <v>0</v>
          </cell>
          <cell r="P2631">
            <v>0</v>
          </cell>
          <cell r="Q2631">
            <v>0</v>
          </cell>
          <cell r="R2631">
            <v>320.51902997000002</v>
          </cell>
          <cell r="S2631">
            <v>88478.348518514642</v>
          </cell>
          <cell r="T2631" t="str">
            <v>2025-01-01T14:43:00.000Z</v>
          </cell>
        </row>
        <row r="2632">
          <cell r="C2632" t="str">
            <v>YF-DAI</v>
          </cell>
          <cell r="D2632" t="str">
            <v>yfdai-finance</v>
          </cell>
          <cell r="E2632">
            <v>12</v>
          </cell>
          <cell r="F2632" t="str">
            <v>2020-09-08T00:00:00.000Z</v>
          </cell>
          <cell r="G2632" t="str">
            <v>[List]</v>
          </cell>
          <cell r="H2632">
            <v>21000</v>
          </cell>
          <cell r="I2632">
            <v>3986</v>
          </cell>
          <cell r="J2632">
            <v>21000</v>
          </cell>
          <cell r="K2632" t="str">
            <v>[Record]</v>
          </cell>
          <cell r="L2632">
            <v>2632</v>
          </cell>
          <cell r="M2632" t="str">
            <v>2025-01-01T14:44:00.000Z</v>
          </cell>
          <cell r="N2632">
            <v>21.640727586033417</v>
          </cell>
          <cell r="O2632">
            <v>11246.970648099999</v>
          </cell>
          <cell r="P2632">
            <v>-0.45291720000000002</v>
          </cell>
          <cell r="Q2632">
            <v>-3.0240492200000002</v>
          </cell>
          <cell r="R2632">
            <v>-13.36666576</v>
          </cell>
          <cell r="S2632">
            <v>86259.940157929203</v>
          </cell>
          <cell r="T2632" t="str">
            <v>2025-01-01T14:44:00.000Z</v>
          </cell>
        </row>
        <row r="2633">
          <cell r="C2633" t="str">
            <v>ARIX</v>
          </cell>
          <cell r="D2633" t="str">
            <v>arix</v>
          </cell>
          <cell r="E2633">
            <v>11</v>
          </cell>
          <cell r="F2633" t="str">
            <v>2021-09-13T15:36:35.000Z</v>
          </cell>
          <cell r="G2633" t="str">
            <v>[List]</v>
          </cell>
          <cell r="H2633">
            <v>72500000</v>
          </cell>
          <cell r="I2633">
            <v>9916490</v>
          </cell>
          <cell r="J2633">
            <v>72500000</v>
          </cell>
          <cell r="K2633" t="str">
            <v>[Record]</v>
          </cell>
          <cell r="L2633">
            <v>2633</v>
          </cell>
          <cell r="M2633" t="str">
            <v>2025-01-01T14:43:00.000Z</v>
          </cell>
          <cell r="N2633">
            <v>8.5982447406778122E-3</v>
          </cell>
          <cell r="O2633">
            <v>213648.11290169001</v>
          </cell>
          <cell r="P2633">
            <v>-2.3061302499999998</v>
          </cell>
          <cell r="Q2633">
            <v>-9.0832146599999994</v>
          </cell>
          <cell r="R2633">
            <v>-12.80645876</v>
          </cell>
          <cell r="S2633">
            <v>85264.407988484119</v>
          </cell>
          <cell r="T2633" t="str">
            <v>2025-01-01T14:43:00.000Z</v>
          </cell>
        </row>
        <row r="2634">
          <cell r="C2634" t="str">
            <v>FPFT</v>
          </cell>
          <cell r="D2634" t="str">
            <v>peruvian-national-football-team-fan-token</v>
          </cell>
          <cell r="E2634">
            <v>12</v>
          </cell>
          <cell r="F2634" t="str">
            <v>2022-06-13T13:04:03.000Z</v>
          </cell>
          <cell r="G2634" t="str">
            <v>[List]</v>
          </cell>
          <cell r="H2634">
            <v>100000000</v>
          </cell>
          <cell r="I2634">
            <v>22679998</v>
          </cell>
          <cell r="J2634">
            <v>98839999</v>
          </cell>
          <cell r="K2634" t="str">
            <v>[Record]</v>
          </cell>
          <cell r="L2634">
            <v>2634</v>
          </cell>
          <cell r="M2634" t="str">
            <v>2025-01-01T14:43:00.000Z</v>
          </cell>
          <cell r="N2634">
            <v>3.7475352435949018E-3</v>
          </cell>
          <cell r="O2634">
            <v>26200.861357009999</v>
          </cell>
          <cell r="P2634">
            <v>0.10863177</v>
          </cell>
          <cell r="Q2634">
            <v>0.40015166000000002</v>
          </cell>
          <cell r="R2634">
            <v>-4.6026111900000002</v>
          </cell>
          <cell r="S2634">
            <v>84994.091829661891</v>
          </cell>
          <cell r="T2634" t="str">
            <v>2025-01-01T14:43:00.000Z</v>
          </cell>
        </row>
        <row r="2635">
          <cell r="C2635" t="str">
            <v>DHV</v>
          </cell>
          <cell r="D2635" t="str">
            <v>dehive</v>
          </cell>
          <cell r="E2635">
            <v>17</v>
          </cell>
          <cell r="F2635" t="str">
            <v>2021-03-18T00:00:00.000Z</v>
          </cell>
          <cell r="G2635" t="str">
            <v>[List]</v>
          </cell>
          <cell r="H2635">
            <v>10000000</v>
          </cell>
          <cell r="I2635">
            <v>4019375</v>
          </cell>
          <cell r="J2635">
            <v>5614361</v>
          </cell>
          <cell r="K2635" t="str">
            <v>[Record]</v>
          </cell>
          <cell r="L2635">
            <v>2635</v>
          </cell>
          <cell r="M2635" t="str">
            <v>2025-01-01T14:43:00.000Z</v>
          </cell>
          <cell r="N2635">
            <v>2.1135121699885361E-2</v>
          </cell>
          <cell r="O2635">
            <v>29.304762220000001</v>
          </cell>
          <cell r="P2635">
            <v>-4.6018099999999996E-3</v>
          </cell>
          <cell r="Q2635">
            <v>-8.9085780499999991</v>
          </cell>
          <cell r="R2635">
            <v>21.506729709999998</v>
          </cell>
          <cell r="S2635">
            <v>84949.97978247673</v>
          </cell>
          <cell r="T2635" t="str">
            <v>2025-01-01T14:43:00.000Z</v>
          </cell>
        </row>
        <row r="2636">
          <cell r="C2636" t="str">
            <v>IQT</v>
          </cell>
          <cell r="D2636" t="str">
            <v>iq-protocol</v>
          </cell>
          <cell r="E2636">
            <v>13</v>
          </cell>
          <cell r="F2636" t="str">
            <v>2022-01-27T15:46:00.000Z</v>
          </cell>
          <cell r="G2636" t="str">
            <v>[List]</v>
          </cell>
          <cell r="I2636">
            <v>46061937</v>
          </cell>
          <cell r="J2636">
            <v>1000000000</v>
          </cell>
          <cell r="K2636" t="str">
            <v>[Record]</v>
          </cell>
          <cell r="L2636">
            <v>2636</v>
          </cell>
          <cell r="M2636" t="str">
            <v>2025-01-01T14:43:00.000Z</v>
          </cell>
          <cell r="N2636">
            <v>1.8407410768618937E-3</v>
          </cell>
          <cell r="O2636">
            <v>66910.641989650001</v>
          </cell>
          <cell r="P2636">
            <v>5.7642600000000002E-3</v>
          </cell>
          <cell r="Q2636">
            <v>-1.5021682300000001</v>
          </cell>
          <cell r="R2636">
            <v>-3.77555796</v>
          </cell>
          <cell r="S2636">
            <v>84788.099515724694</v>
          </cell>
          <cell r="T2636" t="str">
            <v>2025-01-01T14:43:00.000Z</v>
          </cell>
        </row>
        <row r="2637">
          <cell r="C2637" t="str">
            <v>JET</v>
          </cell>
          <cell r="D2637" t="str">
            <v>jetcoin</v>
          </cell>
          <cell r="E2637">
            <v>5</v>
          </cell>
          <cell r="F2637" t="str">
            <v>2017-07-07T00:00:00.000Z</v>
          </cell>
          <cell r="G2637" t="str">
            <v>[List]</v>
          </cell>
          <cell r="I2637">
            <v>72768025.125598088</v>
          </cell>
          <cell r="J2637">
            <v>80000000</v>
          </cell>
          <cell r="K2637" t="str">
            <v>[Record]</v>
          </cell>
          <cell r="L2637">
            <v>2637</v>
          </cell>
          <cell r="M2637" t="str">
            <v>2025-01-01T14:43:00.000Z</v>
          </cell>
          <cell r="N2637">
            <v>1.1626430315905673E-3</v>
          </cell>
          <cell r="O2637">
            <v>8.1501090200000004</v>
          </cell>
          <cell r="P2637">
            <v>-5.6263299999999997E-3</v>
          </cell>
          <cell r="Q2637">
            <v>-8.8326349999999998E-2</v>
          </cell>
          <cell r="R2637">
            <v>-0.11297570999999999</v>
          </cell>
          <cell r="S2637">
            <v>84603.237334883932</v>
          </cell>
          <cell r="T2637" t="str">
            <v>2025-01-01T14:43:00.000Z</v>
          </cell>
        </row>
        <row r="2638">
          <cell r="C2638" t="str">
            <v>NYZO</v>
          </cell>
          <cell r="D2638" t="str">
            <v>nyzo</v>
          </cell>
          <cell r="E2638">
            <v>6</v>
          </cell>
          <cell r="F2638" t="str">
            <v>2020-01-21T00:00:00.000Z</v>
          </cell>
          <cell r="G2638" t="str">
            <v>[List]</v>
          </cell>
          <cell r="I2638">
            <v>11919651.239872999</v>
          </cell>
          <cell r="J2638">
            <v>100000000</v>
          </cell>
          <cell r="L2638">
            <v>2638</v>
          </cell>
          <cell r="M2638" t="str">
            <v>2025-01-01T14:44:00.000Z</v>
          </cell>
          <cell r="N2638">
            <v>7.0612529956339855E-3</v>
          </cell>
          <cell r="O2638">
            <v>385.82258081999998</v>
          </cell>
          <cell r="P2638">
            <v>6.8774400000000003E-3</v>
          </cell>
          <cell r="Q2638">
            <v>5.5789757900000003</v>
          </cell>
          <cell r="R2638">
            <v>3.3729623200000001</v>
          </cell>
          <cell r="S2638">
            <v>84167.673024465563</v>
          </cell>
          <cell r="T2638" t="str">
            <v>2025-01-01T14:44:00.000Z</v>
          </cell>
        </row>
        <row r="2639">
          <cell r="C2639" t="str">
            <v>MUDOL2</v>
          </cell>
          <cell r="D2639" t="str">
            <v>hero-blaze-three-kingdoms</v>
          </cell>
          <cell r="E2639">
            <v>7</v>
          </cell>
          <cell r="F2639" t="str">
            <v>2022-07-18T04:26:11.000Z</v>
          </cell>
          <cell r="G2639" t="str">
            <v>[List]</v>
          </cell>
          <cell r="H2639">
            <v>500000000</v>
          </cell>
          <cell r="I2639">
            <v>21748353</v>
          </cell>
          <cell r="J2639">
            <v>331266162.48000002</v>
          </cell>
          <cell r="K2639" t="str">
            <v>[Record]</v>
          </cell>
          <cell r="L2639">
            <v>2639</v>
          </cell>
          <cell r="M2639" t="str">
            <v>2025-01-01T14:43:00.000Z</v>
          </cell>
          <cell r="N2639">
            <v>3.8669955522616542E-3</v>
          </cell>
          <cell r="O2639">
            <v>117060.48919078</v>
          </cell>
          <cell r="P2639">
            <v>0.23792039000000001</v>
          </cell>
          <cell r="Q2639">
            <v>-1.29667819</v>
          </cell>
          <cell r="R2639">
            <v>-18.898227689999999</v>
          </cell>
          <cell r="S2639">
            <v>84100.784320016406</v>
          </cell>
          <cell r="T2639" t="str">
            <v>2025-01-01T14:43:00.000Z</v>
          </cell>
        </row>
        <row r="2640">
          <cell r="C2640" t="str">
            <v>FXF</v>
          </cell>
          <cell r="D2640" t="str">
            <v>finxflo</v>
          </cell>
          <cell r="E2640">
            <v>7</v>
          </cell>
          <cell r="F2640" t="str">
            <v>2021-02-09T00:00:00.000Z</v>
          </cell>
          <cell r="G2640" t="str">
            <v>[List]</v>
          </cell>
          <cell r="H2640">
            <v>150000000</v>
          </cell>
          <cell r="I2640">
            <v>90344271.904875204</v>
          </cell>
          <cell r="J2640">
            <v>150000000</v>
          </cell>
          <cell r="K2640" t="str">
            <v>[Record]</v>
          </cell>
          <cell r="L2640">
            <v>2640</v>
          </cell>
          <cell r="M2640" t="str">
            <v>2025-01-01T14:43:00.000Z</v>
          </cell>
          <cell r="N2640">
            <v>9.1944635847412037E-4</v>
          </cell>
          <cell r="O2640">
            <v>244.24689613999999</v>
          </cell>
          <cell r="P2640">
            <v>-4.5077099999999998E-3</v>
          </cell>
          <cell r="Q2640">
            <v>-5.2843105100000001</v>
          </cell>
          <cell r="R2640">
            <v>-11.32002306</v>
          </cell>
          <cell r="S2640">
            <v>83066.711811933274</v>
          </cell>
          <cell r="T2640" t="str">
            <v>2025-01-01T14:43:00.000Z</v>
          </cell>
        </row>
        <row r="2641">
          <cell r="C2641" t="str">
            <v>APN</v>
          </cell>
          <cell r="D2641" t="str">
            <v>apron-network</v>
          </cell>
          <cell r="E2641">
            <v>15</v>
          </cell>
          <cell r="F2641" t="str">
            <v>2021-02-05T00:00:00.000Z</v>
          </cell>
          <cell r="G2641" t="str">
            <v>[List]</v>
          </cell>
          <cell r="H2641">
            <v>1000000000</v>
          </cell>
          <cell r="I2641">
            <v>93500000</v>
          </cell>
          <cell r="J2641">
            <v>1000000000</v>
          </cell>
          <cell r="L2641">
            <v>2641</v>
          </cell>
          <cell r="M2641" t="str">
            <v>2025-01-01T14:43:00.000Z</v>
          </cell>
          <cell r="N2641">
            <v>8.8480396895851692E-4</v>
          </cell>
          <cell r="O2641">
            <v>55265.152304019997</v>
          </cell>
          <cell r="P2641">
            <v>-0.11369912</v>
          </cell>
          <cell r="Q2641">
            <v>-3.6002470299999998</v>
          </cell>
          <cell r="R2641">
            <v>-15.9086427</v>
          </cell>
          <cell r="S2641">
            <v>82729.171097621336</v>
          </cell>
          <cell r="T2641" t="str">
            <v>2025-01-01T14:43:00.000Z</v>
          </cell>
        </row>
        <row r="2642">
          <cell r="C2642" t="str">
            <v>FIN</v>
          </cell>
          <cell r="D2642" t="str">
            <v>definer</v>
          </cell>
          <cell r="E2642">
            <v>8</v>
          </cell>
          <cell r="F2642" t="str">
            <v>2020-09-29T00:00:00.000Z</v>
          </cell>
          <cell r="G2642" t="str">
            <v>[List]</v>
          </cell>
          <cell r="H2642">
            <v>168000000</v>
          </cell>
          <cell r="I2642">
            <v>168000000</v>
          </cell>
          <cell r="J2642">
            <v>168000000</v>
          </cell>
          <cell r="K2642" t="str">
            <v>[Record]</v>
          </cell>
          <cell r="L2642">
            <v>2642</v>
          </cell>
          <cell r="M2642" t="str">
            <v>2025-01-01T14:43:00.000Z</v>
          </cell>
          <cell r="N2642">
            <v>4.9005352260220343E-4</v>
          </cell>
          <cell r="O2642">
            <v>133597.47548426001</v>
          </cell>
          <cell r="P2642">
            <v>-0.19993678000000001</v>
          </cell>
          <cell r="Q2642">
            <v>-0.49569729000000001</v>
          </cell>
          <cell r="R2642">
            <v>-8.8423697299999997</v>
          </cell>
          <cell r="S2642">
            <v>82328.99179717018</v>
          </cell>
          <cell r="T2642" t="str">
            <v>2025-01-01T14:43:00.000Z</v>
          </cell>
        </row>
        <row r="2643">
          <cell r="C2643" t="str">
            <v>BP</v>
          </cell>
          <cell r="D2643" t="str">
            <v>beyond-protocol</v>
          </cell>
          <cell r="E2643">
            <v>9</v>
          </cell>
          <cell r="F2643" t="str">
            <v>2021-10-04T13:02:46.000Z</v>
          </cell>
          <cell r="G2643" t="str">
            <v>[List]</v>
          </cell>
          <cell r="H2643">
            <v>500000000</v>
          </cell>
          <cell r="I2643">
            <v>165059723</v>
          </cell>
          <cell r="J2643">
            <v>500000000</v>
          </cell>
          <cell r="K2643" t="str">
            <v>[Record]</v>
          </cell>
          <cell r="L2643">
            <v>2628</v>
          </cell>
          <cell r="M2643" t="str">
            <v>2025-01-01T14:44:00.000Z</v>
          </cell>
          <cell r="N2643">
            <v>4.975313948160484E-4</v>
          </cell>
          <cell r="O2643">
            <v>17225.745454899999</v>
          </cell>
          <cell r="P2643">
            <v>-11.071301460000001</v>
          </cell>
          <cell r="Q2643">
            <v>-26.89796299</v>
          </cell>
          <cell r="R2643">
            <v>120.05270234</v>
          </cell>
          <cell r="S2643">
            <v>82122.394212140585</v>
          </cell>
          <cell r="T2643" t="str">
            <v>2025-01-01T14:44:00.000Z</v>
          </cell>
        </row>
        <row r="2644">
          <cell r="C2644" t="str">
            <v>QWAN</v>
          </cell>
          <cell r="D2644" t="str">
            <v>the-qwan</v>
          </cell>
          <cell r="E2644">
            <v>5</v>
          </cell>
          <cell r="F2644" t="str">
            <v>2023-05-31T17:40:05.000Z</v>
          </cell>
          <cell r="G2644" t="str">
            <v>[List]</v>
          </cell>
          <cell r="H2644">
            <v>1000000000</v>
          </cell>
          <cell r="I2644">
            <v>43533333</v>
          </cell>
          <cell r="J2644">
            <v>1000000000</v>
          </cell>
          <cell r="K2644" t="str">
            <v>[Record]</v>
          </cell>
          <cell r="L2644">
            <v>2643</v>
          </cell>
          <cell r="M2644" t="str">
            <v>2025-01-01T14:44:00.000Z</v>
          </cell>
          <cell r="N2644">
            <v>1.8762118430810776E-3</v>
          </cell>
          <cell r="O2644">
            <v>0</v>
          </cell>
          <cell r="P2644">
            <v>0</v>
          </cell>
          <cell r="Q2644">
            <v>-8.3976519999999999E-2</v>
          </cell>
          <cell r="R2644">
            <v>-9.2801554700000004</v>
          </cell>
          <cell r="S2644">
            <v>81677.754943392283</v>
          </cell>
          <cell r="T2644" t="str">
            <v>2025-01-01T14:44:00.000Z</v>
          </cell>
        </row>
        <row r="2645">
          <cell r="C2645" t="str">
            <v>COR</v>
          </cell>
          <cell r="D2645" t="str">
            <v>coreto</v>
          </cell>
          <cell r="E2645">
            <v>9</v>
          </cell>
          <cell r="F2645" t="str">
            <v>2020-10-14T00:00:00.000Z</v>
          </cell>
          <cell r="G2645" t="str">
            <v>[List]</v>
          </cell>
          <cell r="H2645">
            <v>500000000</v>
          </cell>
          <cell r="I2645">
            <v>228283474.32947201</v>
          </cell>
          <cell r="J2645">
            <v>500000000</v>
          </cell>
          <cell r="K2645" t="str">
            <v>[Record]</v>
          </cell>
          <cell r="L2645">
            <v>2644</v>
          </cell>
          <cell r="M2645" t="str">
            <v>2025-01-01T14:44:00.000Z</v>
          </cell>
          <cell r="N2645">
            <v>3.5555241777950145E-4</v>
          </cell>
          <cell r="O2645">
            <v>14738.24348834</v>
          </cell>
          <cell r="P2645">
            <v>3.62101E-3</v>
          </cell>
          <cell r="Q2645">
            <v>-9.85388631</v>
          </cell>
          <cell r="R2645">
            <v>-23.98148334</v>
          </cell>
          <cell r="S2645">
            <v>81166.741236948525</v>
          </cell>
          <cell r="T2645" t="str">
            <v>2025-01-01T14:44:00.000Z</v>
          </cell>
        </row>
        <row r="2646">
          <cell r="C2646" t="str">
            <v>TRAXX</v>
          </cell>
          <cell r="D2646" t="str">
            <v>traxx</v>
          </cell>
          <cell r="E2646">
            <v>6</v>
          </cell>
          <cell r="F2646" t="str">
            <v>2022-06-08T00:59:42.000Z</v>
          </cell>
          <cell r="G2646" t="str">
            <v>[List]</v>
          </cell>
          <cell r="H2646">
            <v>350000000</v>
          </cell>
          <cell r="I2646">
            <v>44845573.829999998</v>
          </cell>
          <cell r="J2646">
            <v>350000000</v>
          </cell>
          <cell r="K2646" t="str">
            <v>[Record]</v>
          </cell>
          <cell r="L2646">
            <v>2645</v>
          </cell>
          <cell r="M2646" t="str">
            <v>2025-01-01T14:43:00.000Z</v>
          </cell>
          <cell r="N2646">
            <v>1.8066775491536891E-3</v>
          </cell>
          <cell r="O2646">
            <v>147017.50276636</v>
          </cell>
          <cell r="P2646">
            <v>0.55445347</v>
          </cell>
          <cell r="Q2646">
            <v>-2.2145127200000001</v>
          </cell>
          <cell r="R2646">
            <v>-4.9116605900000003</v>
          </cell>
          <cell r="S2646">
            <v>81021.49141757522</v>
          </cell>
          <cell r="T2646" t="str">
            <v>2025-01-01T14:43:00.000Z</v>
          </cell>
        </row>
        <row r="2647">
          <cell r="C2647" t="str">
            <v>SNB</v>
          </cell>
          <cell r="D2647" t="str">
            <v>synchrobitcoin</v>
          </cell>
          <cell r="E2647">
            <v>4</v>
          </cell>
          <cell r="F2647" t="str">
            <v>2020-03-06T00:00:00.000Z</v>
          </cell>
          <cell r="G2647" t="str">
            <v>[List]</v>
          </cell>
          <cell r="I2647">
            <v>80295231.340385184</v>
          </cell>
          <cell r="J2647">
            <v>1000000000</v>
          </cell>
          <cell r="K2647" t="str">
            <v>[Record]</v>
          </cell>
          <cell r="L2647">
            <v>2646</v>
          </cell>
          <cell r="M2647" t="str">
            <v>2025-01-01T14:43:00.000Z</v>
          </cell>
          <cell r="N2647">
            <v>1.0035603694036395E-3</v>
          </cell>
          <cell r="O2647">
            <v>66.096437019999996</v>
          </cell>
          <cell r="P2647">
            <v>0.24055051</v>
          </cell>
          <cell r="Q2647">
            <v>-1.52171111</v>
          </cell>
          <cell r="R2647">
            <v>25.984895349999999</v>
          </cell>
          <cell r="S2647">
            <v>80581.112025307651</v>
          </cell>
          <cell r="T2647" t="str">
            <v>2025-01-01T14:43:00.000Z</v>
          </cell>
        </row>
        <row r="2648">
          <cell r="C2648" t="str">
            <v>SOLX</v>
          </cell>
          <cell r="D2648" t="str">
            <v>soldex</v>
          </cell>
          <cell r="E2648">
            <v>6</v>
          </cell>
          <cell r="F2648" t="str">
            <v>2021-12-07T10:14:28.000Z</v>
          </cell>
          <cell r="G2648" t="str">
            <v>[List]</v>
          </cell>
          <cell r="I2648">
            <v>420407146</v>
          </cell>
          <cell r="J2648">
            <v>500000000</v>
          </cell>
          <cell r="K2648" t="str">
            <v>[Record]</v>
          </cell>
          <cell r="L2648">
            <v>2647</v>
          </cell>
          <cell r="M2648" t="str">
            <v>2025-01-01T14:43:00.000Z</v>
          </cell>
          <cell r="N2648">
            <v>1.8911004245786693E-4</v>
          </cell>
          <cell r="O2648">
            <v>47071.89540465</v>
          </cell>
          <cell r="P2648">
            <v>1.06729348</v>
          </cell>
          <cell r="Q2648">
            <v>29.9577338</v>
          </cell>
          <cell r="R2648">
            <v>-6.2442353400000004</v>
          </cell>
          <cell r="S2648">
            <v>79503.213229650661</v>
          </cell>
          <cell r="T2648" t="str">
            <v>2025-01-01T14:43:00.000Z</v>
          </cell>
        </row>
        <row r="2649">
          <cell r="C2649" t="str">
            <v>EBA</v>
          </cell>
          <cell r="D2649" t="str">
            <v>elpis-battle</v>
          </cell>
          <cell r="E2649">
            <v>4</v>
          </cell>
          <cell r="F2649" t="str">
            <v>2021-11-19T18:07:06.000Z</v>
          </cell>
          <cell r="G2649" t="str">
            <v>[List]</v>
          </cell>
          <cell r="H2649">
            <v>1000000000</v>
          </cell>
          <cell r="I2649">
            <v>22172718.399999999</v>
          </cell>
          <cell r="J2649">
            <v>481363628.27246797</v>
          </cell>
          <cell r="K2649" t="str">
            <v>[Record]</v>
          </cell>
          <cell r="L2649">
            <v>2648</v>
          </cell>
          <cell r="M2649" t="str">
            <v>2025-01-01T14:43:00.000Z</v>
          </cell>
          <cell r="N2649">
            <v>3.554835798598735E-3</v>
          </cell>
          <cell r="O2649">
            <v>0</v>
          </cell>
          <cell r="P2649">
            <v>0</v>
          </cell>
          <cell r="Q2649">
            <v>-3.7984799999999999E-3</v>
          </cell>
          <cell r="R2649">
            <v>-21.742477600000001</v>
          </cell>
          <cell r="S2649">
            <v>78820.373120568867</v>
          </cell>
          <cell r="T2649" t="str">
            <v>2025-01-01T14:43:00.000Z</v>
          </cell>
        </row>
        <row r="2650">
          <cell r="C2650" t="str">
            <v>TCC</v>
          </cell>
          <cell r="D2650" t="str">
            <v>the-champcoin</v>
          </cell>
          <cell r="E2650">
            <v>6</v>
          </cell>
          <cell r="F2650" t="str">
            <v>2017-08-15T00:00:00.000Z</v>
          </cell>
          <cell r="G2650" t="str">
            <v>[List]</v>
          </cell>
          <cell r="I2650">
            <v>50000000</v>
          </cell>
          <cell r="J2650">
            <v>70000000</v>
          </cell>
          <cell r="L2650">
            <v>2649</v>
          </cell>
          <cell r="M2650" t="str">
            <v>2025-01-01T14:44:00.000Z</v>
          </cell>
          <cell r="N2650">
            <v>1.5618705795890199E-3</v>
          </cell>
          <cell r="O2650">
            <v>1544.4211351500001</v>
          </cell>
          <cell r="P2650">
            <v>0.75119605</v>
          </cell>
          <cell r="Q2650">
            <v>3.7307265599999999</v>
          </cell>
          <cell r="R2650">
            <v>-18.730604880000001</v>
          </cell>
          <cell r="S2650">
            <v>78093.528979451003</v>
          </cell>
          <cell r="T2650" t="str">
            <v>2025-01-01T14:44:00.000Z</v>
          </cell>
        </row>
        <row r="2651">
          <cell r="C2651" t="str">
            <v>ALLBI</v>
          </cell>
          <cell r="D2651" t="str">
            <v>all-best-ico</v>
          </cell>
          <cell r="E2651">
            <v>18</v>
          </cell>
          <cell r="F2651" t="str">
            <v>2019-12-10T00:00:00.000Z</v>
          </cell>
          <cell r="G2651" t="str">
            <v>[List]</v>
          </cell>
          <cell r="H2651">
            <v>1534000000</v>
          </cell>
          <cell r="I2651">
            <v>1330240533</v>
          </cell>
          <cell r="J2651">
            <v>1534000000</v>
          </cell>
          <cell r="K2651" t="str">
            <v>[Record]</v>
          </cell>
          <cell r="L2651">
            <v>2650</v>
          </cell>
          <cell r="M2651" t="str">
            <v>2025-01-01T14:44:00.000Z</v>
          </cell>
          <cell r="N2651">
            <v>5.8504725551342904E-5</v>
          </cell>
          <cell r="O2651">
            <v>182.08650587</v>
          </cell>
          <cell r="P2651">
            <v>0</v>
          </cell>
          <cell r="Q2651">
            <v>-0.49116164000000001</v>
          </cell>
          <cell r="R2651">
            <v>10.92690209</v>
          </cell>
          <cell r="S2651">
            <v>77825.357300437099</v>
          </cell>
          <cell r="T2651" t="str">
            <v>2025-01-01T14:44:00.000Z</v>
          </cell>
        </row>
        <row r="2652">
          <cell r="C2652" t="str">
            <v>GSTS</v>
          </cell>
          <cell r="D2652" t="str">
            <v>gunstar-metaverse</v>
          </cell>
          <cell r="E2652">
            <v>10</v>
          </cell>
          <cell r="F2652" t="str">
            <v>2021-11-25T10:39:46.000Z</v>
          </cell>
          <cell r="G2652" t="str">
            <v>[List]</v>
          </cell>
          <cell r="H2652">
            <v>400000000</v>
          </cell>
          <cell r="I2652">
            <v>31290286</v>
          </cell>
          <cell r="J2652">
            <v>400000000</v>
          </cell>
          <cell r="K2652" t="str">
            <v>[Record]</v>
          </cell>
          <cell r="L2652">
            <v>2651</v>
          </cell>
          <cell r="M2652" t="str">
            <v>2025-01-01T14:43:00.000Z</v>
          </cell>
          <cell r="N2652">
            <v>2.4721571940789981E-3</v>
          </cell>
          <cell r="O2652">
            <v>16364.35065574</v>
          </cell>
          <cell r="P2652">
            <v>-0.25996269999999999</v>
          </cell>
          <cell r="Q2652">
            <v>-5.0741612199999997</v>
          </cell>
          <cell r="R2652">
            <v>1.8909954099999999</v>
          </cell>
          <cell r="S2652">
            <v>77354.505639689363</v>
          </cell>
          <cell r="T2652" t="str">
            <v>2025-01-01T14:43:00.000Z</v>
          </cell>
        </row>
        <row r="2653">
          <cell r="C2653" t="str">
            <v>GDAO</v>
          </cell>
          <cell r="D2653" t="str">
            <v>governor-dao</v>
          </cell>
          <cell r="E2653">
            <v>4</v>
          </cell>
          <cell r="F2653" t="str">
            <v>2020-11-17T00:00:00.000Z</v>
          </cell>
          <cell r="G2653" t="str">
            <v>[List]</v>
          </cell>
          <cell r="I2653">
            <v>2909493.11842818</v>
          </cell>
          <cell r="J2653">
            <v>2921625.3515286199</v>
          </cell>
          <cell r="K2653" t="str">
            <v>[Record]</v>
          </cell>
          <cell r="L2653">
            <v>2652</v>
          </cell>
          <cell r="M2653" t="str">
            <v>2025-01-01T14:43:00.000Z</v>
          </cell>
          <cell r="N2653">
            <v>2.6316943962837892E-2</v>
          </cell>
          <cell r="O2653">
            <v>17.33402865</v>
          </cell>
          <cell r="P2653">
            <v>-4.5077099999999998E-3</v>
          </cell>
          <cell r="Q2653">
            <v>-4.0134865199999998</v>
          </cell>
          <cell r="R2653">
            <v>-14.89072831</v>
          </cell>
          <cell r="S2653">
            <v>76568.967357936883</v>
          </cell>
          <cell r="T2653" t="str">
            <v>2025-01-01T14:43:00.000Z</v>
          </cell>
        </row>
        <row r="2654">
          <cell r="C2654" t="str">
            <v>GMAT</v>
          </cell>
          <cell r="D2654" t="str">
            <v>gowithmi</v>
          </cell>
          <cell r="E2654">
            <v>3</v>
          </cell>
          <cell r="F2654" t="str">
            <v>2019-07-29T00:00:00.000Z</v>
          </cell>
          <cell r="G2654" t="str">
            <v>[List]</v>
          </cell>
          <cell r="I2654">
            <v>2723550000</v>
          </cell>
          <cell r="J2654">
            <v>14900000000</v>
          </cell>
          <cell r="K2654" t="str">
            <v>[Record]</v>
          </cell>
          <cell r="L2654">
            <v>2653</v>
          </cell>
          <cell r="M2654" t="str">
            <v>2025-01-01T14:43:00.000Z</v>
          </cell>
          <cell r="N2654">
            <v>2.7833885746057977E-5</v>
          </cell>
          <cell r="O2654">
            <v>10.88397142</v>
          </cell>
          <cell r="P2654">
            <v>-4.5077099999999998E-3</v>
          </cell>
          <cell r="Q2654">
            <v>-1.0403159900000001</v>
          </cell>
          <cell r="R2654">
            <v>-2.9687471799999998</v>
          </cell>
          <cell r="S2654">
            <v>75806.9795236762</v>
          </cell>
          <cell r="T2654" t="str">
            <v>2025-01-01T14:43:00.000Z</v>
          </cell>
        </row>
        <row r="2655">
          <cell r="C2655" t="str">
            <v>CO</v>
          </cell>
          <cell r="D2655" t="str">
            <v>corite</v>
          </cell>
          <cell r="E2655">
            <v>18</v>
          </cell>
          <cell r="F2655" t="str">
            <v>2021-07-22T00:00:00.000Z</v>
          </cell>
          <cell r="G2655" t="str">
            <v>[List]</v>
          </cell>
          <cell r="H2655">
            <v>1000000000</v>
          </cell>
          <cell r="I2655">
            <v>122199592</v>
          </cell>
          <cell r="J2655">
            <v>999999545</v>
          </cell>
          <cell r="K2655" t="str">
            <v>[Record]</v>
          </cell>
          <cell r="L2655">
            <v>2654</v>
          </cell>
          <cell r="M2655" t="str">
            <v>2025-01-01T14:43:00.000Z</v>
          </cell>
          <cell r="N2655">
            <v>6.1974756388072469E-4</v>
          </cell>
          <cell r="O2655">
            <v>84.953306389999995</v>
          </cell>
          <cell r="P2655">
            <v>0</v>
          </cell>
          <cell r="Q2655">
            <v>1.00210529</v>
          </cell>
          <cell r="R2655">
            <v>-0.93448695999999998</v>
          </cell>
          <cell r="S2655">
            <v>75732.899449218501</v>
          </cell>
          <cell r="T2655" t="str">
            <v>2025-01-01T14:43:00.000Z</v>
          </cell>
        </row>
        <row r="2656">
          <cell r="C2656" t="str">
            <v>BUNI</v>
          </cell>
          <cell r="D2656" t="str">
            <v>bunicorn</v>
          </cell>
          <cell r="E2656">
            <v>14</v>
          </cell>
          <cell r="F2656" t="str">
            <v>2021-05-18T00:00:00.000Z</v>
          </cell>
          <cell r="G2656" t="str">
            <v>[List]</v>
          </cell>
          <cell r="H2656">
            <v>1000000000</v>
          </cell>
          <cell r="I2656">
            <v>28049238.699999999</v>
          </cell>
          <cell r="J2656">
            <v>131394109.316699</v>
          </cell>
          <cell r="K2656" t="str">
            <v>[Record]</v>
          </cell>
          <cell r="L2656">
            <v>2655</v>
          </cell>
          <cell r="M2656" t="str">
            <v>2025-01-01T14:43:00.000Z</v>
          </cell>
          <cell r="N2656">
            <v>2.6629008910435716E-3</v>
          </cell>
          <cell r="O2656">
            <v>14.393922330000001</v>
          </cell>
          <cell r="P2656">
            <v>0</v>
          </cell>
          <cell r="Q2656">
            <v>1.5334770900000001</v>
          </cell>
          <cell r="R2656">
            <v>0.22647953000000001</v>
          </cell>
          <cell r="S2656">
            <v>74692.342727323834</v>
          </cell>
          <cell r="T2656" t="str">
            <v>2025-01-01T14:43:00.000Z</v>
          </cell>
        </row>
        <row r="2657">
          <cell r="C2657" t="str">
            <v>WOW</v>
          </cell>
          <cell r="D2657" t="str">
            <v>wowswap</v>
          </cell>
          <cell r="E2657">
            <v>20</v>
          </cell>
          <cell r="F2657" t="str">
            <v>2021-02-26T00:00:00.000Z</v>
          </cell>
          <cell r="G2657" t="str">
            <v>[List]</v>
          </cell>
          <cell r="H2657">
            <v>1000000</v>
          </cell>
          <cell r="I2657">
            <v>999986.60856738</v>
          </cell>
          <cell r="J2657">
            <v>1000000</v>
          </cell>
          <cell r="K2657" t="str">
            <v>[Record]</v>
          </cell>
          <cell r="L2657">
            <v>2656</v>
          </cell>
          <cell r="M2657" t="str">
            <v>2025-01-01T14:43:00.000Z</v>
          </cell>
          <cell r="N2657">
            <v>7.4511654325420215E-2</v>
          </cell>
          <cell r="O2657">
            <v>558.23723440000003</v>
          </cell>
          <cell r="P2657">
            <v>0</v>
          </cell>
          <cell r="Q2657">
            <v>8.5234803800000005</v>
          </cell>
          <cell r="R2657">
            <v>2.2006464299999999</v>
          </cell>
          <cell r="S2657">
            <v>74510.656507621912</v>
          </cell>
          <cell r="T2657" t="str">
            <v>2025-01-01T14:43:00.000Z</v>
          </cell>
        </row>
        <row r="2658">
          <cell r="C2658" t="str">
            <v>ARGON</v>
          </cell>
          <cell r="D2658" t="str">
            <v>argon</v>
          </cell>
          <cell r="E2658">
            <v>15</v>
          </cell>
          <cell r="F2658" t="str">
            <v>2021-02-10T00:00:00.000Z</v>
          </cell>
          <cell r="G2658" t="str">
            <v>[List]</v>
          </cell>
          <cell r="H2658">
            <v>100000000</v>
          </cell>
          <cell r="I2658">
            <v>99116055.450498745</v>
          </cell>
          <cell r="J2658">
            <v>99999999</v>
          </cell>
          <cell r="K2658" t="str">
            <v>[Record]</v>
          </cell>
          <cell r="L2658">
            <v>2657</v>
          </cell>
          <cell r="M2658" t="str">
            <v>2025-01-01T14:44:00.000Z</v>
          </cell>
          <cell r="N2658">
            <v>7.5074556145372263E-4</v>
          </cell>
          <cell r="O2658">
            <v>74.035767840000005</v>
          </cell>
          <cell r="P2658">
            <v>8.44969E-2</v>
          </cell>
          <cell r="Q2658">
            <v>-3.5397889500000002</v>
          </cell>
          <cell r="R2658">
            <v>-13.200454450000001</v>
          </cell>
          <cell r="S2658">
            <v>74410.93869826298</v>
          </cell>
          <cell r="T2658" t="str">
            <v>2025-01-01T14:44:00.000Z</v>
          </cell>
        </row>
        <row r="2659">
          <cell r="C2659" t="str">
            <v>PWAR</v>
          </cell>
          <cell r="D2659" t="str">
            <v>polkawar</v>
          </cell>
          <cell r="E2659">
            <v>12</v>
          </cell>
          <cell r="F2659" t="str">
            <v>2021-07-03T00:00:00.000Z</v>
          </cell>
          <cell r="G2659" t="str">
            <v>[List]</v>
          </cell>
          <cell r="H2659">
            <v>100000000</v>
          </cell>
          <cell r="I2659">
            <v>82822168</v>
          </cell>
          <cell r="J2659">
            <v>82822168</v>
          </cell>
          <cell r="K2659" t="str">
            <v>[Record]</v>
          </cell>
          <cell r="L2659">
            <v>2658</v>
          </cell>
          <cell r="M2659" t="str">
            <v>2025-01-01T14:43:00.000Z</v>
          </cell>
          <cell r="N2659">
            <v>8.9816957237273611E-4</v>
          </cell>
          <cell r="O2659">
            <v>770.25741559999994</v>
          </cell>
          <cell r="P2659">
            <v>-3.3243003799999999</v>
          </cell>
          <cell r="Q2659">
            <v>-5.5714955899999996</v>
          </cell>
          <cell r="R2659">
            <v>-10.846159139999999</v>
          </cell>
          <cell r="S2659">
            <v>74388.351215542905</v>
          </cell>
          <cell r="T2659" t="str">
            <v>2025-01-01T14:43:00.000Z</v>
          </cell>
        </row>
        <row r="2660">
          <cell r="C2660" t="str">
            <v>FOMO</v>
          </cell>
          <cell r="D2660" t="str">
            <v>fomo-bull-club</v>
          </cell>
          <cell r="E2660">
            <v>10</v>
          </cell>
          <cell r="F2660" t="str">
            <v>2024-04-01T09:50:22.000Z</v>
          </cell>
          <cell r="G2660" t="str">
            <v>[List]</v>
          </cell>
          <cell r="H2660">
            <v>100000000000</v>
          </cell>
          <cell r="I2660">
            <v>33463524580</v>
          </cell>
          <cell r="J2660">
            <v>100000000000</v>
          </cell>
          <cell r="K2660" t="str">
            <v>[Record]</v>
          </cell>
          <cell r="L2660">
            <v>2659</v>
          </cell>
          <cell r="M2660" t="str">
            <v>2025-01-01T14:43:00.000Z</v>
          </cell>
          <cell r="N2660">
            <v>2.2061895823217961E-6</v>
          </cell>
          <cell r="O2660">
            <v>2857.9787500799998</v>
          </cell>
          <cell r="P2660">
            <v>1.2437709999999999E-2</v>
          </cell>
          <cell r="Q2660">
            <v>-15.907638650000001</v>
          </cell>
          <cell r="R2660">
            <v>19.009413890000001</v>
          </cell>
          <cell r="S2660">
            <v>73826.879316165359</v>
          </cell>
          <cell r="T2660" t="str">
            <v>2025-01-01T14:43:00.000Z</v>
          </cell>
        </row>
        <row r="2661">
          <cell r="C2661" t="str">
            <v>POLX</v>
          </cell>
          <cell r="D2661" t="str">
            <v>polylastic</v>
          </cell>
          <cell r="E2661">
            <v>23</v>
          </cell>
          <cell r="F2661" t="str">
            <v>2021-05-06T00:00:00.000Z</v>
          </cell>
          <cell r="G2661" t="str">
            <v>[List]</v>
          </cell>
          <cell r="H2661">
            <v>98251501368</v>
          </cell>
          <cell r="I2661">
            <v>67007683334</v>
          </cell>
          <cell r="J2661">
            <v>98251501368</v>
          </cell>
          <cell r="K2661" t="str">
            <v>[Record]</v>
          </cell>
          <cell r="L2661">
            <v>2660</v>
          </cell>
          <cell r="M2661" t="str">
            <v>2025-01-01T14:44:00.000Z</v>
          </cell>
          <cell r="N2661">
            <v>1.1006958382181203E-6</v>
          </cell>
          <cell r="O2661">
            <v>239.62132948999999</v>
          </cell>
          <cell r="P2661">
            <v>0</v>
          </cell>
          <cell r="Q2661">
            <v>-9.5142982699999994</v>
          </cell>
          <cell r="R2661">
            <v>-5.7568846499999999</v>
          </cell>
          <cell r="S2661">
            <v>73755.078174371505</v>
          </cell>
          <cell r="T2661" t="str">
            <v>2025-01-01T14:44:00.000Z</v>
          </cell>
        </row>
        <row r="2662">
          <cell r="C2662" t="str">
            <v>EZ</v>
          </cell>
          <cell r="D2662" t="str">
            <v>easyfi</v>
          </cell>
          <cell r="E2662">
            <v>36</v>
          </cell>
          <cell r="F2662" t="str">
            <v>2020-10-07T00:00:00.000Z</v>
          </cell>
          <cell r="G2662" t="str">
            <v>[List]</v>
          </cell>
          <cell r="H2662">
            <v>10000000</v>
          </cell>
          <cell r="I2662">
            <v>6373615</v>
          </cell>
          <cell r="J2662">
            <v>10000000</v>
          </cell>
          <cell r="K2662" t="str">
            <v>[Record]</v>
          </cell>
          <cell r="L2662">
            <v>2661</v>
          </cell>
          <cell r="M2662" t="str">
            <v>2025-01-01T14:43:00.000Z</v>
          </cell>
          <cell r="N2662">
            <v>1.1535951481083554E-2</v>
          </cell>
          <cell r="O2662">
            <v>779.30573802000004</v>
          </cell>
          <cell r="P2662">
            <v>4.7869016799999997</v>
          </cell>
          <cell r="Q2662">
            <v>-7.4282631099999996</v>
          </cell>
          <cell r="R2662">
            <v>-8.1572534500000007</v>
          </cell>
          <cell r="S2662">
            <v>73525.71339910636</v>
          </cell>
          <cell r="T2662" t="str">
            <v>2025-01-01T14:43:00.000Z</v>
          </cell>
        </row>
        <row r="2663">
          <cell r="C2663" t="str">
            <v>JADE</v>
          </cell>
          <cell r="D2663" t="str">
            <v>jade-currency</v>
          </cell>
          <cell r="E2663">
            <v>11</v>
          </cell>
          <cell r="F2663" t="str">
            <v>2020-04-26T00:00:00.000Z</v>
          </cell>
          <cell r="G2663" t="str">
            <v>[List]</v>
          </cell>
          <cell r="I2663">
            <v>53652398</v>
          </cell>
          <cell r="J2663">
            <v>90000000</v>
          </cell>
          <cell r="K2663" t="str">
            <v>[Record]</v>
          </cell>
          <cell r="L2663">
            <v>2662</v>
          </cell>
          <cell r="M2663" t="str">
            <v>2025-01-01T14:43:00.000Z</v>
          </cell>
          <cell r="N2663">
            <v>1.3651908501059629E-3</v>
          </cell>
          <cell r="O2663">
            <v>13.36514309</v>
          </cell>
          <cell r="P2663">
            <v>0.21381127999999999</v>
          </cell>
          <cell r="Q2663">
            <v>0.49663677000000001</v>
          </cell>
          <cell r="R2663">
            <v>-11.12561429</v>
          </cell>
          <cell r="S2663">
            <v>73245.762835843459</v>
          </cell>
          <cell r="T2663" t="str">
            <v>2025-01-01T14:43:00.000Z</v>
          </cell>
        </row>
        <row r="2664">
          <cell r="C2664" t="str">
            <v>SPIKE</v>
          </cell>
          <cell r="D2664" t="str">
            <v>spike-on-sol</v>
          </cell>
          <cell r="E2664">
            <v>16</v>
          </cell>
          <cell r="F2664" t="str">
            <v>2024-07-01T13:00:55.000Z</v>
          </cell>
          <cell r="G2664" t="str">
            <v>[List]</v>
          </cell>
          <cell r="H2664">
            <v>1000000000</v>
          </cell>
          <cell r="I2664">
            <v>957964983</v>
          </cell>
          <cell r="J2664">
            <v>999998011</v>
          </cell>
          <cell r="K2664" t="str">
            <v>[Record]</v>
          </cell>
          <cell r="L2664">
            <v>2663</v>
          </cell>
          <cell r="M2664" t="str">
            <v>2025-01-01T14:43:00.000Z</v>
          </cell>
          <cell r="N2664">
            <v>7.6189088108787287E-5</v>
          </cell>
          <cell r="O2664">
            <v>7.2525027399999997</v>
          </cell>
          <cell r="P2664">
            <v>0</v>
          </cell>
          <cell r="Q2664">
            <v>-2.54957776</v>
          </cell>
          <cell r="R2664">
            <v>8.8185119600000004</v>
          </cell>
          <cell r="S2664">
            <v>72986.478494919909</v>
          </cell>
          <cell r="T2664" t="str">
            <v>2025-01-01T14:43:00.000Z</v>
          </cell>
        </row>
        <row r="2665">
          <cell r="C2665" t="str">
            <v>PAPU</v>
          </cell>
          <cell r="D2665" t="str">
            <v>papu-token</v>
          </cell>
          <cell r="E2665">
            <v>3</v>
          </cell>
          <cell r="F2665" t="str">
            <v>2024-05-28T12:30:47.000Z</v>
          </cell>
          <cell r="G2665" t="str">
            <v>[List]</v>
          </cell>
          <cell r="H2665">
            <v>99999999999999</v>
          </cell>
          <cell r="I2665">
            <v>31705315177457</v>
          </cell>
          <cell r="J2665">
            <v>99999999999999</v>
          </cell>
          <cell r="K2665" t="str">
            <v>[Record]</v>
          </cell>
          <cell r="L2665">
            <v>2664</v>
          </cell>
          <cell r="M2665" t="str">
            <v>2025-01-01T14:43:00.000Z</v>
          </cell>
          <cell r="N2665">
            <v>2.2996235665212542E-9</v>
          </cell>
          <cell r="O2665">
            <v>476162.80019828997</v>
          </cell>
          <cell r="P2665">
            <v>-0.72144511</v>
          </cell>
          <cell r="Q2665">
            <v>2.4783428700000001</v>
          </cell>
          <cell r="R2665">
            <v>47.272133320000002</v>
          </cell>
          <cell r="S2665">
            <v>72910.289966064112</v>
          </cell>
          <cell r="T2665" t="str">
            <v>2025-01-01T14:43:00.000Z</v>
          </cell>
        </row>
        <row r="2666">
          <cell r="C2666" t="str">
            <v>DBZ</v>
          </cell>
          <cell r="D2666" t="str">
            <v>dragonball-z-tribute</v>
          </cell>
          <cell r="E2666">
            <v>3</v>
          </cell>
          <cell r="F2666" t="str">
            <v>2024-03-14T08:06:26.000Z</v>
          </cell>
          <cell r="G2666" t="str">
            <v>[List]</v>
          </cell>
          <cell r="H2666">
            <v>888888888888</v>
          </cell>
          <cell r="I2666">
            <v>694098308523</v>
          </cell>
          <cell r="J2666">
            <v>888888888888</v>
          </cell>
          <cell r="K2666" t="str">
            <v>[Record]</v>
          </cell>
          <cell r="L2666">
            <v>2665</v>
          </cell>
          <cell r="M2666" t="str">
            <v>2025-01-01T14:44:00.000Z</v>
          </cell>
          <cell r="N2666">
            <v>1.0502065708001913E-7</v>
          </cell>
          <cell r="O2666">
            <v>1156821.19692494</v>
          </cell>
          <cell r="P2666">
            <v>6.3117119999999999E-2</v>
          </cell>
          <cell r="Q2666">
            <v>1.4441352300000001</v>
          </cell>
          <cell r="R2666">
            <v>10.5028571</v>
          </cell>
          <cell r="S2666">
            <v>72894.660439215295</v>
          </cell>
          <cell r="T2666" t="str">
            <v>2025-01-01T14:44:00.000Z</v>
          </cell>
        </row>
        <row r="2667">
          <cell r="C2667" t="str">
            <v>FANX</v>
          </cell>
          <cell r="D2667" t="str">
            <v>frontfanz-fanx</v>
          </cell>
          <cell r="E2667">
            <v>15</v>
          </cell>
          <cell r="F2667" t="str">
            <v>2023-11-13T16:33:37.000Z</v>
          </cell>
          <cell r="G2667" t="str">
            <v>[List]</v>
          </cell>
          <cell r="H2667">
            <v>1000000000</v>
          </cell>
          <cell r="I2667">
            <v>97696581</v>
          </cell>
          <cell r="J2667">
            <v>499791039</v>
          </cell>
          <cell r="K2667" t="str">
            <v>[Record]</v>
          </cell>
          <cell r="L2667">
            <v>2666</v>
          </cell>
          <cell r="M2667" t="str">
            <v>2025-01-01T14:43:00.000Z</v>
          </cell>
          <cell r="N2667">
            <v>7.3706347443270172E-4</v>
          </cell>
          <cell r="O2667">
            <v>2038.1298564199999</v>
          </cell>
          <cell r="P2667">
            <v>6.8065360000000005E-2</v>
          </cell>
          <cell r="Q2667">
            <v>-1.7876254300000001</v>
          </cell>
          <cell r="R2667">
            <v>-1.510213</v>
          </cell>
          <cell r="S2667">
            <v>72008.581432055871</v>
          </cell>
          <cell r="T2667" t="str">
            <v>2025-01-01T14:43:00.000Z</v>
          </cell>
        </row>
        <row r="2668">
          <cell r="C2668" t="str">
            <v>PTF</v>
          </cell>
          <cell r="D2668" t="str">
            <v>powertrade-fuel</v>
          </cell>
          <cell r="E2668">
            <v>10</v>
          </cell>
          <cell r="F2668" t="str">
            <v>2020-09-28T00:00:00.000Z</v>
          </cell>
          <cell r="G2668" t="str">
            <v>[List]</v>
          </cell>
          <cell r="I2668">
            <v>23311586</v>
          </cell>
          <cell r="J2668">
            <v>400000000</v>
          </cell>
          <cell r="K2668" t="str">
            <v>[Record]</v>
          </cell>
          <cell r="L2668">
            <v>2667</v>
          </cell>
          <cell r="M2668" t="str">
            <v>2025-01-01T14:43:00.000Z</v>
          </cell>
          <cell r="N2668">
            <v>3.0702150645023521E-3</v>
          </cell>
          <cell r="O2668">
            <v>131748.52454685001</v>
          </cell>
          <cell r="P2668">
            <v>4.4369344799999997</v>
          </cell>
          <cell r="Q2668">
            <v>-1.2293029799999999</v>
          </cell>
          <cell r="R2668">
            <v>-70.36600206</v>
          </cell>
          <cell r="S2668">
            <v>71571.582514642127</v>
          </cell>
          <cell r="T2668" t="str">
            <v>2025-01-01T14:43:00.000Z</v>
          </cell>
        </row>
        <row r="2669">
          <cell r="C2669" t="str">
            <v>NFTY</v>
          </cell>
          <cell r="D2669" t="str">
            <v>nfty-network</v>
          </cell>
          <cell r="E2669">
            <v>35</v>
          </cell>
          <cell r="F2669" t="str">
            <v>2021-10-08T09:22:35.000Z</v>
          </cell>
          <cell r="G2669" t="str">
            <v>[List]</v>
          </cell>
          <cell r="H2669">
            <v>1456240353</v>
          </cell>
          <cell r="I2669">
            <v>256258900.61000001</v>
          </cell>
          <cell r="J2669">
            <v>575258819</v>
          </cell>
          <cell r="K2669" t="str">
            <v>[Record]</v>
          </cell>
          <cell r="L2669">
            <v>2668</v>
          </cell>
          <cell r="M2669" t="str">
            <v>2025-01-01T14:43:00.000Z</v>
          </cell>
          <cell r="N2669">
            <v>2.7821145716264595E-4</v>
          </cell>
          <cell r="O2669">
            <v>0</v>
          </cell>
          <cell r="P2669">
            <v>0</v>
          </cell>
          <cell r="Q2669">
            <v>-1.0728381899999999</v>
          </cell>
          <cell r="R2669">
            <v>-1.2925620499999999</v>
          </cell>
          <cell r="S2669">
            <v>71294.162149605763</v>
          </cell>
          <cell r="T2669" t="str">
            <v>2025-01-01T14:43:00.000Z</v>
          </cell>
        </row>
        <row r="2670">
          <cell r="C2670" t="str">
            <v>YOUNES</v>
          </cell>
          <cell r="D2670" t="str">
            <v>younes</v>
          </cell>
          <cell r="E2670">
            <v>8</v>
          </cell>
          <cell r="F2670" t="str">
            <v>2024-07-29T10:48:04.000Z</v>
          </cell>
          <cell r="G2670" t="str">
            <v>[List]</v>
          </cell>
          <cell r="H2670">
            <v>999999453</v>
          </cell>
          <cell r="I2670">
            <v>999998201</v>
          </cell>
          <cell r="J2670">
            <v>999998201</v>
          </cell>
          <cell r="K2670" t="str">
            <v>[Record]</v>
          </cell>
          <cell r="L2670">
            <v>2669</v>
          </cell>
          <cell r="M2670" t="str">
            <v>2025-01-01T14:43:00.000Z</v>
          </cell>
          <cell r="N2670">
            <v>7.0298955190155457E-5</v>
          </cell>
          <cell r="O2670">
            <v>104.22699907000001</v>
          </cell>
          <cell r="P2670">
            <v>0</v>
          </cell>
          <cell r="Q2670">
            <v>-2.5965884199999998</v>
          </cell>
          <cell r="R2670">
            <v>-18.574301429999998</v>
          </cell>
          <cell r="S2670">
            <v>70298.828722335064</v>
          </cell>
          <cell r="T2670" t="str">
            <v>2025-01-01T14:43:00.000Z</v>
          </cell>
        </row>
        <row r="2671">
          <cell r="C2671" t="str">
            <v>DXGM</v>
          </cell>
          <cell r="D2671" t="str">
            <v>dexgame</v>
          </cell>
          <cell r="E2671">
            <v>8</v>
          </cell>
          <cell r="F2671" t="str">
            <v>2021-12-04T04:08:09.000Z</v>
          </cell>
          <cell r="G2671" t="str">
            <v>[List]</v>
          </cell>
          <cell r="H2671">
            <v>1000000000</v>
          </cell>
          <cell r="I2671">
            <v>632959612.16999996</v>
          </cell>
          <cell r="J2671">
            <v>1000000000</v>
          </cell>
          <cell r="K2671" t="str">
            <v>[Record]</v>
          </cell>
          <cell r="L2671">
            <v>2670</v>
          </cell>
          <cell r="M2671" t="str">
            <v>2025-01-01T14:44:00.000Z</v>
          </cell>
          <cell r="N2671">
            <v>1.1052578115571223E-4</v>
          </cell>
          <cell r="O2671">
            <v>253.76400760999999</v>
          </cell>
          <cell r="P2671">
            <v>-2.9970000000000002E-4</v>
          </cell>
          <cell r="Q2671">
            <v>-6.0580076099999998</v>
          </cell>
          <cell r="R2671">
            <v>-4.9610050599999997</v>
          </cell>
          <cell r="S2671">
            <v>69958.355575105903</v>
          </cell>
          <cell r="T2671" t="str">
            <v>2025-01-01T14:44:00.000Z</v>
          </cell>
        </row>
        <row r="2672">
          <cell r="C2672" t="str">
            <v>PASC</v>
          </cell>
          <cell r="D2672" t="str">
            <v>pascal</v>
          </cell>
          <cell r="E2672">
            <v>7</v>
          </cell>
          <cell r="F2672" t="str">
            <v>2016-12-06T00:00:00.000Z</v>
          </cell>
          <cell r="G2672" t="str">
            <v>[List]</v>
          </cell>
          <cell r="H2672">
            <v>42077150</v>
          </cell>
          <cell r="I2672">
            <v>39965231.25</v>
          </cell>
          <cell r="J2672">
            <v>39965231.25</v>
          </cell>
          <cell r="L2672">
            <v>2671</v>
          </cell>
          <cell r="M2672" t="str">
            <v>2025-01-01T14:43:00.000Z</v>
          </cell>
          <cell r="N2672">
            <v>1.7253608145643821E-3</v>
          </cell>
          <cell r="O2672">
            <v>40.28167423</v>
          </cell>
          <cell r="P2672">
            <v>0.12825088000000001</v>
          </cell>
          <cell r="Q2672">
            <v>-1.98217719</v>
          </cell>
          <cell r="R2672">
            <v>-4.2411040900000003</v>
          </cell>
          <cell r="S2672">
            <v>68954.443943753897</v>
          </cell>
          <cell r="T2672" t="str">
            <v>2025-01-01T14:43:00.000Z</v>
          </cell>
        </row>
        <row r="2673">
          <cell r="C2673" t="str">
            <v>GOF</v>
          </cell>
          <cell r="D2673" t="str">
            <v>golff</v>
          </cell>
          <cell r="E2673">
            <v>26</v>
          </cell>
          <cell r="F2673" t="str">
            <v>2020-09-14T00:00:00.000Z</v>
          </cell>
          <cell r="G2673" t="str">
            <v>[List]</v>
          </cell>
          <cell r="H2673">
            <v>50000000</v>
          </cell>
          <cell r="I2673">
            <v>9999337.7300000004</v>
          </cell>
          <cell r="J2673">
            <v>9999337.7300000004</v>
          </cell>
          <cell r="K2673" t="str">
            <v>[Record]</v>
          </cell>
          <cell r="L2673">
            <v>2672</v>
          </cell>
          <cell r="M2673" t="str">
            <v>2025-01-01T14:43:00.000Z</v>
          </cell>
          <cell r="N2673">
            <v>6.804710521266826E-3</v>
          </cell>
          <cell r="O2673">
            <v>27.00899695</v>
          </cell>
          <cell r="P2673">
            <v>-4.8321790000000003E-2</v>
          </cell>
          <cell r="Q2673">
            <v>-9.0781874699999996</v>
          </cell>
          <cell r="R2673">
            <v>-11.844720860000001</v>
          </cell>
          <cell r="S2673">
            <v>68042.59865703134</v>
          </cell>
          <cell r="T2673" t="str">
            <v>2025-01-01T14:43:00.000Z</v>
          </cell>
        </row>
        <row r="2674">
          <cell r="C2674" t="str">
            <v>POLIS</v>
          </cell>
          <cell r="D2674" t="str">
            <v>polis</v>
          </cell>
          <cell r="E2674">
            <v>12</v>
          </cell>
          <cell r="F2674" t="str">
            <v>2018-01-10T00:00:00.000Z</v>
          </cell>
          <cell r="G2674" t="str">
            <v>[List]</v>
          </cell>
          <cell r="H2674">
            <v>25000000</v>
          </cell>
          <cell r="I2674">
            <v>9831890.5669539999</v>
          </cell>
          <cell r="J2674">
            <v>9831890.5669539999</v>
          </cell>
          <cell r="L2674">
            <v>2673</v>
          </cell>
          <cell r="M2674" t="str">
            <v>2025-01-01T14:44:00.000Z</v>
          </cell>
          <cell r="N2674">
            <v>6.8783576456162166E-3</v>
          </cell>
          <cell r="O2674">
            <v>0</v>
          </cell>
          <cell r="P2674">
            <v>0</v>
          </cell>
          <cell r="Q2674">
            <v>0</v>
          </cell>
          <cell r="R2674">
            <v>-0.42948312999999999</v>
          </cell>
          <cell r="S2674">
            <v>67627.259652070003</v>
          </cell>
          <cell r="T2674" t="str">
            <v>2025-01-01T14:44:00.000Z</v>
          </cell>
        </row>
        <row r="2675">
          <cell r="C2675" t="str">
            <v>UPI</v>
          </cell>
          <cell r="D2675" t="str">
            <v>pawtocol</v>
          </cell>
          <cell r="E2675">
            <v>16</v>
          </cell>
          <cell r="F2675" t="str">
            <v>2019-12-31T00:00:00.000Z</v>
          </cell>
          <cell r="G2675" t="str">
            <v>[List]</v>
          </cell>
          <cell r="H2675">
            <v>1000000000</v>
          </cell>
          <cell r="I2675">
            <v>257924377.0837</v>
          </cell>
          <cell r="J2675">
            <v>1000000000</v>
          </cell>
          <cell r="K2675" t="str">
            <v>[Record]</v>
          </cell>
          <cell r="L2675">
            <v>2674</v>
          </cell>
          <cell r="M2675" t="str">
            <v>2025-01-01T14:44:00.000Z</v>
          </cell>
          <cell r="N2675">
            <v>2.5548086242416717E-4</v>
          </cell>
          <cell r="O2675">
            <v>58267.613639000003</v>
          </cell>
          <cell r="P2675">
            <v>-1.4367799999999999E-3</v>
          </cell>
          <cell r="Q2675">
            <v>3.3588965800000001</v>
          </cell>
          <cell r="R2675">
            <v>-5.8970755600000002</v>
          </cell>
          <cell r="S2675">
            <v>65894.742297559773</v>
          </cell>
          <cell r="T2675" t="str">
            <v>2025-01-01T14:44:00.000Z</v>
          </cell>
        </row>
        <row r="2676">
          <cell r="C2676" t="str">
            <v>KING</v>
          </cell>
          <cell r="D2676" t="str">
            <v>kingdomverse</v>
          </cell>
          <cell r="E2676">
            <v>4</v>
          </cell>
          <cell r="F2676" t="str">
            <v>2023-02-10T15:04:18.000Z</v>
          </cell>
          <cell r="G2676" t="str">
            <v>[List]</v>
          </cell>
          <cell r="H2676">
            <v>1000000000</v>
          </cell>
          <cell r="I2676">
            <v>892777777.77777779</v>
          </cell>
          <cell r="J2676">
            <v>1000000000</v>
          </cell>
          <cell r="K2676" t="str">
            <v>[Record]</v>
          </cell>
          <cell r="L2676">
            <v>2675</v>
          </cell>
          <cell r="M2676" t="str">
            <v>2025-01-01T14:43:00.000Z</v>
          </cell>
          <cell r="N2676">
            <v>7.3152521519757969E-5</v>
          </cell>
          <cell r="O2676">
            <v>1241.1371298900001</v>
          </cell>
          <cell r="P2676">
            <v>-11.263080090000001</v>
          </cell>
          <cell r="Q2676">
            <v>-1.8234914499999999</v>
          </cell>
          <cell r="R2676">
            <v>1.69412129</v>
          </cell>
          <cell r="S2676">
            <v>65308.945601250591</v>
          </cell>
          <cell r="T2676" t="str">
            <v>2025-01-01T14:43:00.000Z</v>
          </cell>
        </row>
        <row r="2677">
          <cell r="C2677" t="str">
            <v>HUSL</v>
          </cell>
          <cell r="D2677" t="str">
            <v>the-husl</v>
          </cell>
          <cell r="E2677">
            <v>5</v>
          </cell>
          <cell r="F2677" t="str">
            <v>2021-08-27T13:13:13.000Z</v>
          </cell>
          <cell r="G2677" t="str">
            <v>[List]</v>
          </cell>
          <cell r="I2677">
            <v>10379879.07</v>
          </cell>
          <cell r="J2677">
            <v>70000000</v>
          </cell>
          <cell r="K2677" t="str">
            <v>[Record]</v>
          </cell>
          <cell r="L2677">
            <v>2676</v>
          </cell>
          <cell r="M2677" t="str">
            <v>2025-01-01T14:44:00.000Z</v>
          </cell>
          <cell r="N2677">
            <v>6.2802169755421184E-3</v>
          </cell>
          <cell r="O2677">
            <v>1756.1191322100001</v>
          </cell>
          <cell r="P2677">
            <v>-2.9080089999999999E-2</v>
          </cell>
          <cell r="Q2677">
            <v>0.22378006</v>
          </cell>
          <cell r="R2677">
            <v>-10.194329679999999</v>
          </cell>
          <cell r="S2677">
            <v>65187.892739488336</v>
          </cell>
          <cell r="T2677" t="str">
            <v>2025-01-01T14:44:00.000Z</v>
          </cell>
        </row>
        <row r="2678">
          <cell r="C2678" t="str">
            <v>FS</v>
          </cell>
          <cell r="D2678" t="str">
            <v>fantomstarter</v>
          </cell>
          <cell r="E2678">
            <v>33</v>
          </cell>
          <cell r="F2678" t="str">
            <v>2021-10-26T03:45:40.000Z</v>
          </cell>
          <cell r="G2678" t="str">
            <v>[List]</v>
          </cell>
          <cell r="H2678">
            <v>1000000000</v>
          </cell>
          <cell r="I2678">
            <v>103506349</v>
          </cell>
          <cell r="J2678">
            <v>978648250</v>
          </cell>
          <cell r="K2678" t="str">
            <v>[Record]</v>
          </cell>
          <cell r="L2678">
            <v>2677</v>
          </cell>
          <cell r="M2678" t="str">
            <v>2025-01-01T14:43:00.000Z</v>
          </cell>
          <cell r="N2678">
            <v>6.2518854308476861E-4</v>
          </cell>
          <cell r="O2678">
            <v>23.795462799999999</v>
          </cell>
          <cell r="P2678">
            <v>6.0743000000000004E-3</v>
          </cell>
          <cell r="Q2678">
            <v>2.53257705</v>
          </cell>
          <cell r="R2678">
            <v>-19.8496104</v>
          </cell>
          <cell r="S2678">
            <v>64710.983531333593</v>
          </cell>
          <cell r="T2678" t="str">
            <v>2025-01-01T14:43:00.000Z</v>
          </cell>
        </row>
        <row r="2679">
          <cell r="C2679" t="str">
            <v>ATMOS</v>
          </cell>
          <cell r="D2679" t="str">
            <v>atmos</v>
          </cell>
          <cell r="E2679">
            <v>1</v>
          </cell>
          <cell r="F2679" t="str">
            <v>2017-04-17T00:00:00.000Z</v>
          </cell>
          <cell r="G2679" t="str">
            <v>[List]</v>
          </cell>
          <cell r="H2679">
            <v>100000000</v>
          </cell>
          <cell r="I2679">
            <v>62717622</v>
          </cell>
          <cell r="J2679">
            <v>100000000</v>
          </cell>
          <cell r="K2679" t="str">
            <v>[Record]</v>
          </cell>
          <cell r="L2679">
            <v>2678</v>
          </cell>
          <cell r="M2679" t="str">
            <v>2025-01-01T14:44:00.000Z</v>
          </cell>
          <cell r="N2679">
            <v>1.0316346590307475E-3</v>
          </cell>
          <cell r="O2679">
            <v>20.235442410000001</v>
          </cell>
          <cell r="P2679">
            <v>0.24662276999999999</v>
          </cell>
          <cell r="Q2679">
            <v>-1.55646011</v>
          </cell>
          <cell r="R2679">
            <v>-4.90365567</v>
          </cell>
          <cell r="S2679">
            <v>64701.672587189307</v>
          </cell>
          <cell r="T2679" t="str">
            <v>2025-01-01T14:44:00.000Z</v>
          </cell>
        </row>
        <row r="2680">
          <cell r="C2680" t="str">
            <v>BUFFI</v>
          </cell>
          <cell r="D2680" t="str">
            <v>bufficorn</v>
          </cell>
          <cell r="E2680">
            <v>5</v>
          </cell>
          <cell r="F2680" t="str">
            <v>2024-08-24T13:15:14.000Z</v>
          </cell>
          <cell r="G2680" t="str">
            <v>[List]</v>
          </cell>
          <cell r="H2680">
            <v>420690000000</v>
          </cell>
          <cell r="I2680">
            <v>412275876005</v>
          </cell>
          <cell r="J2680">
            <v>420690000000</v>
          </cell>
          <cell r="K2680" t="str">
            <v>[Record]</v>
          </cell>
          <cell r="L2680">
            <v>2679</v>
          </cell>
          <cell r="M2680" t="str">
            <v>2025-01-01T14:44:00.000Z</v>
          </cell>
          <cell r="N2680">
            <v>1.5669375626235538E-7</v>
          </cell>
          <cell r="O2680">
            <v>94272.998114579997</v>
          </cell>
          <cell r="P2680">
            <v>2.88923E-3</v>
          </cell>
          <cell r="Q2680">
            <v>0.60379638999999996</v>
          </cell>
          <cell r="R2680">
            <v>-5.5777035100000001</v>
          </cell>
          <cell r="S2680">
            <v>64601.055627576512</v>
          </cell>
          <cell r="T2680" t="str">
            <v>2025-01-01T14:44:00.000Z</v>
          </cell>
        </row>
        <row r="2681">
          <cell r="C2681" t="str">
            <v>PHNX</v>
          </cell>
          <cell r="D2681" t="str">
            <v>phoenixdao</v>
          </cell>
          <cell r="E2681">
            <v>10</v>
          </cell>
          <cell r="F2681" t="str">
            <v>2020-06-08T00:00:00.000Z</v>
          </cell>
          <cell r="G2681" t="str">
            <v>[List]</v>
          </cell>
          <cell r="H2681">
            <v>110000000</v>
          </cell>
          <cell r="I2681">
            <v>87000000</v>
          </cell>
          <cell r="J2681">
            <v>110000000</v>
          </cell>
          <cell r="K2681" t="str">
            <v>[Record]</v>
          </cell>
          <cell r="L2681">
            <v>2680</v>
          </cell>
          <cell r="M2681" t="str">
            <v>2025-01-01T14:43:00.000Z</v>
          </cell>
          <cell r="N2681">
            <v>7.4251411764633419E-4</v>
          </cell>
          <cell r="O2681">
            <v>232.89694125</v>
          </cell>
          <cell r="P2681">
            <v>0.24662276999999999</v>
          </cell>
          <cell r="Q2681">
            <v>-1.55646011</v>
          </cell>
          <cell r="R2681">
            <v>-16.32791061</v>
          </cell>
          <cell r="S2681">
            <v>64598.728235231072</v>
          </cell>
          <cell r="T2681" t="str">
            <v>2025-01-01T14:43:00.000Z</v>
          </cell>
        </row>
        <row r="2682">
          <cell r="C2682" t="str">
            <v>LFG</v>
          </cell>
          <cell r="D2682" t="str">
            <v>gamerse</v>
          </cell>
          <cell r="E2682">
            <v>28</v>
          </cell>
          <cell r="F2682" t="str">
            <v>2021-07-28T00:00:00.000Z</v>
          </cell>
          <cell r="G2682" t="str">
            <v>[List]</v>
          </cell>
          <cell r="H2682">
            <v>1000000000</v>
          </cell>
          <cell r="I2682">
            <v>170157314</v>
          </cell>
          <cell r="J2682">
            <v>999625453</v>
          </cell>
          <cell r="K2682" t="str">
            <v>[Record]</v>
          </cell>
          <cell r="L2682">
            <v>2681</v>
          </cell>
          <cell r="M2682" t="str">
            <v>2025-01-01T14:43:00.000Z</v>
          </cell>
          <cell r="N2682">
            <v>3.7675487144860791E-4</v>
          </cell>
          <cell r="O2682">
            <v>87699.638493389997</v>
          </cell>
          <cell r="P2682">
            <v>-3.1971037400000002</v>
          </cell>
          <cell r="Q2682">
            <v>204.14673411999999</v>
          </cell>
          <cell r="R2682">
            <v>176.55698262999999</v>
          </cell>
          <cell r="S2682">
            <v>64107.596962110409</v>
          </cell>
          <cell r="T2682" t="str">
            <v>2025-01-01T14:43:00.000Z</v>
          </cell>
        </row>
        <row r="2683">
          <cell r="C2683" t="str">
            <v>DEC</v>
          </cell>
          <cell r="D2683" t="str">
            <v>decentr</v>
          </cell>
          <cell r="E2683">
            <v>15</v>
          </cell>
          <cell r="F2683" t="str">
            <v>2020-07-13T00:00:00.000Z</v>
          </cell>
          <cell r="G2683" t="str">
            <v>[List]</v>
          </cell>
          <cell r="I2683">
            <v>108767633</v>
          </cell>
          <cell r="J2683">
            <v>1000000000</v>
          </cell>
          <cell r="K2683" t="str">
            <v>[Record]</v>
          </cell>
          <cell r="L2683">
            <v>2682</v>
          </cell>
          <cell r="M2683" t="str">
            <v>2025-01-01T14:44:00.000Z</v>
          </cell>
          <cell r="N2683">
            <v>5.8884914773751375E-4</v>
          </cell>
          <cell r="O2683">
            <v>16.02962218</v>
          </cell>
          <cell r="P2683">
            <v>2.88923E-3</v>
          </cell>
          <cell r="Q2683">
            <v>-68.809392110000005</v>
          </cell>
          <cell r="R2683">
            <v>-80.236295920000003</v>
          </cell>
          <cell r="S2683">
            <v>64047.727993476678</v>
          </cell>
          <cell r="T2683" t="str">
            <v>2025-01-01T14:44:00.000Z</v>
          </cell>
        </row>
        <row r="2684">
          <cell r="C2684" t="str">
            <v>ALN</v>
          </cell>
          <cell r="D2684" t="str">
            <v>aluna-social</v>
          </cell>
          <cell r="E2684">
            <v>15</v>
          </cell>
          <cell r="F2684" t="str">
            <v>2020-05-06T00:00:00.000Z</v>
          </cell>
          <cell r="G2684" t="str">
            <v>[List]</v>
          </cell>
          <cell r="H2684">
            <v>100000000</v>
          </cell>
          <cell r="I2684">
            <v>37716865.948420137</v>
          </cell>
          <cell r="J2684">
            <v>99788845.814562082</v>
          </cell>
          <cell r="K2684" t="str">
            <v>[Record]</v>
          </cell>
          <cell r="L2684">
            <v>2683</v>
          </cell>
          <cell r="M2684" t="str">
            <v>2025-01-01T14:43:00.000Z</v>
          </cell>
          <cell r="N2684">
            <v>1.6951741268461486E-3</v>
          </cell>
          <cell r="O2684">
            <v>0</v>
          </cell>
          <cell r="P2684">
            <v>0</v>
          </cell>
          <cell r="Q2684">
            <v>0</v>
          </cell>
          <cell r="R2684">
            <v>8.1340235100000005</v>
          </cell>
          <cell r="S2684">
            <v>63936.655301486338</v>
          </cell>
          <cell r="T2684" t="str">
            <v>2025-01-01T14:43:00.000Z</v>
          </cell>
        </row>
        <row r="2685">
          <cell r="C2685" t="str">
            <v>ACN</v>
          </cell>
          <cell r="D2685" t="str">
            <v>acorn-protocol</v>
          </cell>
          <cell r="E2685">
            <v>2</v>
          </cell>
          <cell r="F2685" t="str">
            <v>2023-05-22T08:56:10.000Z</v>
          </cell>
          <cell r="G2685" t="str">
            <v>[List]</v>
          </cell>
          <cell r="H2685">
            <v>10000000000</v>
          </cell>
          <cell r="I2685">
            <v>4682213372</v>
          </cell>
          <cell r="J2685">
            <v>10000000000</v>
          </cell>
          <cell r="L2685">
            <v>2684</v>
          </cell>
          <cell r="M2685" t="str">
            <v>2025-01-01T14:43:00.000Z</v>
          </cell>
          <cell r="N2685">
            <v>1.3472838206231004E-5</v>
          </cell>
          <cell r="O2685">
            <v>561.59830655999997</v>
          </cell>
          <cell r="P2685">
            <v>-4.5077099999999998E-3</v>
          </cell>
          <cell r="Q2685">
            <v>6.5473122899999998</v>
          </cell>
          <cell r="R2685">
            <v>-18.227094340000001</v>
          </cell>
          <cell r="S2685">
            <v>63082.703208007297</v>
          </cell>
          <cell r="T2685" t="str">
            <v>2025-01-01T14:43:00.000Z</v>
          </cell>
        </row>
        <row r="2686">
          <cell r="C2686" t="str">
            <v>JIN</v>
          </cell>
          <cell r="D2686" t="str">
            <v>jinpeng</v>
          </cell>
          <cell r="E2686">
            <v>4</v>
          </cell>
          <cell r="F2686" t="str">
            <v>2024-09-17T13:11:22.000Z</v>
          </cell>
          <cell r="G2686" t="str">
            <v>[List]</v>
          </cell>
          <cell r="I2686">
            <v>854316386</v>
          </cell>
          <cell r="J2686">
            <v>854316386</v>
          </cell>
          <cell r="K2686" t="str">
            <v>[Record]</v>
          </cell>
          <cell r="L2686">
            <v>2685</v>
          </cell>
          <cell r="M2686" t="str">
            <v>2025-01-01T14:43:00.000Z</v>
          </cell>
          <cell r="N2686">
            <v>7.3745101095961768E-5</v>
          </cell>
          <cell r="O2686">
            <v>50317.882893740003</v>
          </cell>
          <cell r="P2686">
            <v>1.42081E-3</v>
          </cell>
          <cell r="Q2686">
            <v>-6.5897608400000003</v>
          </cell>
          <cell r="R2686">
            <v>-1.6781479399999999</v>
          </cell>
          <cell r="S2686">
            <v>63001.648253506697</v>
          </cell>
          <cell r="T2686" t="str">
            <v>2025-01-01T14:43:00.000Z</v>
          </cell>
        </row>
        <row r="2687">
          <cell r="C2687" t="str">
            <v>TCP</v>
          </cell>
          <cell r="D2687" t="str">
            <v>the-crypto-prophecies</v>
          </cell>
          <cell r="E2687">
            <v>7</v>
          </cell>
          <cell r="F2687" t="str">
            <v>2021-04-21T00:00:00.000Z</v>
          </cell>
          <cell r="G2687" t="str">
            <v>[List]</v>
          </cell>
          <cell r="H2687">
            <v>250000000</v>
          </cell>
          <cell r="I2687">
            <v>116782511</v>
          </cell>
          <cell r="J2687">
            <v>240032395</v>
          </cell>
          <cell r="L2687">
            <v>2686</v>
          </cell>
          <cell r="M2687" t="str">
            <v>2025-01-01T14:43:00.000Z</v>
          </cell>
          <cell r="N2687">
            <v>5.3621896060799396E-4</v>
          </cell>
          <cell r="O2687">
            <v>29.168284320000001</v>
          </cell>
          <cell r="P2687">
            <v>-4.5077099999999998E-3</v>
          </cell>
          <cell r="Q2687">
            <v>0.44112468999999999</v>
          </cell>
          <cell r="R2687">
            <v>-2.9867651300000002</v>
          </cell>
          <cell r="S2687">
            <v>62620.996665611623</v>
          </cell>
          <cell r="T2687" t="str">
            <v>2025-01-01T14:43:00.000Z</v>
          </cell>
        </row>
        <row r="2688">
          <cell r="C2688" t="str">
            <v>SALD</v>
          </cell>
          <cell r="D2688" t="str">
            <v>salad</v>
          </cell>
          <cell r="E2688">
            <v>7</v>
          </cell>
          <cell r="F2688" t="str">
            <v>2023-07-19T09:14:13.000Z</v>
          </cell>
          <cell r="G2688" t="str">
            <v>[List]</v>
          </cell>
          <cell r="H2688">
            <v>1680000000</v>
          </cell>
          <cell r="I2688">
            <v>75610748.656113997</v>
          </cell>
          <cell r="J2688">
            <v>1677951825</v>
          </cell>
          <cell r="K2688" t="str">
            <v>[Record]</v>
          </cell>
          <cell r="L2688">
            <v>2687</v>
          </cell>
          <cell r="M2688" t="str">
            <v>2025-01-01T14:43:00.000Z</v>
          </cell>
          <cell r="N2688">
            <v>8.2576234518295412E-4</v>
          </cell>
          <cell r="O2688">
            <v>139532.51677337999</v>
          </cell>
          <cell r="P2688">
            <v>0.39436813999999998</v>
          </cell>
          <cell r="Q2688">
            <v>-4.2341943899999999</v>
          </cell>
          <cell r="R2688">
            <v>-11.7306054</v>
          </cell>
          <cell r="S2688">
            <v>62436.509131311592</v>
          </cell>
          <cell r="T2688" t="str">
            <v>2025-01-01T14:43:00.000Z</v>
          </cell>
        </row>
        <row r="2689">
          <cell r="C2689" t="str">
            <v>DUCK</v>
          </cell>
          <cell r="D2689" t="str">
            <v>duck-dao</v>
          </cell>
          <cell r="E2689">
            <v>9</v>
          </cell>
          <cell r="F2689" t="str">
            <v>2020-12-22T00:00:00.000Z</v>
          </cell>
          <cell r="G2689" t="str">
            <v>[List]</v>
          </cell>
          <cell r="H2689">
            <v>95986126.46717</v>
          </cell>
          <cell r="I2689">
            <v>31319194.867369</v>
          </cell>
          <cell r="J2689">
            <v>95986126.46717</v>
          </cell>
          <cell r="K2689" t="str">
            <v>[Record]</v>
          </cell>
          <cell r="L2689">
            <v>2688</v>
          </cell>
          <cell r="M2689" t="str">
            <v>2025-01-01T14:44:00.000Z</v>
          </cell>
          <cell r="N2689">
            <v>1.9516916116938E-3</v>
          </cell>
          <cell r="O2689">
            <v>0</v>
          </cell>
          <cell r="P2689">
            <v>0</v>
          </cell>
          <cell r="Q2689">
            <v>0</v>
          </cell>
          <cell r="R2689">
            <v>2.0650147200000002</v>
          </cell>
          <cell r="S2689">
            <v>61125.409907647583</v>
          </cell>
          <cell r="T2689" t="str">
            <v>2025-01-01T14:44:00.000Z</v>
          </cell>
        </row>
        <row r="2690">
          <cell r="C2690" t="str">
            <v>LFW</v>
          </cell>
          <cell r="D2690" t="str">
            <v>legend-of-fantasy-war</v>
          </cell>
          <cell r="E2690">
            <v>13</v>
          </cell>
          <cell r="F2690" t="str">
            <v>2021-10-19T13:48:47.000Z</v>
          </cell>
          <cell r="G2690" t="str">
            <v>[List]</v>
          </cell>
          <cell r="H2690">
            <v>200000000</v>
          </cell>
          <cell r="I2690">
            <v>32013208</v>
          </cell>
          <cell r="J2690">
            <v>200000000</v>
          </cell>
          <cell r="K2690" t="str">
            <v>[Record]</v>
          </cell>
          <cell r="L2690">
            <v>2689</v>
          </cell>
          <cell r="M2690" t="str">
            <v>2025-01-01T14:43:00.000Z</v>
          </cell>
          <cell r="N2690">
            <v>1.902165157116762E-3</v>
          </cell>
          <cell r="O2690">
            <v>19.137334450000001</v>
          </cell>
          <cell r="P2690">
            <v>0.15313099999999999</v>
          </cell>
          <cell r="Q2690">
            <v>-1.30712519</v>
          </cell>
          <cell r="R2690">
            <v>-7.0994173399999996</v>
          </cell>
          <cell r="S2690">
            <v>60894.408825131584</v>
          </cell>
          <cell r="T2690" t="str">
            <v>2025-01-01T14:43:00.000Z</v>
          </cell>
        </row>
        <row r="2691">
          <cell r="C2691" t="str">
            <v>BCUG</v>
          </cell>
          <cell r="D2691" t="str">
            <v>blockchain-cuties-universe</v>
          </cell>
          <cell r="E2691">
            <v>10</v>
          </cell>
          <cell r="F2691" t="str">
            <v>2020-08-31T00:00:00.000Z</v>
          </cell>
          <cell r="G2691" t="str">
            <v>[List]</v>
          </cell>
          <cell r="H2691">
            <v>10000000</v>
          </cell>
          <cell r="I2691">
            <v>1377892</v>
          </cell>
          <cell r="J2691">
            <v>1522142</v>
          </cell>
          <cell r="K2691" t="str">
            <v>[Record]</v>
          </cell>
          <cell r="L2691">
            <v>2690</v>
          </cell>
          <cell r="M2691" t="str">
            <v>2025-01-01T14:43:00.000Z</v>
          </cell>
          <cell r="N2691">
            <v>4.4150989795826635E-2</v>
          </cell>
          <cell r="O2691">
            <v>10806.891902519999</v>
          </cell>
          <cell r="P2691">
            <v>-3.2837652199999998</v>
          </cell>
          <cell r="Q2691">
            <v>-17.426176699999999</v>
          </cell>
          <cell r="R2691">
            <v>-44.3874317</v>
          </cell>
          <cell r="S2691">
            <v>60835.295631751149</v>
          </cell>
          <cell r="T2691" t="str">
            <v>2025-01-01T14:43:00.000Z</v>
          </cell>
        </row>
        <row r="2692">
          <cell r="C2692" t="str">
            <v>FOC</v>
          </cell>
          <cell r="D2692" t="str">
            <v>theforce-trade</v>
          </cell>
          <cell r="E2692">
            <v>12</v>
          </cell>
          <cell r="F2692" t="str">
            <v>2021-04-12T00:00:00.000Z</v>
          </cell>
          <cell r="G2692" t="str">
            <v>[List]</v>
          </cell>
          <cell r="H2692">
            <v>1000000000</v>
          </cell>
          <cell r="I2692">
            <v>80200000</v>
          </cell>
          <cell r="J2692">
            <v>450000000</v>
          </cell>
          <cell r="K2692" t="str">
            <v>[Record]</v>
          </cell>
          <cell r="L2692">
            <v>2691</v>
          </cell>
          <cell r="M2692" t="str">
            <v>2025-01-01T14:43:00.000Z</v>
          </cell>
          <cell r="N2692">
            <v>7.5484094604016461E-4</v>
          </cell>
          <cell r="O2692">
            <v>40.260088199999998</v>
          </cell>
          <cell r="P2692">
            <v>0</v>
          </cell>
          <cell r="Q2692">
            <v>-0.82697140999999996</v>
          </cell>
          <cell r="R2692">
            <v>-1.2253397800000001</v>
          </cell>
          <cell r="S2692">
            <v>60538.243872421197</v>
          </cell>
          <cell r="T2692" t="str">
            <v>2025-01-01T14:43:00.000Z</v>
          </cell>
        </row>
        <row r="2693">
          <cell r="C2693" t="str">
            <v>ERA</v>
          </cell>
          <cell r="D2693" t="str">
            <v>era-token</v>
          </cell>
          <cell r="E2693">
            <v>11</v>
          </cell>
          <cell r="F2693" t="str">
            <v>2022-03-02T01:51:38.000Z</v>
          </cell>
          <cell r="G2693" t="str">
            <v>[List]</v>
          </cell>
          <cell r="H2693">
            <v>1000000000</v>
          </cell>
          <cell r="I2693">
            <v>46021643</v>
          </cell>
          <cell r="J2693">
            <v>442337752</v>
          </cell>
          <cell r="K2693" t="str">
            <v>[Record]</v>
          </cell>
          <cell r="L2693">
            <v>2692</v>
          </cell>
          <cell r="M2693" t="str">
            <v>2025-01-01T14:44:00.000Z</v>
          </cell>
          <cell r="N2693">
            <v>1.3127924972493664E-3</v>
          </cell>
          <cell r="O2693">
            <v>1.064038E-2</v>
          </cell>
          <cell r="P2693">
            <v>0.42043204000000001</v>
          </cell>
          <cell r="Q2693">
            <v>0.30858302999999998</v>
          </cell>
          <cell r="R2693">
            <v>4.2794145800000001</v>
          </cell>
          <cell r="S2693">
            <v>60416.867641488818</v>
          </cell>
          <cell r="T2693" t="str">
            <v>2025-01-01T14:44:00.000Z</v>
          </cell>
        </row>
        <row r="2694">
          <cell r="C2694" t="str">
            <v>KEYFI</v>
          </cell>
          <cell r="D2694" t="str">
            <v>keyfi</v>
          </cell>
          <cell r="E2694">
            <v>15</v>
          </cell>
          <cell r="F2694" t="str">
            <v>2021-02-23T00:00:00.000Z</v>
          </cell>
          <cell r="G2694" t="str">
            <v>[List]</v>
          </cell>
          <cell r="H2694">
            <v>9994262.4420040809</v>
          </cell>
          <cell r="I2694">
            <v>2688429</v>
          </cell>
          <cell r="J2694">
            <v>9994262.4420040809</v>
          </cell>
          <cell r="K2694" t="str">
            <v>[Record]</v>
          </cell>
          <cell r="L2694">
            <v>2693</v>
          </cell>
          <cell r="M2694" t="str">
            <v>2025-01-01T14:43:00.000Z</v>
          </cell>
          <cell r="N2694">
            <v>2.2358418953441459E-2</v>
          </cell>
          <cell r="O2694">
            <v>23.371880990000001</v>
          </cell>
          <cell r="P2694">
            <v>0</v>
          </cell>
          <cell r="Q2694">
            <v>-1.53852064</v>
          </cell>
          <cell r="R2694">
            <v>-3.08090712</v>
          </cell>
          <cell r="S2694">
            <v>60109.021908581672</v>
          </cell>
          <cell r="T2694" t="str">
            <v>2025-01-01T14:43:00.000Z</v>
          </cell>
        </row>
        <row r="2695">
          <cell r="C2695" t="str">
            <v>KOAI</v>
          </cell>
          <cell r="D2695" t="str">
            <v>koi-protocol</v>
          </cell>
          <cell r="E2695">
            <v>4</v>
          </cell>
          <cell r="F2695" t="str">
            <v>2024-09-29T16:11:14.000Z</v>
          </cell>
          <cell r="G2695" t="str">
            <v>[List]</v>
          </cell>
          <cell r="H2695">
            <v>1000000000</v>
          </cell>
          <cell r="I2695">
            <v>82221425</v>
          </cell>
          <cell r="J2695">
            <v>1000000000</v>
          </cell>
          <cell r="K2695" t="str">
            <v>[Record]</v>
          </cell>
          <cell r="L2695">
            <v>2694</v>
          </cell>
          <cell r="M2695" t="str">
            <v>2025-01-01T14:43:00.000Z</v>
          </cell>
          <cell r="N2695">
            <v>7.299974771702184E-4</v>
          </cell>
          <cell r="O2695">
            <v>3701.85020902</v>
          </cell>
          <cell r="P2695">
            <v>-2.8749600000000002E-3</v>
          </cell>
          <cell r="Q2695">
            <v>0.53021938999999996</v>
          </cell>
          <cell r="R2695">
            <v>-2.47436751</v>
          </cell>
          <cell r="S2695">
            <v>60021.432819340327</v>
          </cell>
          <cell r="T2695" t="str">
            <v>2025-01-01T14:43:00.000Z</v>
          </cell>
        </row>
        <row r="2696">
          <cell r="C2696" t="str">
            <v>SUGARB</v>
          </cell>
          <cell r="D2696" t="str">
            <v>sugarbounce</v>
          </cell>
          <cell r="E2696">
            <v>7</v>
          </cell>
          <cell r="F2696" t="str">
            <v>2021-10-25T06:07:50.000Z</v>
          </cell>
          <cell r="G2696" t="str">
            <v>[List]</v>
          </cell>
          <cell r="I2696">
            <v>14028150</v>
          </cell>
          <cell r="J2696">
            <v>38547774</v>
          </cell>
          <cell r="K2696" t="str">
            <v>[Record]</v>
          </cell>
          <cell r="L2696">
            <v>2695</v>
          </cell>
          <cell r="M2696" t="str">
            <v>2025-01-01T14:43:00.000Z</v>
          </cell>
          <cell r="N2696">
            <v>4.2636331141299366E-3</v>
          </cell>
          <cell r="O2696">
            <v>363.69887209000001</v>
          </cell>
          <cell r="P2696">
            <v>2.1164272899999999</v>
          </cell>
          <cell r="Q2696">
            <v>0.93952077000000001</v>
          </cell>
          <cell r="R2696">
            <v>-21.421969449999999</v>
          </cell>
          <cell r="S2696">
            <v>59810.88486998187</v>
          </cell>
          <cell r="T2696" t="str">
            <v>2025-01-01T14:43:00.000Z</v>
          </cell>
        </row>
        <row r="2697">
          <cell r="C2697" t="str">
            <v>PTS</v>
          </cell>
          <cell r="D2697" t="str">
            <v>petals</v>
          </cell>
          <cell r="E2697">
            <v>2</v>
          </cell>
          <cell r="F2697" t="str">
            <v>2022-06-30T09:24:39.000Z</v>
          </cell>
          <cell r="G2697" t="str">
            <v>[List]</v>
          </cell>
          <cell r="H2697">
            <v>100000000000</v>
          </cell>
          <cell r="I2697">
            <v>14125000000</v>
          </cell>
          <cell r="J2697">
            <v>100000000000</v>
          </cell>
          <cell r="K2697" t="str">
            <v>[Record]</v>
          </cell>
          <cell r="L2697">
            <v>2696</v>
          </cell>
          <cell r="M2697" t="str">
            <v>2025-01-01T14:43:00.000Z</v>
          </cell>
          <cell r="N2697">
            <v>4.191549664160756E-6</v>
          </cell>
          <cell r="O2697">
            <v>246.16490836</v>
          </cell>
          <cell r="P2697">
            <v>-4.5077099999999998E-3</v>
          </cell>
          <cell r="Q2697">
            <v>2.3547188600000002</v>
          </cell>
          <cell r="R2697">
            <v>-2.4387958699999999</v>
          </cell>
          <cell r="S2697">
            <v>59205.639006270678</v>
          </cell>
          <cell r="T2697" t="str">
            <v>2025-01-01T14:43:00.000Z</v>
          </cell>
        </row>
        <row r="2698">
          <cell r="C2698" t="str">
            <v>NSO</v>
          </cell>
          <cell r="D2698" t="str">
            <v>neversurrenderones</v>
          </cell>
          <cell r="E2698">
            <v>4</v>
          </cell>
          <cell r="F2698" t="str">
            <v>2024-04-05T06:29:06.000Z</v>
          </cell>
          <cell r="G2698" t="str">
            <v>[List]</v>
          </cell>
          <cell r="H2698">
            <v>699684160.20000005</v>
          </cell>
          <cell r="I2698">
            <v>643211430</v>
          </cell>
          <cell r="J2698">
            <v>699681606.95921242</v>
          </cell>
          <cell r="K2698" t="str">
            <v>[Record]</v>
          </cell>
          <cell r="L2698">
            <v>2697</v>
          </cell>
          <cell r="M2698" t="str">
            <v>2025-01-01T14:43:00.000Z</v>
          </cell>
          <cell r="N2698">
            <v>9.1743430548940161E-5</v>
          </cell>
          <cell r="O2698">
            <v>339.19322900999998</v>
          </cell>
          <cell r="P2698">
            <v>0</v>
          </cell>
          <cell r="Q2698">
            <v>-6.6153776999999998</v>
          </cell>
          <cell r="R2698">
            <v>-8.9366951100000005</v>
          </cell>
          <cell r="S2698">
            <v>59010.42315648948</v>
          </cell>
          <cell r="T2698" t="str">
            <v>2025-01-01T14:43:00.000Z</v>
          </cell>
        </row>
        <row r="2699">
          <cell r="C2699" t="str">
            <v>SENC</v>
          </cell>
          <cell r="D2699" t="str">
            <v>sentinel-chain</v>
          </cell>
          <cell r="E2699">
            <v>3</v>
          </cell>
          <cell r="F2699" t="str">
            <v>2018-04-02T00:00:00.000Z</v>
          </cell>
          <cell r="G2699" t="str">
            <v>[List]</v>
          </cell>
          <cell r="I2699">
            <v>197269665.85685799</v>
          </cell>
          <cell r="J2699">
            <v>500000000</v>
          </cell>
          <cell r="K2699" t="str">
            <v>[Record]</v>
          </cell>
          <cell r="L2699">
            <v>2698</v>
          </cell>
          <cell r="M2699" t="str">
            <v>2025-01-01T14:43:00.000Z</v>
          </cell>
          <cell r="N2699">
            <v>2.9735005810059063E-4</v>
          </cell>
          <cell r="O2699">
            <v>3140.7084701899998</v>
          </cell>
          <cell r="P2699">
            <v>-4.0695699999999998E-3</v>
          </cell>
          <cell r="Q2699">
            <v>17.160299389999999</v>
          </cell>
          <cell r="R2699">
            <v>0.44015341000000002</v>
          </cell>
          <cell r="S2699">
            <v>58658.146604020818</v>
          </cell>
          <cell r="T2699" t="str">
            <v>2025-01-01T14:43:00.000Z</v>
          </cell>
        </row>
        <row r="2700">
          <cell r="C2700" t="str">
            <v>MYRA</v>
          </cell>
          <cell r="D2700" t="str">
            <v>mytheria</v>
          </cell>
          <cell r="E2700">
            <v>18</v>
          </cell>
          <cell r="F2700" t="str">
            <v>2021-10-28T21:48:43.000Z</v>
          </cell>
          <cell r="G2700" t="str">
            <v>[List]</v>
          </cell>
          <cell r="H2700">
            <v>200000000</v>
          </cell>
          <cell r="I2700">
            <v>18898630.140000001</v>
          </cell>
          <cell r="J2700">
            <v>200000000</v>
          </cell>
          <cell r="K2700" t="str">
            <v>[Record]</v>
          </cell>
          <cell r="L2700">
            <v>2699</v>
          </cell>
          <cell r="M2700" t="str">
            <v>2025-01-01T14:43:00.000Z</v>
          </cell>
          <cell r="N2700">
            <v>3.0937628473567489E-3</v>
          </cell>
          <cell r="O2700">
            <v>56.736906070000003</v>
          </cell>
          <cell r="P2700">
            <v>-4.5077099999999998E-3</v>
          </cell>
          <cell r="Q2700">
            <v>13.959394339999999</v>
          </cell>
          <cell r="R2700">
            <v>-14.36858883</v>
          </cell>
          <cell r="S2700">
            <v>58467.879793068474</v>
          </cell>
          <cell r="T2700" t="str">
            <v>2025-01-01T14:43:00.000Z</v>
          </cell>
        </row>
        <row r="2701">
          <cell r="C2701" t="str">
            <v>CORGIB</v>
          </cell>
          <cell r="D2701" t="str">
            <v>the-corgi-of-polkabridge</v>
          </cell>
          <cell r="E2701">
            <v>6</v>
          </cell>
          <cell r="F2701" t="str">
            <v>2021-06-03T00:00:00.000Z</v>
          </cell>
          <cell r="G2701" t="str">
            <v>[List]</v>
          </cell>
          <cell r="H2701">
            <v>100000000000000</v>
          </cell>
          <cell r="I2701">
            <v>28970000000000</v>
          </cell>
          <cell r="J2701">
            <v>55000000000000</v>
          </cell>
          <cell r="K2701" t="str">
            <v>[Record]</v>
          </cell>
          <cell r="L2701">
            <v>2700</v>
          </cell>
          <cell r="M2701" t="str">
            <v>2025-01-01T14:43:00.000Z</v>
          </cell>
          <cell r="N2701">
            <v>1.9924830377582401E-9</v>
          </cell>
          <cell r="O2701">
            <v>0</v>
          </cell>
          <cell r="P2701">
            <v>-3.5968130000000001E-2</v>
          </cell>
          <cell r="Q2701">
            <v>-1.2476856999999999</v>
          </cell>
          <cell r="R2701">
            <v>-2.6599629199999999</v>
          </cell>
          <cell r="S2701">
            <v>57722.233603856213</v>
          </cell>
          <cell r="T2701" t="str">
            <v>2025-01-01T14:43:00.000Z</v>
          </cell>
        </row>
        <row r="2702">
          <cell r="C2702" t="str">
            <v>RBLX</v>
          </cell>
          <cell r="D2702" t="str">
            <v>rublix</v>
          </cell>
          <cell r="E2702">
            <v>2</v>
          </cell>
          <cell r="F2702" t="str">
            <v>2018-04-30T00:00:00.000Z</v>
          </cell>
          <cell r="G2702" t="str">
            <v>[List]</v>
          </cell>
          <cell r="I2702">
            <v>20745871.35607361</v>
          </cell>
          <cell r="J2702">
            <v>100000000</v>
          </cell>
          <cell r="K2702" t="str">
            <v>[Record]</v>
          </cell>
          <cell r="L2702">
            <v>2701</v>
          </cell>
          <cell r="M2702" t="str">
            <v>2025-01-01T14:43:00.000Z</v>
          </cell>
          <cell r="N2702">
            <v>2.759143805813229E-3</v>
          </cell>
          <cell r="O2702">
            <v>0</v>
          </cell>
          <cell r="P2702">
            <v>0</v>
          </cell>
          <cell r="Q2702">
            <v>0</v>
          </cell>
          <cell r="R2702">
            <v>-5.5369789200000001</v>
          </cell>
          <cell r="S2702">
            <v>57240.842448308584</v>
          </cell>
          <cell r="T2702" t="str">
            <v>2025-01-01T14:43:00.000Z</v>
          </cell>
        </row>
        <row r="2703">
          <cell r="C2703" t="str">
            <v>BTB</v>
          </cell>
          <cell r="D2703" t="str">
            <v>bitball</v>
          </cell>
          <cell r="E2703">
            <v>14</v>
          </cell>
          <cell r="F2703" t="str">
            <v>2019-01-10T00:00:00.000Z</v>
          </cell>
          <cell r="G2703" t="str">
            <v>[List]</v>
          </cell>
          <cell r="I2703">
            <v>606692575.32915032</v>
          </cell>
          <cell r="J2703">
            <v>999999999</v>
          </cell>
          <cell r="K2703" t="str">
            <v>[Record]</v>
          </cell>
          <cell r="L2703">
            <v>2702</v>
          </cell>
          <cell r="M2703" t="str">
            <v>2025-01-01T14:44:00.000Z</v>
          </cell>
          <cell r="N2703">
            <v>9.3797758167586638E-5</v>
          </cell>
          <cell r="O2703">
            <v>0</v>
          </cell>
          <cell r="P2703">
            <v>-6.6746599999999998E-3</v>
          </cell>
          <cell r="Q2703">
            <v>-13.83851409</v>
          </cell>
          <cell r="R2703">
            <v>-27.783330419999999</v>
          </cell>
          <cell r="S2703">
            <v>56906.403462793991</v>
          </cell>
          <cell r="T2703" t="str">
            <v>2025-01-01T14:44:00.000Z</v>
          </cell>
        </row>
        <row r="2704">
          <cell r="C2704" t="str">
            <v>OGGY</v>
          </cell>
          <cell r="D2704" t="str">
            <v>oggy-inu-eth</v>
          </cell>
          <cell r="E2704">
            <v>5</v>
          </cell>
          <cell r="F2704" t="str">
            <v>2023-10-26T06:28:42.000Z</v>
          </cell>
          <cell r="G2704" t="str">
            <v>[List]</v>
          </cell>
          <cell r="H2704">
            <v>420000000000</v>
          </cell>
          <cell r="I2704">
            <v>201272222574.11108</v>
          </cell>
          <cell r="J2704">
            <v>201272222574.11108</v>
          </cell>
          <cell r="K2704" t="str">
            <v>[Record]</v>
          </cell>
          <cell r="L2704">
            <v>2703</v>
          </cell>
          <cell r="M2704" t="str">
            <v>2025-01-01T14:44:00.000Z</v>
          </cell>
          <cell r="N2704">
            <v>2.7925422294399385E-7</v>
          </cell>
          <cell r="O2704">
            <v>656.98674226000003</v>
          </cell>
          <cell r="P2704">
            <v>-1.1832500000000001E-3</v>
          </cell>
          <cell r="Q2704">
            <v>4.8649829799999997</v>
          </cell>
          <cell r="R2704">
            <v>-73.630082549999997</v>
          </cell>
          <cell r="S2704">
            <v>56206.118115143967</v>
          </cell>
          <cell r="T2704" t="str">
            <v>2025-01-01T14:44:00.000Z</v>
          </cell>
        </row>
        <row r="2705">
          <cell r="C2705" t="str">
            <v>NEVA</v>
          </cell>
          <cell r="D2705" t="str">
            <v>nevacoin</v>
          </cell>
          <cell r="E2705">
            <v>4</v>
          </cell>
          <cell r="F2705" t="str">
            <v>2016-03-22T00:00:00.000Z</v>
          </cell>
          <cell r="G2705" t="str">
            <v>[List]</v>
          </cell>
          <cell r="I2705">
            <v>5431630</v>
          </cell>
          <cell r="J2705">
            <v>5431630</v>
          </cell>
          <cell r="L2705">
            <v>2704</v>
          </cell>
          <cell r="M2705" t="str">
            <v>2025-01-01T14:43:00.000Z</v>
          </cell>
          <cell r="N2705">
            <v>1.0327199342168697E-2</v>
          </cell>
          <cell r="O2705">
            <v>0</v>
          </cell>
          <cell r="P2705">
            <v>0.28423682</v>
          </cell>
          <cell r="Q2705">
            <v>-1.5785730200000001</v>
          </cell>
          <cell r="R2705">
            <v>30.808697460000001</v>
          </cell>
          <cell r="S2705">
            <v>56093.525762903759</v>
          </cell>
          <cell r="T2705" t="str">
            <v>2025-01-01T14:43:00.000Z</v>
          </cell>
        </row>
        <row r="2706">
          <cell r="C2706" t="str">
            <v>TADDY</v>
          </cell>
          <cell r="D2706" t="str">
            <v>daddy-trump</v>
          </cell>
          <cell r="E2706">
            <v>3</v>
          </cell>
          <cell r="F2706" t="str">
            <v>2024-07-26T05:02:32.000Z</v>
          </cell>
          <cell r="G2706" t="str">
            <v>[List]</v>
          </cell>
          <cell r="H2706">
            <v>721706179.88999999</v>
          </cell>
          <cell r="I2706">
            <v>721706179</v>
          </cell>
          <cell r="J2706">
            <v>721706179</v>
          </cell>
          <cell r="K2706" t="str">
            <v>[Record]</v>
          </cell>
          <cell r="L2706">
            <v>2705</v>
          </cell>
          <cell r="M2706" t="str">
            <v>2025-01-01T14:44:00.000Z</v>
          </cell>
          <cell r="N2706">
            <v>7.7435104909685004E-5</v>
          </cell>
          <cell r="O2706">
            <v>586.77688927999998</v>
          </cell>
          <cell r="P2706">
            <v>0</v>
          </cell>
          <cell r="Q2706">
            <v>-7.3894129800000004</v>
          </cell>
          <cell r="R2706">
            <v>-7.8421069399999999</v>
          </cell>
          <cell r="S2706">
            <v>55885.393684832903</v>
          </cell>
          <cell r="T2706" t="str">
            <v>2025-01-01T14:44:00.000Z</v>
          </cell>
        </row>
        <row r="2707">
          <cell r="C2707" t="str">
            <v>REAP</v>
          </cell>
          <cell r="D2707" t="str">
            <v>reapchain</v>
          </cell>
          <cell r="E2707">
            <v>8</v>
          </cell>
          <cell r="F2707" t="str">
            <v>2020-11-15T00:00:00.000Z</v>
          </cell>
          <cell r="G2707" t="str">
            <v>[List]</v>
          </cell>
          <cell r="I2707">
            <v>1395000000</v>
          </cell>
          <cell r="J2707">
            <v>2200000000</v>
          </cell>
          <cell r="K2707" t="str">
            <v>[Record]</v>
          </cell>
          <cell r="L2707">
            <v>2706</v>
          </cell>
          <cell r="M2707" t="str">
            <v>2025-01-01T14:44:00.000Z</v>
          </cell>
          <cell r="N2707">
            <v>3.9962200698966054E-5</v>
          </cell>
          <cell r="O2707">
            <v>188.97130841000001</v>
          </cell>
          <cell r="P2707">
            <v>6.8774400000000003E-3</v>
          </cell>
          <cell r="Q2707">
            <v>-2.44023513</v>
          </cell>
          <cell r="R2707">
            <v>-11.272905740000001</v>
          </cell>
          <cell r="S2707">
            <v>55747.269975057643</v>
          </cell>
          <cell r="T2707" t="str">
            <v>2025-01-01T14:44:00.000Z</v>
          </cell>
        </row>
        <row r="2708">
          <cell r="C2708" t="str">
            <v>GODCAT</v>
          </cell>
          <cell r="D2708" t="str">
            <v>godcatexplodingkittens</v>
          </cell>
          <cell r="E2708">
            <v>1</v>
          </cell>
          <cell r="F2708" t="str">
            <v>2024-08-08T06:06:50.000Z</v>
          </cell>
          <cell r="G2708" t="str">
            <v>[List]</v>
          </cell>
          <cell r="H2708">
            <v>1000000000</v>
          </cell>
          <cell r="I2708">
            <v>796928437</v>
          </cell>
          <cell r="J2708">
            <v>1000000000</v>
          </cell>
          <cell r="K2708" t="str">
            <v>[Record]</v>
          </cell>
          <cell r="L2708">
            <v>2707</v>
          </cell>
          <cell r="M2708" t="str">
            <v>2025-01-01T14:44:00.000Z</v>
          </cell>
          <cell r="N2708">
            <v>6.9936392614311263E-5</v>
          </cell>
          <cell r="O2708">
            <v>5219.0500251900003</v>
          </cell>
          <cell r="P2708">
            <v>0</v>
          </cell>
          <cell r="Q2708">
            <v>-10.57889967</v>
          </cell>
          <cell r="R2708">
            <v>-39.296355439999999</v>
          </cell>
          <cell r="S2708">
            <v>55734.300055541418</v>
          </cell>
          <cell r="T2708" t="str">
            <v>2025-01-01T14:44:00.000Z</v>
          </cell>
        </row>
        <row r="2709">
          <cell r="C2709" t="str">
            <v>BTT</v>
          </cell>
          <cell r="D2709" t="str">
            <v>bitteam-token</v>
          </cell>
          <cell r="E2709">
            <v>3</v>
          </cell>
          <cell r="F2709" t="str">
            <v>2022-10-18T05:01:49.000Z</v>
          </cell>
          <cell r="G2709" t="str">
            <v>[List]</v>
          </cell>
          <cell r="H2709">
            <v>500000000</v>
          </cell>
          <cell r="I2709">
            <v>460999998</v>
          </cell>
          <cell r="J2709">
            <v>460999998</v>
          </cell>
          <cell r="K2709" t="str">
            <v>[Record]</v>
          </cell>
          <cell r="L2709">
            <v>2708</v>
          </cell>
          <cell r="M2709" t="str">
            <v>2025-01-01T14:44:00.000Z</v>
          </cell>
          <cell r="N2709">
            <v>1.2071438974493736E-4</v>
          </cell>
          <cell r="O2709">
            <v>0</v>
          </cell>
          <cell r="P2709">
            <v>-4.6239910000000002E-2</v>
          </cell>
          <cell r="Q2709">
            <v>-1.0799051099999999</v>
          </cell>
          <cell r="R2709">
            <v>21.789514539999999</v>
          </cell>
          <cell r="S2709">
            <v>55649.333430987346</v>
          </cell>
          <cell r="T2709" t="str">
            <v>2025-01-01T14:44:00.000Z</v>
          </cell>
        </row>
        <row r="2710">
          <cell r="C2710" t="str">
            <v>RAPTOR</v>
          </cell>
          <cell r="D2710" t="str">
            <v>philosoraptor-sol</v>
          </cell>
          <cell r="E2710">
            <v>1</v>
          </cell>
          <cell r="F2710" t="str">
            <v>2024-11-11T15:51:24.000Z</v>
          </cell>
          <cell r="G2710" t="str">
            <v>[List]</v>
          </cell>
          <cell r="I2710">
            <v>973407926</v>
          </cell>
          <cell r="J2710">
            <v>973407926</v>
          </cell>
          <cell r="K2710" t="str">
            <v>[Record]</v>
          </cell>
          <cell r="L2710">
            <v>2709</v>
          </cell>
          <cell r="M2710" t="str">
            <v>2025-01-01T14:43:00.000Z</v>
          </cell>
          <cell r="N2710">
            <v>5.7045892228077174E-5</v>
          </cell>
          <cell r="O2710">
            <v>100.36998981000001</v>
          </cell>
          <cell r="P2710">
            <v>0</v>
          </cell>
          <cell r="Q2710">
            <v>-2.6802065900000001</v>
          </cell>
          <cell r="R2710">
            <v>-9.7753871199999995</v>
          </cell>
          <cell r="S2710">
            <v>55528.923640552122</v>
          </cell>
          <cell r="T2710" t="str">
            <v>2025-01-01T14:43:00.000Z</v>
          </cell>
        </row>
        <row r="2711">
          <cell r="C2711" t="str">
            <v>BWLD</v>
          </cell>
          <cell r="D2711" t="str">
            <v>bowled</v>
          </cell>
          <cell r="E2711">
            <v>6</v>
          </cell>
          <cell r="F2711" t="str">
            <v>2024-03-15T06:25:55.000Z</v>
          </cell>
          <cell r="G2711" t="str">
            <v>[List]</v>
          </cell>
          <cell r="H2711">
            <v>500000000</v>
          </cell>
          <cell r="I2711">
            <v>42125000</v>
          </cell>
          <cell r="J2711">
            <v>500000000</v>
          </cell>
          <cell r="K2711" t="str">
            <v>[Record]</v>
          </cell>
          <cell r="L2711">
            <v>2710</v>
          </cell>
          <cell r="M2711" t="str">
            <v>2025-01-01T14:44:00.000Z</v>
          </cell>
          <cell r="N2711">
            <v>1.2974740486677288E-3</v>
          </cell>
          <cell r="O2711">
            <v>18.976482489999999</v>
          </cell>
          <cell r="P2711">
            <v>6.8774400000000003E-3</v>
          </cell>
          <cell r="Q2711">
            <v>-8.3079032799999997</v>
          </cell>
          <cell r="R2711">
            <v>-10.8381726</v>
          </cell>
          <cell r="S2711">
            <v>54656.094300128083</v>
          </cell>
          <cell r="T2711" t="str">
            <v>2025-01-01T14:44:00.000Z</v>
          </cell>
        </row>
        <row r="2712">
          <cell r="C2712" t="str">
            <v>GMD</v>
          </cell>
          <cell r="D2712" t="str">
            <v>the-coop-network</v>
          </cell>
          <cell r="E2712">
            <v>4</v>
          </cell>
          <cell r="F2712" t="str">
            <v>2021-11-18T08:04:46.000Z</v>
          </cell>
          <cell r="G2712" t="str">
            <v>[List]</v>
          </cell>
          <cell r="H2712">
            <v>1000000000</v>
          </cell>
          <cell r="I2712">
            <v>212897880</v>
          </cell>
          <cell r="J2712">
            <v>563893232</v>
          </cell>
          <cell r="L2712">
            <v>2711</v>
          </cell>
          <cell r="M2712" t="str">
            <v>2025-01-01T14:44:00.000Z</v>
          </cell>
          <cell r="N2712">
            <v>2.5382077749164147E-4</v>
          </cell>
          <cell r="O2712">
            <v>0</v>
          </cell>
          <cell r="P2712">
            <v>0</v>
          </cell>
          <cell r="Q2712">
            <v>0</v>
          </cell>
          <cell r="R2712">
            <v>-5.2022720000000001E-2</v>
          </cell>
          <cell r="S2712">
            <v>54037.905427922189</v>
          </cell>
          <cell r="T2712" t="str">
            <v>2025-01-01T14:44:00.000Z</v>
          </cell>
        </row>
        <row r="2713">
          <cell r="C2713" t="str">
            <v>APYS</v>
          </cell>
          <cell r="D2713" t="str">
            <v>apyswap</v>
          </cell>
          <cell r="E2713">
            <v>37</v>
          </cell>
          <cell r="F2713" t="str">
            <v>2021-02-09T00:00:00.000Z</v>
          </cell>
          <cell r="G2713" t="str">
            <v>[List]</v>
          </cell>
          <cell r="I2713">
            <v>18191036</v>
          </cell>
          <cell r="J2713">
            <v>100000000</v>
          </cell>
          <cell r="K2713" t="str">
            <v>[Record]</v>
          </cell>
          <cell r="L2713">
            <v>2712</v>
          </cell>
          <cell r="M2713" t="str">
            <v>2025-01-01T14:43:00.000Z</v>
          </cell>
          <cell r="N2713">
            <v>2.9631613941296336E-3</v>
          </cell>
          <cell r="O2713">
            <v>272.59064023000002</v>
          </cell>
          <cell r="P2713">
            <v>-5.7962140000000002E-2</v>
          </cell>
          <cell r="Q2713">
            <v>-4.2769780800000001</v>
          </cell>
          <cell r="R2713">
            <v>-15.584143340000001</v>
          </cell>
          <cell r="S2713">
            <v>53902.975594422351</v>
          </cell>
          <cell r="T2713" t="str">
            <v>2025-01-01T14:43:00.000Z</v>
          </cell>
        </row>
        <row r="2714">
          <cell r="C2714" t="str">
            <v>CRE8</v>
          </cell>
          <cell r="D2714" t="str">
            <v>creaticles</v>
          </cell>
          <cell r="E2714">
            <v>8</v>
          </cell>
          <cell r="F2714" t="str">
            <v>2021-12-03T15:23:45.000Z</v>
          </cell>
          <cell r="G2714" t="str">
            <v>[List]</v>
          </cell>
          <cell r="H2714">
            <v>1000000000</v>
          </cell>
          <cell r="I2714">
            <v>78052634</v>
          </cell>
          <cell r="J2714">
            <v>1000000000</v>
          </cell>
          <cell r="K2714" t="str">
            <v>[Record]</v>
          </cell>
          <cell r="L2714">
            <v>2713</v>
          </cell>
          <cell r="M2714" t="str">
            <v>2025-01-01T14:43:00.000Z</v>
          </cell>
          <cell r="N2714">
            <v>6.8749222536470557E-4</v>
          </cell>
          <cell r="O2714">
            <v>0</v>
          </cell>
          <cell r="P2714">
            <v>0</v>
          </cell>
          <cell r="Q2714">
            <v>-9.9956009999999998E-2</v>
          </cell>
          <cell r="R2714">
            <v>-7.0288124999999999</v>
          </cell>
          <cell r="S2714">
            <v>53660.579044236882</v>
          </cell>
          <cell r="T2714" t="str">
            <v>2025-01-01T14:43:00.000Z</v>
          </cell>
        </row>
        <row r="2715">
          <cell r="C2715" t="str">
            <v>SHOGGOTH</v>
          </cell>
          <cell r="D2715" t="str">
            <v>shoggoth</v>
          </cell>
          <cell r="E2715">
            <v>1</v>
          </cell>
          <cell r="F2715" t="str">
            <v>2024-10-23T12:44:40.000Z</v>
          </cell>
          <cell r="G2715" t="str">
            <v>[List]</v>
          </cell>
          <cell r="H2715">
            <v>1000000000</v>
          </cell>
          <cell r="I2715">
            <v>1000000000</v>
          </cell>
          <cell r="J2715">
            <v>1000000000</v>
          </cell>
          <cell r="K2715" t="str">
            <v>[Record]</v>
          </cell>
          <cell r="L2715">
            <v>2714</v>
          </cell>
          <cell r="M2715" t="str">
            <v>2025-01-01T14:43:00.000Z</v>
          </cell>
          <cell r="N2715">
            <v>5.318498053177124E-5</v>
          </cell>
          <cell r="O2715">
            <v>2006.1225357999999</v>
          </cell>
          <cell r="P2715">
            <v>0</v>
          </cell>
          <cell r="Q2715">
            <v>0.68514048000000005</v>
          </cell>
          <cell r="R2715">
            <v>-3.37902054</v>
          </cell>
          <cell r="S2715">
            <v>53184.980531771238</v>
          </cell>
          <cell r="T2715" t="str">
            <v>2025-01-01T14:43:00.000Z</v>
          </cell>
        </row>
        <row r="2716">
          <cell r="C2716" t="str">
            <v>BBANK</v>
          </cell>
          <cell r="D2716" t="str">
            <v>blockbank</v>
          </cell>
          <cell r="E2716">
            <v>37</v>
          </cell>
          <cell r="F2716" t="str">
            <v>2021-05-16T00:00:00.000Z</v>
          </cell>
          <cell r="G2716" t="str">
            <v>[List]</v>
          </cell>
          <cell r="I2716">
            <v>211561980</v>
          </cell>
          <cell r="J2716">
            <v>400000000</v>
          </cell>
          <cell r="K2716" t="str">
            <v>[Record]</v>
          </cell>
          <cell r="L2716">
            <v>2715</v>
          </cell>
          <cell r="M2716" t="str">
            <v>2025-01-01T14:43:00.000Z</v>
          </cell>
          <cell r="N2716">
            <v>2.4442930514935538E-4</v>
          </cell>
          <cell r="O2716">
            <v>36.865052800000001</v>
          </cell>
          <cell r="P2716">
            <v>52.387213459999998</v>
          </cell>
          <cell r="Q2716">
            <v>301.07454074999998</v>
          </cell>
          <cell r="R2716">
            <v>284.51597375</v>
          </cell>
          <cell r="S2716">
            <v>51711.947767421821</v>
          </cell>
          <cell r="T2716" t="str">
            <v>2025-01-01T14:43:00.000Z</v>
          </cell>
        </row>
        <row r="2717">
          <cell r="C2717" t="str">
            <v>PRCY</v>
          </cell>
          <cell r="D2717" t="str">
            <v>prcy-coin</v>
          </cell>
          <cell r="E2717">
            <v>28</v>
          </cell>
          <cell r="F2717" t="str">
            <v>2021-02-23T00:00:00.000Z</v>
          </cell>
          <cell r="G2717" t="str">
            <v>[List]</v>
          </cell>
          <cell r="H2717">
            <v>70000000</v>
          </cell>
          <cell r="I2717">
            <v>14468056</v>
          </cell>
          <cell r="J2717">
            <v>61443292</v>
          </cell>
          <cell r="L2717">
            <v>2716</v>
          </cell>
          <cell r="M2717" t="str">
            <v>2025-01-01T14:44:00.000Z</v>
          </cell>
          <cell r="N2717">
            <v>3.5560242568882074E-3</v>
          </cell>
          <cell r="O2717">
            <v>0</v>
          </cell>
          <cell r="P2717">
            <v>9.2902299999999993E-2</v>
          </cell>
          <cell r="Q2717">
            <v>-1.93238661</v>
          </cell>
          <cell r="R2717">
            <v>11.146372319999999</v>
          </cell>
          <cell r="S2717">
            <v>51448.758086016969</v>
          </cell>
          <cell r="T2717" t="str">
            <v>2025-01-01T14:44:00.000Z</v>
          </cell>
        </row>
        <row r="2718">
          <cell r="C2718" t="str">
            <v>SNOB</v>
          </cell>
          <cell r="D2718" t="str">
            <v>snowball-finance</v>
          </cell>
          <cell r="E2718">
            <v>14</v>
          </cell>
          <cell r="F2718" t="str">
            <v>2021-05-13T00:00:00.000Z</v>
          </cell>
          <cell r="G2718" t="str">
            <v>[List]</v>
          </cell>
          <cell r="H2718">
            <v>18000000</v>
          </cell>
          <cell r="I2718">
            <v>5492416.8715242501</v>
          </cell>
          <cell r="J2718">
            <v>17805947.6439882</v>
          </cell>
          <cell r="K2718" t="str">
            <v>[Record]</v>
          </cell>
          <cell r="L2718">
            <v>2717</v>
          </cell>
          <cell r="M2718" t="str">
            <v>2025-01-01T14:43:00.000Z</v>
          </cell>
          <cell r="N2718">
            <v>9.3536400578528075E-3</v>
          </cell>
          <cell r="O2718">
            <v>83.231407509999997</v>
          </cell>
          <cell r="P2718">
            <v>0</v>
          </cell>
          <cell r="Q2718">
            <v>-5.7436241900000002</v>
          </cell>
          <cell r="R2718">
            <v>14.397078649999999</v>
          </cell>
          <cell r="S2718">
            <v>51374.090463915825</v>
          </cell>
          <cell r="T2718" t="str">
            <v>2025-01-01T14:43:00.000Z</v>
          </cell>
        </row>
        <row r="2719">
          <cell r="C2719" t="str">
            <v>GARD</v>
          </cell>
          <cell r="D2719" t="str">
            <v>hashgard</v>
          </cell>
          <cell r="E2719">
            <v>7</v>
          </cell>
          <cell r="F2719" t="str">
            <v>2018-07-17T00:00:00.000Z</v>
          </cell>
          <cell r="G2719" t="str">
            <v>[List]</v>
          </cell>
          <cell r="I2719">
            <v>10000000000</v>
          </cell>
          <cell r="J2719">
            <v>10000000000</v>
          </cell>
          <cell r="K2719" t="str">
            <v>[Record]</v>
          </cell>
          <cell r="L2719">
            <v>2718</v>
          </cell>
          <cell r="M2719" t="str">
            <v>2025-01-01T14:44:00.000Z</v>
          </cell>
          <cell r="N2719">
            <v>5.1170380365534198E-6</v>
          </cell>
          <cell r="O2719">
            <v>77.35821996</v>
          </cell>
          <cell r="P2719">
            <v>6.8774400000000003E-3</v>
          </cell>
          <cell r="Q2719">
            <v>-1.8193985800000001</v>
          </cell>
          <cell r="R2719">
            <v>-2.2959877899999999</v>
          </cell>
          <cell r="S2719">
            <v>51170.380365534198</v>
          </cell>
          <cell r="T2719" t="str">
            <v>2025-01-01T14:44:00.000Z</v>
          </cell>
        </row>
        <row r="2720">
          <cell r="C2720" t="str">
            <v>FORM</v>
          </cell>
          <cell r="D2720" t="str">
            <v>formation-fi</v>
          </cell>
          <cell r="E2720">
            <v>28</v>
          </cell>
          <cell r="F2720" t="str">
            <v>2021-06-11T00:00:00.000Z</v>
          </cell>
          <cell r="G2720" t="str">
            <v>[List]</v>
          </cell>
          <cell r="H2720">
            <v>1000000000</v>
          </cell>
          <cell r="I2720">
            <v>79753015</v>
          </cell>
          <cell r="J2720">
            <v>1000000000</v>
          </cell>
          <cell r="K2720" t="str">
            <v>[Record]</v>
          </cell>
          <cell r="L2720">
            <v>2719</v>
          </cell>
          <cell r="M2720" t="str">
            <v>2025-01-01T14:44:00.000Z</v>
          </cell>
          <cell r="N2720">
            <v>6.4092642825834426E-4</v>
          </cell>
          <cell r="O2720">
            <v>122.91019009</v>
          </cell>
          <cell r="P2720">
            <v>0</v>
          </cell>
          <cell r="Q2720">
            <v>-0.63189198999999996</v>
          </cell>
          <cell r="R2720">
            <v>-2.8486321000000001</v>
          </cell>
          <cell r="S2720">
            <v>51115.815046784155</v>
          </cell>
          <cell r="T2720" t="str">
            <v>2025-01-01T14:44:00.000Z</v>
          </cell>
        </row>
        <row r="2721">
          <cell r="C2721" t="str">
            <v>NEU</v>
          </cell>
          <cell r="D2721" t="str">
            <v>neutra-finance</v>
          </cell>
          <cell r="E2721">
            <v>14</v>
          </cell>
          <cell r="F2721" t="str">
            <v>2023-03-02T14:01:30.000Z</v>
          </cell>
          <cell r="G2721" t="str">
            <v>[List]</v>
          </cell>
          <cell r="H2721">
            <v>6000000</v>
          </cell>
          <cell r="I2721">
            <v>780527.59</v>
          </cell>
          <cell r="J2721">
            <v>5998325.21</v>
          </cell>
          <cell r="K2721" t="str">
            <v>[Record]</v>
          </cell>
          <cell r="L2721">
            <v>2720</v>
          </cell>
          <cell r="M2721" t="str">
            <v>2025-01-01T14:44:00.000Z</v>
          </cell>
          <cell r="N2721">
            <v>6.5253203195200504E-2</v>
          </cell>
          <cell r="O2721">
            <v>0</v>
          </cell>
          <cell r="P2721">
            <v>0</v>
          </cell>
          <cell r="Q2721">
            <v>0</v>
          </cell>
          <cell r="R2721">
            <v>-3.5763326000000002</v>
          </cell>
          <cell r="S2721">
            <v>50931.925429730145</v>
          </cell>
          <cell r="T2721" t="str">
            <v>2025-01-01T14:44:00.000Z</v>
          </cell>
        </row>
        <row r="2722">
          <cell r="C2722" t="str">
            <v>DAPP</v>
          </cell>
          <cell r="D2722" t="str">
            <v>liquid-apps</v>
          </cell>
          <cell r="E2722">
            <v>7</v>
          </cell>
          <cell r="F2722" t="str">
            <v>2019-06-28T00:00:00.000Z</v>
          </cell>
          <cell r="G2722" t="str">
            <v>[List]</v>
          </cell>
          <cell r="I2722">
            <v>709902293.76240003</v>
          </cell>
          <cell r="J2722">
            <v>1056939327.1283</v>
          </cell>
          <cell r="K2722" t="str">
            <v>[Record]</v>
          </cell>
          <cell r="L2722">
            <v>2721</v>
          </cell>
          <cell r="M2722" t="str">
            <v>2025-01-01T14:43:00.000Z</v>
          </cell>
          <cell r="N2722">
            <v>7.1379723889484592E-5</v>
          </cell>
          <cell r="O2722">
            <v>105.05000998</v>
          </cell>
          <cell r="P2722">
            <v>7.2822659999999997E-2</v>
          </cell>
          <cell r="Q2722">
            <v>-2.47343307</v>
          </cell>
          <cell r="R2722">
            <v>-8.2364023399999997</v>
          </cell>
          <cell r="S2722">
            <v>50672.629717271891</v>
          </cell>
          <cell r="T2722" t="str">
            <v>2025-01-01T14:43:00.000Z</v>
          </cell>
        </row>
        <row r="2723">
          <cell r="C2723" t="str">
            <v>BPS</v>
          </cell>
          <cell r="D2723" t="str">
            <v>bitcoinpos</v>
          </cell>
          <cell r="E2723">
            <v>6</v>
          </cell>
          <cell r="F2723" t="str">
            <v>2020-07-07T00:00:00.000Z</v>
          </cell>
          <cell r="G2723" t="str">
            <v>[List]</v>
          </cell>
          <cell r="H2723">
            <v>21000000</v>
          </cell>
          <cell r="I2723">
            <v>5994733.1300042002</v>
          </cell>
          <cell r="J2723">
            <v>6206187</v>
          </cell>
          <cell r="L2723">
            <v>2722</v>
          </cell>
          <cell r="M2723" t="str">
            <v>2025-01-01T14:44:00.000Z</v>
          </cell>
          <cell r="N2723">
            <v>8.4495267345016615E-3</v>
          </cell>
          <cell r="O2723">
            <v>0</v>
          </cell>
          <cell r="P2723">
            <v>0.28423682</v>
          </cell>
          <cell r="Q2723">
            <v>-11.456117369999999</v>
          </cell>
          <cell r="R2723">
            <v>-4.8831208300000002</v>
          </cell>
          <cell r="S2723">
            <v>50652.657848173309</v>
          </cell>
          <cell r="T2723" t="str">
            <v>2025-01-01T14:44:00.000Z</v>
          </cell>
        </row>
        <row r="2724">
          <cell r="C2724" t="str">
            <v>SHARD</v>
          </cell>
          <cell r="D2724" t="str">
            <v>shard</v>
          </cell>
          <cell r="E2724">
            <v>5</v>
          </cell>
          <cell r="F2724" t="str">
            <v>2018-09-24T00:00:00.000Z</v>
          </cell>
          <cell r="G2724" t="str">
            <v>[List]</v>
          </cell>
          <cell r="I2724">
            <v>17100000</v>
          </cell>
          <cell r="J2724">
            <v>77160176.760000005</v>
          </cell>
          <cell r="K2724" t="str">
            <v>[Record]</v>
          </cell>
          <cell r="L2724">
            <v>2723</v>
          </cell>
          <cell r="M2724" t="str">
            <v>2025-01-01T14:43:00.000Z</v>
          </cell>
          <cell r="N2724">
            <v>2.9478675624069494E-3</v>
          </cell>
          <cell r="O2724">
            <v>0</v>
          </cell>
          <cell r="P2724">
            <v>0</v>
          </cell>
          <cell r="Q2724">
            <v>0</v>
          </cell>
          <cell r="R2724">
            <v>-0.42948312999999999</v>
          </cell>
          <cell r="S2724">
            <v>50408.535317158829</v>
          </cell>
          <cell r="T2724" t="str">
            <v>2025-01-01T14:43:00.000Z</v>
          </cell>
        </row>
        <row r="2725">
          <cell r="C2725" t="str">
            <v>FCL</v>
          </cell>
          <cell r="D2725" t="str">
            <v>fractal</v>
          </cell>
          <cell r="E2725">
            <v>15</v>
          </cell>
          <cell r="F2725" t="str">
            <v>2021-02-22T00:00:00.000Z</v>
          </cell>
          <cell r="G2725" t="str">
            <v>[List]</v>
          </cell>
          <cell r="H2725">
            <v>465000000</v>
          </cell>
          <cell r="I2725">
            <v>16595271</v>
          </cell>
          <cell r="J2725">
            <v>291925083</v>
          </cell>
          <cell r="K2725" t="str">
            <v>[Record]</v>
          </cell>
          <cell r="L2725">
            <v>2724</v>
          </cell>
          <cell r="M2725" t="str">
            <v>2025-01-01T14:44:00.000Z</v>
          </cell>
          <cell r="N2725">
            <v>3.0151036410843899E-3</v>
          </cell>
          <cell r="O2725">
            <v>0</v>
          </cell>
          <cell r="P2725">
            <v>0</v>
          </cell>
          <cell r="Q2725">
            <v>0</v>
          </cell>
          <cell r="R2725">
            <v>24.652496849999999</v>
          </cell>
          <cell r="S2725">
            <v>50036.462016882186</v>
          </cell>
          <cell r="T2725" t="str">
            <v>2025-01-01T14:44:00.000Z</v>
          </cell>
        </row>
        <row r="2726">
          <cell r="C2726" t="str">
            <v>AXE</v>
          </cell>
          <cell r="D2726" t="str">
            <v>axe</v>
          </cell>
          <cell r="E2726">
            <v>7</v>
          </cell>
          <cell r="F2726" t="str">
            <v>2019-05-08T00:00:00.000Z</v>
          </cell>
          <cell r="G2726" t="str">
            <v>[List]</v>
          </cell>
          <cell r="H2726">
            <v>21000000</v>
          </cell>
          <cell r="I2726">
            <v>5260967.8962230003</v>
          </cell>
          <cell r="J2726">
            <v>5260967.8962230003</v>
          </cell>
          <cell r="L2726">
            <v>2725</v>
          </cell>
          <cell r="M2726" t="str">
            <v>2025-01-01T14:43:00.000Z</v>
          </cell>
          <cell r="N2726">
            <v>9.3883630383351808E-3</v>
          </cell>
          <cell r="O2726">
            <v>18.102635849999999</v>
          </cell>
          <cell r="P2726">
            <v>0.28423682</v>
          </cell>
          <cell r="Q2726">
            <v>-1.5723593199999999</v>
          </cell>
          <cell r="R2726">
            <v>-40.541501150000002</v>
          </cell>
          <cell r="S2726">
            <v>49391.876542768005</v>
          </cell>
          <cell r="T2726" t="str">
            <v>2025-01-01T14:43:00.000Z</v>
          </cell>
        </row>
        <row r="2727">
          <cell r="C2727" t="str">
            <v>NAX</v>
          </cell>
          <cell r="D2727" t="str">
            <v>nextdao</v>
          </cell>
          <cell r="E2727">
            <v>3</v>
          </cell>
          <cell r="F2727" t="str">
            <v>2020-07-19T00:00:00.000Z</v>
          </cell>
          <cell r="G2727" t="str">
            <v>[List]</v>
          </cell>
          <cell r="H2727">
            <v>10000000000</v>
          </cell>
          <cell r="I2727">
            <v>2618846334.6700244</v>
          </cell>
          <cell r="J2727">
            <v>2659078443.8400245</v>
          </cell>
          <cell r="L2727">
            <v>2726</v>
          </cell>
          <cell r="M2727" t="str">
            <v>2025-01-01T14:43:00.000Z</v>
          </cell>
          <cell r="N2727">
            <v>1.8760650460807172E-5</v>
          </cell>
          <cell r="O2727">
            <v>0</v>
          </cell>
          <cell r="P2727">
            <v>4.0549100000000001E-3</v>
          </cell>
          <cell r="Q2727">
            <v>-0.42391551999999999</v>
          </cell>
          <cell r="R2727">
            <v>-0.74181622000000003</v>
          </cell>
          <cell r="S2727">
            <v>49131.260695310368</v>
          </cell>
          <cell r="T2727" t="str">
            <v>2025-01-01T14:43:00.000Z</v>
          </cell>
        </row>
        <row r="2728">
          <cell r="C2728" t="str">
            <v>MIST</v>
          </cell>
          <cell r="D2728" t="str">
            <v>mist</v>
          </cell>
          <cell r="E2728">
            <v>47</v>
          </cell>
          <cell r="F2728" t="str">
            <v>2021-04-16T00:00:00.000Z</v>
          </cell>
          <cell r="G2728" t="str">
            <v>[List]</v>
          </cell>
          <cell r="H2728">
            <v>1000000000</v>
          </cell>
          <cell r="I2728">
            <v>56357088</v>
          </cell>
          <cell r="J2728">
            <v>1000000000</v>
          </cell>
          <cell r="K2728" t="str">
            <v>[Record]</v>
          </cell>
          <cell r="L2728">
            <v>2727</v>
          </cell>
          <cell r="M2728" t="str">
            <v>2025-01-01T14:44:00.000Z</v>
          </cell>
          <cell r="N2728">
            <v>8.7063453915372287E-4</v>
          </cell>
          <cell r="O2728">
            <v>421382.47595587</v>
          </cell>
          <cell r="P2728">
            <v>-1.9835249399999999</v>
          </cell>
          <cell r="Q2728">
            <v>33.692626699999998</v>
          </cell>
          <cell r="R2728">
            <v>37.490340009999997</v>
          </cell>
          <cell r="S2728">
            <v>49066.427338925809</v>
          </cell>
          <cell r="T2728" t="str">
            <v>2025-01-01T14:44:00.000Z</v>
          </cell>
        </row>
        <row r="2729">
          <cell r="C2729" t="str">
            <v>ASW</v>
          </cell>
          <cell r="D2729" t="str">
            <v>adaswap</v>
          </cell>
          <cell r="E2729">
            <v>7</v>
          </cell>
          <cell r="F2729" t="str">
            <v>2021-12-06T08:10:44.000Z</v>
          </cell>
          <cell r="G2729" t="str">
            <v>[List]</v>
          </cell>
          <cell r="H2729">
            <v>10000000000</v>
          </cell>
          <cell r="I2729">
            <v>6355145237</v>
          </cell>
          <cell r="J2729">
            <v>10000000000</v>
          </cell>
          <cell r="K2729" t="str">
            <v>[Record]</v>
          </cell>
          <cell r="L2729">
            <v>2728</v>
          </cell>
          <cell r="M2729" t="str">
            <v>2025-01-01T14:44:00.000Z</v>
          </cell>
          <cell r="N2729">
            <v>7.651104659297547E-6</v>
          </cell>
          <cell r="O2729">
            <v>34.899157600000002</v>
          </cell>
          <cell r="P2729">
            <v>6.8774400000000003E-3</v>
          </cell>
          <cell r="Q2729">
            <v>-1.0704574099999999</v>
          </cell>
          <cell r="R2729">
            <v>-4.1192929400000002</v>
          </cell>
          <cell r="S2729">
            <v>48623.881333323312</v>
          </cell>
          <cell r="T2729" t="str">
            <v>2025-01-01T14:44:00.000Z</v>
          </cell>
        </row>
        <row r="2730">
          <cell r="C2730" t="str">
            <v>TIDAL</v>
          </cell>
          <cell r="D2730" t="str">
            <v>tidal-finance</v>
          </cell>
          <cell r="E2730">
            <v>13</v>
          </cell>
          <cell r="F2730" t="str">
            <v>2021-03-22T00:00:00.000Z</v>
          </cell>
          <cell r="G2730" t="str">
            <v>[List]</v>
          </cell>
          <cell r="I2730">
            <v>865226229</v>
          </cell>
          <cell r="J2730">
            <v>19838000000</v>
          </cell>
          <cell r="K2730" t="str">
            <v>[Record]</v>
          </cell>
          <cell r="L2730">
            <v>2729</v>
          </cell>
          <cell r="M2730" t="str">
            <v>2025-01-01T14:43:00.000Z</v>
          </cell>
          <cell r="N2730">
            <v>5.5450689424818367E-5</v>
          </cell>
          <cell r="O2730">
            <v>138631.61966981</v>
          </cell>
          <cell r="P2730">
            <v>0.88163217000000005</v>
          </cell>
          <cell r="Q2730">
            <v>4.5802389799999998</v>
          </cell>
          <cell r="R2730">
            <v>-37.081617379999997</v>
          </cell>
          <cell r="S2730">
            <v>47977.390906485773</v>
          </cell>
          <cell r="T2730" t="str">
            <v>2025-01-01T14:43:00.000Z</v>
          </cell>
        </row>
        <row r="2731">
          <cell r="C2731" t="str">
            <v>PRNT</v>
          </cell>
          <cell r="D2731" t="str">
            <v>prime-numbers</v>
          </cell>
          <cell r="E2731">
            <v>15</v>
          </cell>
          <cell r="F2731" t="str">
            <v>2022-01-17T10:46:11.000Z</v>
          </cell>
          <cell r="G2731" t="str">
            <v>[List]</v>
          </cell>
          <cell r="I2731">
            <v>4053657</v>
          </cell>
          <cell r="J2731">
            <v>9852140</v>
          </cell>
          <cell r="K2731" t="str">
            <v>[Record]</v>
          </cell>
          <cell r="L2731">
            <v>2730</v>
          </cell>
          <cell r="M2731" t="str">
            <v>2025-01-01T14:43:00.000Z</v>
          </cell>
          <cell r="N2731">
            <v>1.1774579343075894E-2</v>
          </cell>
          <cell r="O2731">
            <v>0</v>
          </cell>
          <cell r="P2731">
            <v>0</v>
          </cell>
          <cell r="Q2731">
            <v>0.19360142</v>
          </cell>
          <cell r="R2731">
            <v>-24.60723771</v>
          </cell>
          <cell r="S2731">
            <v>47730.105976115003</v>
          </cell>
          <cell r="T2731" t="str">
            <v>2025-01-01T14:43:00.000Z</v>
          </cell>
        </row>
        <row r="2732">
          <cell r="C2732" t="str">
            <v>DAMEX</v>
          </cell>
          <cell r="D2732" t="str">
            <v>damex-token</v>
          </cell>
          <cell r="E2732">
            <v>5</v>
          </cell>
          <cell r="F2732" t="str">
            <v>2022-03-25T07:56:49.000Z</v>
          </cell>
          <cell r="G2732" t="str">
            <v>[List]</v>
          </cell>
          <cell r="H2732">
            <v>370000000</v>
          </cell>
          <cell r="I2732">
            <v>53076277</v>
          </cell>
          <cell r="J2732">
            <v>369656348</v>
          </cell>
          <cell r="K2732" t="str">
            <v>[Record]</v>
          </cell>
          <cell r="L2732">
            <v>2731</v>
          </cell>
          <cell r="M2732" t="str">
            <v>2025-01-01T14:43:00.000Z</v>
          </cell>
          <cell r="N2732">
            <v>8.9815919088017857E-4</v>
          </cell>
          <cell r="O2732">
            <v>495.56381603</v>
          </cell>
          <cell r="P2732">
            <v>-8.7204799999999992E-3</v>
          </cell>
          <cell r="Q2732">
            <v>-9.3809050000000005E-2</v>
          </cell>
          <cell r="R2732">
            <v>-73.755589580000006</v>
          </cell>
          <cell r="S2732">
            <v>47670.946005252234</v>
          </cell>
          <cell r="T2732" t="str">
            <v>2025-01-01T14:43:00.000Z</v>
          </cell>
        </row>
        <row r="2733">
          <cell r="C2733" t="str">
            <v>GF</v>
          </cell>
          <cell r="D2733" t="str">
            <v>guildfi</v>
          </cell>
          <cell r="E2733">
            <v>48</v>
          </cell>
          <cell r="F2733" t="str">
            <v>2021-12-05T00:18:20.000Z</v>
          </cell>
          <cell r="G2733" t="str">
            <v>[List]</v>
          </cell>
          <cell r="H2733">
            <v>1000000000</v>
          </cell>
          <cell r="I2733">
            <v>29300717.913015641</v>
          </cell>
          <cell r="J2733">
            <v>1000000000</v>
          </cell>
          <cell r="K2733" t="str">
            <v>[Record]</v>
          </cell>
          <cell r="L2733">
            <v>2732</v>
          </cell>
          <cell r="M2733" t="str">
            <v>2025-01-01T14:44:00.000Z</v>
          </cell>
          <cell r="N2733">
            <v>1.6036946843990131E-3</v>
          </cell>
          <cell r="O2733">
            <v>51.833673480000002</v>
          </cell>
          <cell r="P2733">
            <v>0</v>
          </cell>
          <cell r="Q2733">
            <v>-8.7206067300000001</v>
          </cell>
          <cell r="R2733">
            <v>-25.634052090000001</v>
          </cell>
          <cell r="S2733">
            <v>46989.405566178131</v>
          </cell>
          <cell r="T2733" t="str">
            <v>2025-01-01T14:44:00.000Z</v>
          </cell>
        </row>
        <row r="2734">
          <cell r="C2734" t="str">
            <v>BHC</v>
          </cell>
          <cell r="D2734" t="str">
            <v>billionhappiness</v>
          </cell>
          <cell r="E2734">
            <v>28</v>
          </cell>
          <cell r="F2734" t="str">
            <v>2020-09-25T00:00:00.000Z</v>
          </cell>
          <cell r="G2734" t="str">
            <v>[List]</v>
          </cell>
          <cell r="H2734">
            <v>50000</v>
          </cell>
          <cell r="I2734">
            <v>50000</v>
          </cell>
          <cell r="J2734">
            <v>50000</v>
          </cell>
          <cell r="K2734" t="str">
            <v>[Record]</v>
          </cell>
          <cell r="L2734">
            <v>2733</v>
          </cell>
          <cell r="M2734" t="str">
            <v>2025-01-01T14:43:00.000Z</v>
          </cell>
          <cell r="N2734">
            <v>0.93380348716048078</v>
          </cell>
          <cell r="O2734">
            <v>2080.7210185700001</v>
          </cell>
          <cell r="P2734">
            <v>1.3019414</v>
          </cell>
          <cell r="Q2734">
            <v>-30.08352854</v>
          </cell>
          <cell r="R2734">
            <v>-41.969528230000002</v>
          </cell>
          <cell r="S2734">
            <v>46690.174358024029</v>
          </cell>
          <cell r="T2734" t="str">
            <v>2025-01-01T14:43:00.000Z</v>
          </cell>
        </row>
        <row r="2735">
          <cell r="C2735" t="str">
            <v>COGI</v>
          </cell>
          <cell r="D2735" t="str">
            <v>9d-nft</v>
          </cell>
          <cell r="E2735">
            <v>6</v>
          </cell>
          <cell r="F2735" t="str">
            <v>2021-10-23T23:55:57.000Z</v>
          </cell>
          <cell r="G2735" t="str">
            <v>[List]</v>
          </cell>
          <cell r="H2735">
            <v>680000000</v>
          </cell>
          <cell r="I2735">
            <v>61587047</v>
          </cell>
          <cell r="J2735">
            <v>663385412</v>
          </cell>
          <cell r="K2735" t="str">
            <v>[Record]</v>
          </cell>
          <cell r="L2735">
            <v>2734</v>
          </cell>
          <cell r="M2735" t="str">
            <v>2025-01-01T14:43:00.000Z</v>
          </cell>
          <cell r="N2735">
            <v>7.5228264591318552E-4</v>
          </cell>
          <cell r="O2735">
            <v>30.49683314</v>
          </cell>
          <cell r="P2735">
            <v>2E-8</v>
          </cell>
          <cell r="Q2735">
            <v>-0.63230350000000002</v>
          </cell>
          <cell r="R2735">
            <v>-6.5928319999999999E-2</v>
          </cell>
          <cell r="S2735">
            <v>46330.866671139709</v>
          </cell>
          <cell r="T2735" t="str">
            <v>2025-01-01T14:43:00.000Z</v>
          </cell>
        </row>
        <row r="2736">
          <cell r="C2736" t="str">
            <v>PDOGE</v>
          </cell>
          <cell r="D2736" t="str">
            <v>poor-doge</v>
          </cell>
          <cell r="E2736">
            <v>6</v>
          </cell>
          <cell r="F2736" t="str">
            <v>2024-10-18T06:13:17.000Z</v>
          </cell>
          <cell r="G2736" t="str">
            <v>[List]</v>
          </cell>
          <cell r="H2736">
            <v>10000000000000</v>
          </cell>
          <cell r="I2736">
            <v>111743633539</v>
          </cell>
          <cell r="J2736">
            <v>2072053243074</v>
          </cell>
          <cell r="K2736" t="str">
            <v>[Record]</v>
          </cell>
          <cell r="L2736">
            <v>2735</v>
          </cell>
          <cell r="M2736" t="str">
            <v>2025-01-01T14:44:00.000Z</v>
          </cell>
          <cell r="N2736">
            <v>4.0950630952266673E-7</v>
          </cell>
          <cell r="O2736">
            <v>108209.46837069</v>
          </cell>
          <cell r="P2736">
            <v>-7.2653666799999996</v>
          </cell>
          <cell r="Q2736">
            <v>-11.10814528</v>
          </cell>
          <cell r="R2736">
            <v>-26.216295049999999</v>
          </cell>
          <cell r="S2736">
            <v>45759.722983209176</v>
          </cell>
          <cell r="T2736" t="str">
            <v>2025-01-01T14:44:00.000Z</v>
          </cell>
        </row>
        <row r="2737">
          <cell r="C2737" t="str">
            <v>GCOIN</v>
          </cell>
          <cell r="D2737" t="str">
            <v>galaxy-fight-club</v>
          </cell>
          <cell r="E2737">
            <v>24</v>
          </cell>
          <cell r="F2737" t="str">
            <v>2021-12-09T09:48:40.000Z</v>
          </cell>
          <cell r="G2737" t="str">
            <v>[List]</v>
          </cell>
          <cell r="H2737">
            <v>150000000</v>
          </cell>
          <cell r="I2737">
            <v>14384463</v>
          </cell>
          <cell r="J2737">
            <v>150000000</v>
          </cell>
          <cell r="K2737" t="str">
            <v>[Record]</v>
          </cell>
          <cell r="L2737">
            <v>2736</v>
          </cell>
          <cell r="M2737" t="str">
            <v>2025-01-01T14:43:00.000Z</v>
          </cell>
          <cell r="N2737">
            <v>3.154640116288607E-3</v>
          </cell>
          <cell r="O2737">
            <v>374.88020971999998</v>
          </cell>
          <cell r="P2737">
            <v>-4.5077099999999998E-3</v>
          </cell>
          <cell r="Q2737">
            <v>-9.47794837</v>
          </cell>
          <cell r="R2737">
            <v>-15.624369769999999</v>
          </cell>
          <cell r="S2737">
            <v>45377.804031069172</v>
          </cell>
          <cell r="T2737" t="str">
            <v>2025-01-01T14:43:00.000Z</v>
          </cell>
        </row>
        <row r="2738">
          <cell r="C2738" t="str">
            <v>DOGY</v>
          </cell>
          <cell r="D2738" t="str">
            <v>dogy</v>
          </cell>
          <cell r="E2738">
            <v>3</v>
          </cell>
          <cell r="F2738" t="str">
            <v>2024-08-07T17:46:33.000Z</v>
          </cell>
          <cell r="G2738" t="str">
            <v>[List]</v>
          </cell>
          <cell r="H2738">
            <v>1000000000000</v>
          </cell>
          <cell r="I2738">
            <v>869874288557</v>
          </cell>
          <cell r="J2738">
            <v>1000000000000</v>
          </cell>
          <cell r="K2738" t="str">
            <v>[Record]</v>
          </cell>
          <cell r="L2738">
            <v>2737</v>
          </cell>
          <cell r="M2738" t="str">
            <v>2025-01-01T14:44:00.000Z</v>
          </cell>
          <cell r="N2738">
            <v>5.1398211234554182E-8</v>
          </cell>
          <cell r="O2738">
            <v>140135.12366881</v>
          </cell>
          <cell r="P2738">
            <v>-0.19225091</v>
          </cell>
          <cell r="Q2738">
            <v>-0.66840935999999995</v>
          </cell>
          <cell r="R2738">
            <v>6.8383363900000003</v>
          </cell>
          <cell r="S2738">
            <v>44709.982430760225</v>
          </cell>
          <cell r="T2738" t="str">
            <v>2025-01-01T14:44:00.000Z</v>
          </cell>
        </row>
        <row r="2739">
          <cell r="C2739" t="str">
            <v>BUSY</v>
          </cell>
          <cell r="D2739" t="str">
            <v>busy</v>
          </cell>
          <cell r="E2739">
            <v>7</v>
          </cell>
          <cell r="F2739" t="str">
            <v>2021-03-29T00:00:00.000Z</v>
          </cell>
          <cell r="G2739" t="str">
            <v>[List]</v>
          </cell>
          <cell r="I2739">
            <v>125000000</v>
          </cell>
          <cell r="J2739">
            <v>255000000</v>
          </cell>
          <cell r="K2739" t="str">
            <v>[Record]</v>
          </cell>
          <cell r="L2739">
            <v>2738</v>
          </cell>
          <cell r="M2739" t="str">
            <v>2025-01-01T14:43:00.000Z</v>
          </cell>
          <cell r="N2739">
            <v>3.5714724967415905E-4</v>
          </cell>
          <cell r="O2739">
            <v>0</v>
          </cell>
          <cell r="P2739">
            <v>-1.3651430000000001E-2</v>
          </cell>
          <cell r="Q2739">
            <v>-9.1434860000000007E-2</v>
          </cell>
          <cell r="R2739">
            <v>-14.52595193</v>
          </cell>
          <cell r="S2739">
            <v>44643.40620926988</v>
          </cell>
          <cell r="T2739" t="str">
            <v>2025-01-01T14:43:00.000Z</v>
          </cell>
        </row>
        <row r="2740">
          <cell r="C2740" t="str">
            <v>BRY</v>
          </cell>
          <cell r="D2740" t="str">
            <v>berry-data</v>
          </cell>
          <cell r="E2740">
            <v>29</v>
          </cell>
          <cell r="F2740" t="str">
            <v>2021-02-16T00:00:00.000Z</v>
          </cell>
          <cell r="G2740" t="str">
            <v>[List]</v>
          </cell>
          <cell r="H2740">
            <v>7500000</v>
          </cell>
          <cell r="I2740">
            <v>2000000</v>
          </cell>
          <cell r="J2740">
            <v>7500000</v>
          </cell>
          <cell r="K2740" t="str">
            <v>[Record]</v>
          </cell>
          <cell r="L2740">
            <v>2739</v>
          </cell>
          <cell r="M2740" t="str">
            <v>2025-01-01T14:44:00.000Z</v>
          </cell>
          <cell r="N2740">
            <v>2.2284551007504903E-2</v>
          </cell>
          <cell r="O2740">
            <v>109.91646151</v>
          </cell>
          <cell r="P2740">
            <v>9.1560030000000001E-2</v>
          </cell>
          <cell r="Q2740">
            <v>-1.4813038000000001</v>
          </cell>
          <cell r="R2740">
            <v>-4.42054466</v>
          </cell>
          <cell r="S2740">
            <v>44569.102015009805</v>
          </cell>
          <cell r="T2740" t="str">
            <v>2025-01-01T14:44:00.000Z</v>
          </cell>
        </row>
        <row r="2741">
          <cell r="C2741" t="str">
            <v>SHIELD</v>
          </cell>
          <cell r="D2741" t="str">
            <v>shield-protocol</v>
          </cell>
          <cell r="E2741">
            <v>12</v>
          </cell>
          <cell r="F2741" t="str">
            <v>2021-02-13T00:00:00.000Z</v>
          </cell>
          <cell r="G2741" t="str">
            <v>[List]</v>
          </cell>
          <cell r="H2741">
            <v>1000000</v>
          </cell>
          <cell r="I2741">
            <v>244499</v>
          </cell>
          <cell r="J2741">
            <v>1000000</v>
          </cell>
          <cell r="K2741" t="str">
            <v>[Record]</v>
          </cell>
          <cell r="L2741">
            <v>2740</v>
          </cell>
          <cell r="M2741" t="str">
            <v>2025-01-01T14:44:00.000Z</v>
          </cell>
          <cell r="N2741">
            <v>0.18161095921014864</v>
          </cell>
          <cell r="O2741">
            <v>7.8282582600000001</v>
          </cell>
          <cell r="P2741">
            <v>0</v>
          </cell>
          <cell r="Q2741">
            <v>-0.37515308000000003</v>
          </cell>
          <cell r="R2741">
            <v>7.1304873500000001</v>
          </cell>
          <cell r="S2741">
            <v>44403.69791592213</v>
          </cell>
          <cell r="T2741" t="str">
            <v>2025-01-01T14:44:00.000Z</v>
          </cell>
        </row>
        <row r="2742">
          <cell r="C2742" t="str">
            <v>XCASH</v>
          </cell>
          <cell r="D2742" t="str">
            <v>x-cash</v>
          </cell>
          <cell r="E2742">
            <v>28</v>
          </cell>
          <cell r="F2742" t="str">
            <v>2018-09-24T00:00:00.000Z</v>
          </cell>
          <cell r="G2742" t="str">
            <v>[List]</v>
          </cell>
          <cell r="H2742">
            <v>100000000000</v>
          </cell>
          <cell r="I2742">
            <v>62820378619</v>
          </cell>
          <cell r="J2742">
            <v>62820378619</v>
          </cell>
          <cell r="L2742">
            <v>2741</v>
          </cell>
          <cell r="M2742" t="str">
            <v>2025-01-01T14:44:00.000Z</v>
          </cell>
          <cell r="N2742">
            <v>7.0592039078653219E-7</v>
          </cell>
          <cell r="O2742">
            <v>19.636017559999999</v>
          </cell>
          <cell r="P2742">
            <v>-5.5001099999999999E-3</v>
          </cell>
          <cell r="Q2742">
            <v>-4.7087268800000004</v>
          </cell>
          <cell r="R2742">
            <v>-51.849404020000001</v>
          </cell>
          <cell r="S2742">
            <v>44346.18622408239</v>
          </cell>
          <cell r="T2742" t="str">
            <v>2025-01-01T14:44:00.000Z</v>
          </cell>
        </row>
        <row r="2743">
          <cell r="C2743" t="str">
            <v>SKU</v>
          </cell>
          <cell r="D2743" t="str">
            <v>sakura</v>
          </cell>
          <cell r="E2743">
            <v>11</v>
          </cell>
          <cell r="F2743" t="str">
            <v>2021-08-12T00:00:00.000Z</v>
          </cell>
          <cell r="G2743" t="str">
            <v>[List]</v>
          </cell>
          <cell r="H2743">
            <v>1000000000</v>
          </cell>
          <cell r="I2743">
            <v>53000000</v>
          </cell>
          <cell r="J2743">
            <v>1000000000</v>
          </cell>
          <cell r="L2743">
            <v>2742</v>
          </cell>
          <cell r="M2743" t="str">
            <v>2025-01-01T14:43:00.000Z</v>
          </cell>
          <cell r="N2743">
            <v>8.3032602870994029E-4</v>
          </cell>
          <cell r="O2743">
            <v>1183.6218930800001</v>
          </cell>
          <cell r="P2743">
            <v>0.84393889</v>
          </cell>
          <cell r="Q2743">
            <v>-0.67917819000000001</v>
          </cell>
          <cell r="R2743">
            <v>-38.487370220000003</v>
          </cell>
          <cell r="S2743">
            <v>44007.279521626835</v>
          </cell>
          <cell r="T2743" t="str">
            <v>2025-01-01T14:43:00.000Z</v>
          </cell>
        </row>
        <row r="2744">
          <cell r="C2744" t="str">
            <v>TOMS</v>
          </cell>
          <cell r="D2744" t="str">
            <v>tomtomcoin</v>
          </cell>
          <cell r="E2744">
            <v>6</v>
          </cell>
          <cell r="F2744" t="str">
            <v>2022-01-21T04:17:31.000Z</v>
          </cell>
          <cell r="G2744" t="str">
            <v>[List]</v>
          </cell>
          <cell r="H2744">
            <v>5000000000</v>
          </cell>
          <cell r="I2744">
            <v>2751000000</v>
          </cell>
          <cell r="J2744">
            <v>5000000000</v>
          </cell>
          <cell r="K2744" t="str">
            <v>[Record]</v>
          </cell>
          <cell r="L2744">
            <v>2743</v>
          </cell>
          <cell r="M2744" t="str">
            <v>2025-01-01T14:43:00.000Z</v>
          </cell>
          <cell r="N2744">
            <v>1.596780824442193E-5</v>
          </cell>
          <cell r="O2744">
            <v>1319.4590892799999</v>
          </cell>
          <cell r="P2744">
            <v>6.6618584399999996</v>
          </cell>
          <cell r="Q2744">
            <v>6.5788818600000001</v>
          </cell>
          <cell r="R2744">
            <v>-5.9914447600000003</v>
          </cell>
          <cell r="S2744">
            <v>43927.44048040473</v>
          </cell>
          <cell r="T2744" t="str">
            <v>2025-01-01T14:43:00.000Z</v>
          </cell>
        </row>
        <row r="2745">
          <cell r="C2745" t="str">
            <v>MMO</v>
          </cell>
          <cell r="D2745" t="str">
            <v>mmocoin</v>
          </cell>
          <cell r="E2745">
            <v>21</v>
          </cell>
          <cell r="F2745" t="str">
            <v>2018-10-15T00:00:00.000Z</v>
          </cell>
          <cell r="G2745" t="str">
            <v>[List]</v>
          </cell>
          <cell r="H2745">
            <v>260000000</v>
          </cell>
          <cell r="I2745">
            <v>68531893.93722783</v>
          </cell>
          <cell r="J2745">
            <v>119087150.72702783</v>
          </cell>
          <cell r="K2745" t="str">
            <v>[Record]</v>
          </cell>
          <cell r="L2745">
            <v>2744</v>
          </cell>
          <cell r="M2745" t="str">
            <v>2025-01-01T14:44:00.000Z</v>
          </cell>
          <cell r="N2745">
            <v>6.3876804318269359E-4</v>
          </cell>
          <cell r="O2745">
            <v>9.1468499999999998E-3</v>
          </cell>
          <cell r="P2745">
            <v>0</v>
          </cell>
          <cell r="Q2745">
            <v>0</v>
          </cell>
          <cell r="R2745">
            <v>33.21077768</v>
          </cell>
          <cell r="S2745">
            <v>43775.983785886921</v>
          </cell>
          <cell r="T2745" t="str">
            <v>2025-01-01T14:44:00.000Z</v>
          </cell>
        </row>
        <row r="2746">
          <cell r="C2746" t="str">
            <v>SUNPUMP</v>
          </cell>
          <cell r="D2746" t="str">
            <v>to-the-sun</v>
          </cell>
          <cell r="E2746">
            <v>2</v>
          </cell>
          <cell r="F2746" t="str">
            <v>2024-09-06T06:13:16.000Z</v>
          </cell>
          <cell r="G2746" t="str">
            <v>[List]</v>
          </cell>
          <cell r="H2746">
            <v>1000000000</v>
          </cell>
          <cell r="I2746">
            <v>950000000</v>
          </cell>
          <cell r="J2746">
            <v>1000000000</v>
          </cell>
          <cell r="K2746" t="str">
            <v>[Record]</v>
          </cell>
          <cell r="L2746">
            <v>2745</v>
          </cell>
          <cell r="M2746" t="str">
            <v>2025-01-01T14:43:00.000Z</v>
          </cell>
          <cell r="N2746">
            <v>4.5963729734616213E-5</v>
          </cell>
          <cell r="O2746">
            <v>0</v>
          </cell>
          <cell r="P2746">
            <v>0</v>
          </cell>
          <cell r="Q2746">
            <v>0</v>
          </cell>
          <cell r="R2746">
            <v>-0.41798949000000002</v>
          </cell>
          <cell r="S2746">
            <v>43665.543247885405</v>
          </cell>
          <cell r="T2746" t="str">
            <v>2025-01-01T14:43:00.000Z</v>
          </cell>
        </row>
        <row r="2747">
          <cell r="C2747" t="str">
            <v>ZYB</v>
          </cell>
          <cell r="D2747" t="str">
            <v>zyberswap</v>
          </cell>
          <cell r="E2747">
            <v>26</v>
          </cell>
          <cell r="F2747" t="str">
            <v>2023-02-06T22:19:34.000Z</v>
          </cell>
          <cell r="G2747" t="str">
            <v>[List]</v>
          </cell>
          <cell r="H2747">
            <v>20000000</v>
          </cell>
          <cell r="I2747">
            <v>5622515</v>
          </cell>
          <cell r="J2747">
            <v>5676391</v>
          </cell>
          <cell r="K2747" t="str">
            <v>[Record]</v>
          </cell>
          <cell r="L2747">
            <v>2746</v>
          </cell>
          <cell r="M2747" t="str">
            <v>2025-01-01T14:43:00.000Z</v>
          </cell>
          <cell r="N2747">
            <v>7.6904647212855471E-3</v>
          </cell>
          <cell r="O2747">
            <v>489.59893534999998</v>
          </cell>
          <cell r="P2747">
            <v>0</v>
          </cell>
          <cell r="Q2747">
            <v>-9.7346561000000005</v>
          </cell>
          <cell r="R2747">
            <v>-15.56817139</v>
          </cell>
          <cell r="S2747">
            <v>43239.753252398805</v>
          </cell>
          <cell r="T2747" t="str">
            <v>2025-01-01T14:43:00.000Z</v>
          </cell>
        </row>
        <row r="2748">
          <cell r="C2748" t="str">
            <v>NEXT</v>
          </cell>
          <cell r="D2748" t="str">
            <v>shopnext-loyalty-token</v>
          </cell>
          <cell r="E2748">
            <v>4</v>
          </cell>
          <cell r="F2748" t="str">
            <v>2021-11-19T08:40:48.000Z</v>
          </cell>
          <cell r="G2748" t="str">
            <v>[List]</v>
          </cell>
          <cell r="I2748">
            <v>13919736</v>
          </cell>
          <cell r="J2748">
            <v>99997235</v>
          </cell>
          <cell r="K2748" t="str">
            <v>[Record]</v>
          </cell>
          <cell r="L2748">
            <v>2747</v>
          </cell>
          <cell r="M2748" t="str">
            <v>2025-01-01T14:43:00.000Z</v>
          </cell>
          <cell r="N2748">
            <v>3.093795120799955E-3</v>
          </cell>
          <cell r="O2748">
            <v>0</v>
          </cell>
          <cell r="P2748">
            <v>0</v>
          </cell>
          <cell r="Q2748">
            <v>-8.1255930000000004E-2</v>
          </cell>
          <cell r="R2748">
            <v>0.82836500999999996</v>
          </cell>
          <cell r="S2748">
            <v>43064.811319623492</v>
          </cell>
          <cell r="T2748" t="str">
            <v>2025-01-01T14:43:00.000Z</v>
          </cell>
        </row>
        <row r="2749">
          <cell r="C2749" t="str">
            <v>BTZC</v>
          </cell>
          <cell r="D2749" t="str">
            <v>beatzcoin</v>
          </cell>
          <cell r="E2749">
            <v>5</v>
          </cell>
          <cell r="F2749" t="str">
            <v>2019-11-05T00:00:00.000Z</v>
          </cell>
          <cell r="G2749" t="str">
            <v>[List]</v>
          </cell>
          <cell r="I2749">
            <v>3000000000</v>
          </cell>
          <cell r="J2749">
            <v>3000000000</v>
          </cell>
          <cell r="K2749" t="str">
            <v>[Record]</v>
          </cell>
          <cell r="L2749">
            <v>2748</v>
          </cell>
          <cell r="M2749" t="str">
            <v>2025-01-01T14:43:00.000Z</v>
          </cell>
          <cell r="N2749">
            <v>1.4174416152287796E-5</v>
          </cell>
          <cell r="O2749">
            <v>21.668895769999999</v>
          </cell>
          <cell r="P2749">
            <v>0.24662276999999999</v>
          </cell>
          <cell r="Q2749">
            <v>-1.55646011</v>
          </cell>
          <cell r="R2749">
            <v>-19.77906149</v>
          </cell>
          <cell r="S2749">
            <v>42523.248456863388</v>
          </cell>
          <cell r="T2749" t="str">
            <v>2025-01-01T14:43:00.000Z</v>
          </cell>
        </row>
        <row r="2750">
          <cell r="C2750" t="str">
            <v>LANC</v>
          </cell>
          <cell r="D2750" t="str">
            <v>lanceria</v>
          </cell>
          <cell r="E2750">
            <v>14</v>
          </cell>
          <cell r="F2750" t="str">
            <v>2021-06-26T00:00:00.000Z</v>
          </cell>
          <cell r="G2750" t="str">
            <v>[List]</v>
          </cell>
          <cell r="I2750">
            <v>269152549</v>
          </cell>
          <cell r="J2750">
            <v>350000000</v>
          </cell>
          <cell r="K2750" t="str">
            <v>[Record]</v>
          </cell>
          <cell r="L2750">
            <v>2749</v>
          </cell>
          <cell r="M2750" t="str">
            <v>2025-01-01T14:43:00.000Z</v>
          </cell>
          <cell r="N2750">
            <v>1.5687852553974096E-4</v>
          </cell>
          <cell r="O2750">
            <v>82.340101529999998</v>
          </cell>
          <cell r="P2750">
            <v>-1.4030999999999999E-4</v>
          </cell>
          <cell r="Q2750">
            <v>-1.5090695999999999</v>
          </cell>
          <cell r="R2750">
            <v>-10.629891089999999</v>
          </cell>
          <cell r="S2750">
            <v>42224.255032382876</v>
          </cell>
          <cell r="T2750" t="str">
            <v>2025-01-01T14:43:00.000Z</v>
          </cell>
        </row>
        <row r="2751">
          <cell r="C2751" t="str">
            <v>EVY</v>
          </cell>
          <cell r="D2751" t="str">
            <v>everycoin</v>
          </cell>
          <cell r="E2751">
            <v>5</v>
          </cell>
          <cell r="F2751" t="str">
            <v>2019-02-20T00:00:00.000Z</v>
          </cell>
          <cell r="G2751" t="str">
            <v>[List]</v>
          </cell>
          <cell r="I2751">
            <v>9380000000</v>
          </cell>
          <cell r="J2751">
            <v>88800000000</v>
          </cell>
          <cell r="K2751" t="str">
            <v>[Record]</v>
          </cell>
          <cell r="L2751">
            <v>2750</v>
          </cell>
          <cell r="M2751" t="str">
            <v>2025-01-01T14:44:00.000Z</v>
          </cell>
          <cell r="N2751">
            <v>4.4409736025262481E-6</v>
          </cell>
          <cell r="O2751">
            <v>192.67988886000001</v>
          </cell>
          <cell r="P2751">
            <v>0.44580948999999997</v>
          </cell>
          <cell r="Q2751">
            <v>10.742695100000001</v>
          </cell>
          <cell r="R2751">
            <v>15.45373582</v>
          </cell>
          <cell r="S2751">
            <v>41656.332391696211</v>
          </cell>
          <cell r="T2751" t="str">
            <v>2025-01-01T14:44:00.000Z</v>
          </cell>
        </row>
        <row r="2752">
          <cell r="C2752" t="str">
            <v>DLORD</v>
          </cell>
          <cell r="D2752" t="str">
            <v>dork-lord-coin</v>
          </cell>
          <cell r="E2752">
            <v>9</v>
          </cell>
          <cell r="F2752" t="str">
            <v>2024-04-22T12:30:56.000Z</v>
          </cell>
          <cell r="G2752" t="str">
            <v>[List]</v>
          </cell>
          <cell r="I2752">
            <v>939243932</v>
          </cell>
          <cell r="J2752">
            <v>999998509</v>
          </cell>
          <cell r="K2752" t="str">
            <v>[Record]</v>
          </cell>
          <cell r="L2752">
            <v>2751</v>
          </cell>
          <cell r="M2752" t="str">
            <v>2025-01-01T14:43:00.000Z</v>
          </cell>
          <cell r="N2752">
            <v>4.4238792818100672E-5</v>
          </cell>
          <cell r="O2752">
            <v>128.51208162</v>
          </cell>
          <cell r="P2752">
            <v>0</v>
          </cell>
          <cell r="Q2752">
            <v>-2.53332231</v>
          </cell>
          <cell r="R2752">
            <v>-5.0043350599999998</v>
          </cell>
          <cell r="S2752">
            <v>41551.01771340624</v>
          </cell>
          <cell r="T2752" t="str">
            <v>2025-01-01T14:43:00.000Z</v>
          </cell>
        </row>
        <row r="2753">
          <cell r="C2753" t="str">
            <v>SBABE</v>
          </cell>
          <cell r="D2753" t="str">
            <v>snoopybabe</v>
          </cell>
          <cell r="E2753">
            <v>7</v>
          </cell>
          <cell r="F2753" t="str">
            <v>2024-02-09T05:43:29.000Z</v>
          </cell>
          <cell r="G2753" t="str">
            <v>[List]</v>
          </cell>
          <cell r="I2753">
            <v>10000000000</v>
          </cell>
          <cell r="J2753">
            <v>10000000000</v>
          </cell>
          <cell r="K2753" t="str">
            <v>[Record]</v>
          </cell>
          <cell r="L2753">
            <v>2752</v>
          </cell>
          <cell r="M2753" t="str">
            <v>2025-01-01T14:43:00.000Z</v>
          </cell>
          <cell r="N2753">
            <v>3.9608637871890617E-6</v>
          </cell>
          <cell r="O2753">
            <v>1958.4733299899999</v>
          </cell>
          <cell r="P2753">
            <v>0.72263814999999998</v>
          </cell>
          <cell r="Q2753">
            <v>10.73297005</v>
          </cell>
          <cell r="R2753">
            <v>8.8931341100000001</v>
          </cell>
          <cell r="S2753">
            <v>39608.63787189062</v>
          </cell>
          <cell r="T2753" t="str">
            <v>2025-01-01T14:43:00.000Z</v>
          </cell>
        </row>
        <row r="2754">
          <cell r="C2754" t="str">
            <v>WAG</v>
          </cell>
          <cell r="D2754" t="str">
            <v>wagyuswap</v>
          </cell>
          <cell r="E2754">
            <v>51</v>
          </cell>
          <cell r="F2754" t="str">
            <v>2021-08-23T00:00:00.000Z</v>
          </cell>
          <cell r="G2754" t="str">
            <v>[List]</v>
          </cell>
          <cell r="H2754">
            <v>500000000</v>
          </cell>
          <cell r="I2754">
            <v>54165358</v>
          </cell>
          <cell r="J2754">
            <v>500000000</v>
          </cell>
          <cell r="K2754" t="str">
            <v>[Record]</v>
          </cell>
          <cell r="L2754">
            <v>2753</v>
          </cell>
          <cell r="M2754" t="str">
            <v>2025-01-01T14:43:00.000Z</v>
          </cell>
          <cell r="N2754">
            <v>7.2550428420726251E-4</v>
          </cell>
          <cell r="O2754">
            <v>776.62360052999998</v>
          </cell>
          <cell r="P2754">
            <v>-10.22930495</v>
          </cell>
          <cell r="Q2754">
            <v>-2.0231072399999999</v>
          </cell>
          <cell r="R2754">
            <v>-16.6556678</v>
          </cell>
          <cell r="S2754">
            <v>39297.199284620117</v>
          </cell>
          <cell r="T2754" t="str">
            <v>2025-01-01T14:43:00.000Z</v>
          </cell>
        </row>
        <row r="2755">
          <cell r="C2755" t="str">
            <v>SUMO</v>
          </cell>
          <cell r="D2755" t="str">
            <v>sumokoin</v>
          </cell>
          <cell r="E2755">
            <v>3</v>
          </cell>
          <cell r="F2755" t="str">
            <v>2017-05-30T00:00:00.000Z</v>
          </cell>
          <cell r="G2755" t="str">
            <v>[List]</v>
          </cell>
          <cell r="H2755">
            <v>88888888</v>
          </cell>
          <cell r="I2755">
            <v>63602156.332486473</v>
          </cell>
          <cell r="J2755">
            <v>70302156.332486466</v>
          </cell>
          <cell r="L2755">
            <v>2754</v>
          </cell>
          <cell r="M2755" t="str">
            <v>2025-01-01T14:43:00.000Z</v>
          </cell>
          <cell r="N2755">
            <v>6.1744982309999989E-4</v>
          </cell>
          <cell r="O2755">
            <v>0</v>
          </cell>
          <cell r="P2755">
            <v>0</v>
          </cell>
          <cell r="Q2755">
            <v>0</v>
          </cell>
          <cell r="R2755">
            <v>-68.788779730000002</v>
          </cell>
          <cell r="S2755">
            <v>39271.140176272311</v>
          </cell>
          <cell r="T2755" t="str">
            <v>2025-01-01T14:43:00.000Z</v>
          </cell>
        </row>
        <row r="2756">
          <cell r="C2756" t="str">
            <v>VSO</v>
          </cell>
          <cell r="D2756" t="str">
            <v>verso-token</v>
          </cell>
          <cell r="E2756">
            <v>10</v>
          </cell>
          <cell r="F2756" t="str">
            <v>2021-04-26T00:00:00.000Z</v>
          </cell>
          <cell r="G2756" t="str">
            <v>[List]</v>
          </cell>
          <cell r="H2756">
            <v>100000000</v>
          </cell>
          <cell r="I2756">
            <v>92397699.766054243</v>
          </cell>
          <cell r="J2756">
            <v>100000000</v>
          </cell>
          <cell r="K2756" t="str">
            <v>[Record]</v>
          </cell>
          <cell r="L2756">
            <v>2755</v>
          </cell>
          <cell r="M2756" t="str">
            <v>2025-01-01T14:44:00.000Z</v>
          </cell>
          <cell r="N2756">
            <v>4.2417420821829594E-4</v>
          </cell>
          <cell r="O2756">
            <v>292.25110260000002</v>
          </cell>
          <cell r="P2756">
            <v>6.8774400000000003E-3</v>
          </cell>
          <cell r="Q2756">
            <v>-7.9397985499999999</v>
          </cell>
          <cell r="R2756">
            <v>0.89259593999999998</v>
          </cell>
          <cell r="S2756">
            <v>39192.721139457877</v>
          </cell>
          <cell r="T2756" t="str">
            <v>2025-01-01T14:44:00.000Z</v>
          </cell>
        </row>
        <row r="2757">
          <cell r="C2757" t="str">
            <v>APRIL</v>
          </cell>
          <cell r="D2757" t="str">
            <v>april</v>
          </cell>
          <cell r="E2757">
            <v>10</v>
          </cell>
          <cell r="F2757" t="str">
            <v>2021-06-09T00:00:00.000Z</v>
          </cell>
          <cell r="G2757" t="str">
            <v>[List]</v>
          </cell>
          <cell r="I2757">
            <v>84265543</v>
          </cell>
          <cell r="J2757">
            <v>121535396</v>
          </cell>
          <cell r="K2757" t="str">
            <v>[Record]</v>
          </cell>
          <cell r="L2757">
            <v>2756</v>
          </cell>
          <cell r="M2757" t="str">
            <v>2025-01-01T14:44:00.000Z</v>
          </cell>
          <cell r="N2757">
            <v>4.6309352279532654E-4</v>
          </cell>
          <cell r="O2757">
            <v>0</v>
          </cell>
          <cell r="P2757">
            <v>0</v>
          </cell>
          <cell r="Q2757">
            <v>-0.37292292999999999</v>
          </cell>
          <cell r="R2757">
            <v>-7.69115693</v>
          </cell>
          <cell r="S2757">
            <v>39022.827158131069</v>
          </cell>
          <cell r="T2757" t="str">
            <v>2025-01-01T14:44:00.000Z</v>
          </cell>
        </row>
        <row r="2758">
          <cell r="C2758" t="str">
            <v>BOUTS</v>
          </cell>
          <cell r="D2758" t="str">
            <v>boutspro</v>
          </cell>
          <cell r="E2758">
            <v>5</v>
          </cell>
          <cell r="F2758" t="str">
            <v>2018-05-08T00:00:00.000Z</v>
          </cell>
          <cell r="G2758" t="str">
            <v>[List]</v>
          </cell>
          <cell r="I2758">
            <v>76615188.180160001</v>
          </cell>
          <cell r="J2758">
            <v>2000000000</v>
          </cell>
          <cell r="K2758" t="str">
            <v>[Record]</v>
          </cell>
          <cell r="L2758">
            <v>2757</v>
          </cell>
          <cell r="M2758" t="str">
            <v>2025-01-01T14:43:00.000Z</v>
          </cell>
          <cell r="N2758">
            <v>5.0193601501687351E-4</v>
          </cell>
          <cell r="O2758">
            <v>0</v>
          </cell>
          <cell r="P2758">
            <v>0.24981807</v>
          </cell>
          <cell r="Q2758">
            <v>-1.6114070899999999</v>
          </cell>
          <cell r="R2758">
            <v>-4.7554543200000001</v>
          </cell>
          <cell r="S2758">
            <v>38455.922244917383</v>
          </cell>
          <cell r="T2758" t="str">
            <v>2025-01-01T14:43:00.000Z</v>
          </cell>
        </row>
        <row r="2759">
          <cell r="C2759" t="str">
            <v>LSD</v>
          </cell>
          <cell r="D2759" t="str">
            <v>l7-dex</v>
          </cell>
          <cell r="E2759">
            <v>28</v>
          </cell>
          <cell r="F2759" t="str">
            <v>2023-09-19T03:27:26.000Z</v>
          </cell>
          <cell r="G2759" t="str">
            <v>[List]</v>
          </cell>
          <cell r="I2759">
            <v>40941582</v>
          </cell>
          <cell r="J2759">
            <v>210000000</v>
          </cell>
          <cell r="K2759" t="str">
            <v>[Record]</v>
          </cell>
          <cell r="L2759">
            <v>2758</v>
          </cell>
          <cell r="M2759" t="str">
            <v>2025-01-01T14:43:00.000Z</v>
          </cell>
          <cell r="N2759">
            <v>9.2921813496656396E-4</v>
          </cell>
          <cell r="O2759">
            <v>15220.927153230001</v>
          </cell>
          <cell r="P2759">
            <v>4.1386906000000003</v>
          </cell>
          <cell r="Q2759">
            <v>-5.36734651</v>
          </cell>
          <cell r="R2759">
            <v>-10.217494719999999</v>
          </cell>
          <cell r="S2759">
            <v>38043.660468620641</v>
          </cell>
          <cell r="T2759" t="str">
            <v>2025-01-01T14:43:00.000Z</v>
          </cell>
        </row>
        <row r="2760">
          <cell r="C2760" t="str">
            <v>TFBX</v>
          </cell>
          <cell r="D2760" t="str">
            <v>truefeedback</v>
          </cell>
          <cell r="E2760">
            <v>10</v>
          </cell>
          <cell r="F2760" t="str">
            <v>2019-09-25T00:00:00.000Z</v>
          </cell>
          <cell r="G2760" t="str">
            <v>[List]</v>
          </cell>
          <cell r="H2760">
            <v>4663481447</v>
          </cell>
          <cell r="I2760">
            <v>3661430200</v>
          </cell>
          <cell r="J2760">
            <v>4663481447</v>
          </cell>
          <cell r="K2760" t="str">
            <v>[Record]</v>
          </cell>
          <cell r="L2760">
            <v>2759</v>
          </cell>
          <cell r="M2760" t="str">
            <v>2025-01-01T14:44:00.000Z</v>
          </cell>
          <cell r="N2760">
            <v>1.0180103910038374E-5</v>
          </cell>
          <cell r="O2760">
            <v>70423.630101899995</v>
          </cell>
          <cell r="P2760">
            <v>0.59052572000000003</v>
          </cell>
          <cell r="Q2760">
            <v>-0.37519975</v>
          </cell>
          <cell r="R2760">
            <v>-70.467036480000004</v>
          </cell>
          <cell r="S2760">
            <v>37273.739895352584</v>
          </cell>
          <cell r="T2760" t="str">
            <v>2025-01-01T14:44:00.000Z</v>
          </cell>
        </row>
        <row r="2761">
          <cell r="C2761" t="str">
            <v>NERD</v>
          </cell>
          <cell r="D2761" t="str">
            <v>nerd-bot</v>
          </cell>
          <cell r="E2761">
            <v>5</v>
          </cell>
          <cell r="F2761" t="str">
            <v>2023-12-01T08:43:02.000Z</v>
          </cell>
          <cell r="G2761" t="str">
            <v>[List]</v>
          </cell>
          <cell r="I2761">
            <v>13236312.84</v>
          </cell>
          <cell r="J2761">
            <v>100000000</v>
          </cell>
          <cell r="K2761" t="str">
            <v>[Record]</v>
          </cell>
          <cell r="L2761">
            <v>2760</v>
          </cell>
          <cell r="M2761" t="str">
            <v>2025-01-01T14:44:00.000Z</v>
          </cell>
          <cell r="N2761">
            <v>2.7875730907145901E-3</v>
          </cell>
          <cell r="O2761">
            <v>15.37714815</v>
          </cell>
          <cell r="P2761">
            <v>6.8774400000000003E-3</v>
          </cell>
          <cell r="Q2761">
            <v>2.4497301399999998</v>
          </cell>
          <cell r="R2761">
            <v>2.3132535299999999</v>
          </cell>
          <cell r="S2761">
            <v>36897.189493064012</v>
          </cell>
          <cell r="T2761" t="str">
            <v>2025-01-01T14:44:00.000Z</v>
          </cell>
        </row>
        <row r="2762">
          <cell r="C2762" t="str">
            <v>CRP</v>
          </cell>
          <cell r="D2762" t="str">
            <v>cropperfinance</v>
          </cell>
          <cell r="E2762">
            <v>13</v>
          </cell>
          <cell r="F2762" t="str">
            <v>2021-08-25T00:00:00.000Z</v>
          </cell>
          <cell r="G2762" t="str">
            <v>[List]</v>
          </cell>
          <cell r="I2762">
            <v>28131000</v>
          </cell>
          <cell r="J2762">
            <v>500000000</v>
          </cell>
          <cell r="K2762" t="str">
            <v>[Record]</v>
          </cell>
          <cell r="L2762">
            <v>2761</v>
          </cell>
          <cell r="M2762" t="str">
            <v>2025-01-01T14:43:00.000Z</v>
          </cell>
          <cell r="N2762">
            <v>1.308362288027322E-3</v>
          </cell>
          <cell r="O2762">
            <v>611.13854862000005</v>
          </cell>
          <cell r="P2762">
            <v>-4.5077099999999998E-3</v>
          </cell>
          <cell r="Q2762">
            <v>0.53116423000000001</v>
          </cell>
          <cell r="R2762">
            <v>-12.1743515</v>
          </cell>
          <cell r="S2762">
            <v>36805.539524496598</v>
          </cell>
          <cell r="T2762" t="str">
            <v>2025-01-01T14:43:00.000Z</v>
          </cell>
        </row>
        <row r="2763">
          <cell r="C2763" t="str">
            <v>TOTM</v>
          </cell>
          <cell r="D2763" t="str">
            <v>totemfi</v>
          </cell>
          <cell r="E2763">
            <v>3</v>
          </cell>
          <cell r="F2763" t="str">
            <v>2021-04-06T00:00:00.000Z</v>
          </cell>
          <cell r="G2763" t="str">
            <v>[List]</v>
          </cell>
          <cell r="H2763">
            <v>10000000</v>
          </cell>
          <cell r="I2763">
            <v>6113675</v>
          </cell>
          <cell r="J2763">
            <v>10000000</v>
          </cell>
          <cell r="K2763" t="str">
            <v>[Record]</v>
          </cell>
          <cell r="L2763">
            <v>2762</v>
          </cell>
          <cell r="M2763" t="str">
            <v>2025-01-01T14:43:00.000Z</v>
          </cell>
          <cell r="N2763">
            <v>5.9448384377118928E-3</v>
          </cell>
          <cell r="O2763">
            <v>0</v>
          </cell>
          <cell r="P2763">
            <v>0</v>
          </cell>
          <cell r="Q2763">
            <v>0</v>
          </cell>
          <cell r="R2763">
            <v>3.2261570000000003E-2</v>
          </cell>
          <cell r="S2763">
            <v>36344.810135678257</v>
          </cell>
          <cell r="T2763" t="str">
            <v>2025-01-01T14:43:00.000Z</v>
          </cell>
        </row>
        <row r="2764">
          <cell r="C2764" t="str">
            <v>DXL</v>
          </cell>
          <cell r="D2764" t="str">
            <v>dexlab</v>
          </cell>
          <cell r="E2764">
            <v>15</v>
          </cell>
          <cell r="F2764" t="str">
            <v>2021-08-13T00:00:00.000Z</v>
          </cell>
          <cell r="G2764" t="str">
            <v>[List]</v>
          </cell>
          <cell r="I2764">
            <v>52526785.590000004</v>
          </cell>
          <cell r="J2764">
            <v>1000000000</v>
          </cell>
          <cell r="K2764" t="str">
            <v>[Record]</v>
          </cell>
          <cell r="L2764">
            <v>2763</v>
          </cell>
          <cell r="M2764" t="str">
            <v>2025-01-01T14:44:00.000Z</v>
          </cell>
          <cell r="N2764">
            <v>6.8294033291799573E-4</v>
          </cell>
          <cell r="O2764">
            <v>620.10850286000004</v>
          </cell>
          <cell r="P2764">
            <v>0</v>
          </cell>
          <cell r="Q2764">
            <v>-23.181836919999999</v>
          </cell>
          <cell r="R2764">
            <v>-19.784767710000001</v>
          </cell>
          <cell r="S2764">
            <v>35872.660437946783</v>
          </cell>
          <cell r="T2764" t="str">
            <v>2025-01-01T14:44:00.000Z</v>
          </cell>
        </row>
        <row r="2765">
          <cell r="C2765" t="str">
            <v>ADF</v>
          </cell>
          <cell r="D2765" t="str">
            <v>art-de-finance</v>
          </cell>
          <cell r="E2765">
            <v>9</v>
          </cell>
          <cell r="F2765" t="str">
            <v>2023-05-30T07:34:07.000Z</v>
          </cell>
          <cell r="G2765" t="str">
            <v>[List]</v>
          </cell>
          <cell r="I2765">
            <v>180406874</v>
          </cell>
          <cell r="J2765">
            <v>1000000000</v>
          </cell>
          <cell r="K2765" t="str">
            <v>[Record]</v>
          </cell>
          <cell r="L2765">
            <v>2764</v>
          </cell>
          <cell r="M2765" t="str">
            <v>2025-01-01T14:43:00.000Z</v>
          </cell>
          <cell r="N2765">
            <v>1.9876043152816897E-4</v>
          </cell>
          <cell r="O2765">
            <v>2243.3463217200001</v>
          </cell>
          <cell r="P2765">
            <v>-0.49017751999999998</v>
          </cell>
          <cell r="Q2765">
            <v>-1.99667642</v>
          </cell>
          <cell r="R2765">
            <v>-18.127507820000002</v>
          </cell>
          <cell r="S2765">
            <v>35857.748126888007</v>
          </cell>
          <cell r="T2765" t="str">
            <v>2025-01-01T14:43:00.000Z</v>
          </cell>
        </row>
        <row r="2766">
          <cell r="C2766" t="str">
            <v>BOLI</v>
          </cell>
          <cell r="D2766" t="str">
            <v>bolivarcoin</v>
          </cell>
          <cell r="E2766">
            <v>4</v>
          </cell>
          <cell r="F2766" t="str">
            <v>2015-09-08T00:00:00.000Z</v>
          </cell>
          <cell r="G2766" t="str">
            <v>[List]</v>
          </cell>
          <cell r="H2766">
            <v>25000000</v>
          </cell>
          <cell r="I2766">
            <v>19949037.498799849</v>
          </cell>
          <cell r="J2766">
            <v>19949037.498799849</v>
          </cell>
          <cell r="L2766">
            <v>2765</v>
          </cell>
          <cell r="M2766" t="str">
            <v>2025-01-01T14:43:00.000Z</v>
          </cell>
          <cell r="N2766">
            <v>1.7783029127636091E-3</v>
          </cell>
          <cell r="O2766">
            <v>0</v>
          </cell>
          <cell r="P2766">
            <v>-1.6305631</v>
          </cell>
          <cell r="Q2766">
            <v>-6.5958599600000003</v>
          </cell>
          <cell r="R2766">
            <v>-5.4160201800000003</v>
          </cell>
          <cell r="S2766">
            <v>35475.431490946241</v>
          </cell>
          <cell r="T2766" t="str">
            <v>2025-01-01T14:43:00.000Z</v>
          </cell>
        </row>
        <row r="2767">
          <cell r="C2767" t="str">
            <v>BUNNY</v>
          </cell>
          <cell r="D2767" t="str">
            <v>pancakebunny</v>
          </cell>
          <cell r="E2767">
            <v>72</v>
          </cell>
          <cell r="F2767" t="str">
            <v>2020-11-26T00:00:00.000Z</v>
          </cell>
          <cell r="G2767" t="str">
            <v>[List]</v>
          </cell>
          <cell r="H2767">
            <v>1000000</v>
          </cell>
          <cell r="I2767">
            <v>510232</v>
          </cell>
          <cell r="J2767">
            <v>910789</v>
          </cell>
          <cell r="K2767" t="str">
            <v>[Record]</v>
          </cell>
          <cell r="L2767">
            <v>2766</v>
          </cell>
          <cell r="M2767" t="str">
            <v>2025-01-01T14:44:00.000Z</v>
          </cell>
          <cell r="N2767">
            <v>6.8976027316737867E-2</v>
          </cell>
          <cell r="O2767">
            <v>54967.076465550002</v>
          </cell>
          <cell r="P2767">
            <v>0.52031137999999999</v>
          </cell>
          <cell r="Q2767">
            <v>-0.57002699999999995</v>
          </cell>
          <cell r="R2767">
            <v>-13.151103730000001</v>
          </cell>
          <cell r="S2767">
            <v>35193.776369873798</v>
          </cell>
          <cell r="T2767" t="str">
            <v>2025-01-01T14:44:00.000Z</v>
          </cell>
        </row>
        <row r="2768">
          <cell r="C2768" t="str">
            <v>HAWK</v>
          </cell>
          <cell r="D2768" t="str">
            <v>hawktuuuah</v>
          </cell>
          <cell r="E2768">
            <v>3</v>
          </cell>
          <cell r="F2768" t="str">
            <v>2024-07-04T18:43:54.000Z</v>
          </cell>
          <cell r="G2768" t="str">
            <v>[List]</v>
          </cell>
          <cell r="H2768">
            <v>999999999</v>
          </cell>
          <cell r="I2768">
            <v>962810869</v>
          </cell>
          <cell r="J2768">
            <v>999999999</v>
          </cell>
          <cell r="K2768" t="str">
            <v>[Record]</v>
          </cell>
          <cell r="L2768">
            <v>2767</v>
          </cell>
          <cell r="M2768" t="str">
            <v>2025-01-01T14:43:00.000Z</v>
          </cell>
          <cell r="N2768">
            <v>3.6281241410250765E-5</v>
          </cell>
          <cell r="O2768">
            <v>0</v>
          </cell>
          <cell r="P2768">
            <v>0</v>
          </cell>
          <cell r="Q2768">
            <v>-1.9209331599999999</v>
          </cell>
          <cell r="R2768">
            <v>-7.3555421900000004</v>
          </cell>
          <cell r="S2768">
            <v>34931.973570602328</v>
          </cell>
          <cell r="T2768" t="str">
            <v>2025-01-01T14:43:00.000Z</v>
          </cell>
        </row>
        <row r="2769">
          <cell r="C2769" t="str">
            <v>PHR</v>
          </cell>
          <cell r="D2769" t="str">
            <v>phore</v>
          </cell>
          <cell r="E2769">
            <v>5</v>
          </cell>
          <cell r="F2769" t="str">
            <v>2017-11-07T00:00:00.000Z</v>
          </cell>
          <cell r="G2769" t="str">
            <v>[List]</v>
          </cell>
          <cell r="I2769">
            <v>30535913.191352591</v>
          </cell>
          <cell r="J2769">
            <v>30535913.191352591</v>
          </cell>
          <cell r="L2769">
            <v>2768</v>
          </cell>
          <cell r="M2769" t="str">
            <v>2025-01-01T14:44:00.000Z</v>
          </cell>
          <cell r="N2769">
            <v>1.1438064186251003E-3</v>
          </cell>
          <cell r="O2769">
            <v>0</v>
          </cell>
          <cell r="P2769">
            <v>4.4170729800000004</v>
          </cell>
          <cell r="Q2769">
            <v>27.624636479999999</v>
          </cell>
          <cell r="R2769">
            <v>-31.724094480000002</v>
          </cell>
          <cell r="S2769">
            <v>34927.173506847968</v>
          </cell>
          <cell r="T2769" t="str">
            <v>2025-01-01T14:44:00.000Z</v>
          </cell>
        </row>
        <row r="2770">
          <cell r="C2770" t="str">
            <v>YIELD</v>
          </cell>
          <cell r="D2770" t="str">
            <v>yield-protocol</v>
          </cell>
          <cell r="E2770">
            <v>8</v>
          </cell>
          <cell r="F2770" t="str">
            <v>2021-03-31T00:00:00.000Z</v>
          </cell>
          <cell r="G2770" t="str">
            <v>[List]</v>
          </cell>
          <cell r="H2770">
            <v>140682541</v>
          </cell>
          <cell r="I2770">
            <v>34009745</v>
          </cell>
          <cell r="J2770">
            <v>140682540.98994181</v>
          </cell>
          <cell r="K2770" t="str">
            <v>[Record]</v>
          </cell>
          <cell r="L2770">
            <v>2769</v>
          </cell>
          <cell r="M2770" t="str">
            <v>2025-01-01T14:43:00.000Z</v>
          </cell>
          <cell r="N2770">
            <v>1.0145007447388578E-3</v>
          </cell>
          <cell r="O2770">
            <v>10959.414125110001</v>
          </cell>
          <cell r="P2770">
            <v>1.4159297099999999</v>
          </cell>
          <cell r="Q2770">
            <v>1.3417626499999999</v>
          </cell>
          <cell r="R2770">
            <v>-4.1663857999999996</v>
          </cell>
          <cell r="S2770">
            <v>34502.911630878647</v>
          </cell>
          <cell r="T2770" t="str">
            <v>2025-01-01T14:43:00.000Z</v>
          </cell>
        </row>
        <row r="2771">
          <cell r="C2771" t="str">
            <v>BL00P</v>
          </cell>
          <cell r="D2771" t="str">
            <v>bloop</v>
          </cell>
          <cell r="E2771">
            <v>3</v>
          </cell>
          <cell r="F2771" t="str">
            <v>2024-09-14T12:13:45.000Z</v>
          </cell>
          <cell r="G2771" t="str">
            <v>[List]</v>
          </cell>
          <cell r="H2771">
            <v>1000000000</v>
          </cell>
          <cell r="I2771">
            <v>731764350</v>
          </cell>
          <cell r="J2771">
            <v>1000000000</v>
          </cell>
          <cell r="K2771" t="str">
            <v>[Record]</v>
          </cell>
          <cell r="L2771">
            <v>2770</v>
          </cell>
          <cell r="M2771" t="str">
            <v>2025-01-01T14:43:00.000Z</v>
          </cell>
          <cell r="N2771">
            <v>4.7057941060030419E-5</v>
          </cell>
          <cell r="O2771">
            <v>88.976005319999999</v>
          </cell>
          <cell r="P2771">
            <v>1.64980335</v>
          </cell>
          <cell r="Q2771">
            <v>3.08331533</v>
          </cell>
          <cell r="R2771">
            <v>-5.4645307799999996</v>
          </cell>
          <cell r="S2771">
            <v>34435.323652131468</v>
          </cell>
          <cell r="T2771" t="str">
            <v>2025-01-01T14:43:00.000Z</v>
          </cell>
        </row>
        <row r="2772">
          <cell r="C2772" t="str">
            <v>KAMPAY</v>
          </cell>
          <cell r="D2772" t="str">
            <v>kampay</v>
          </cell>
          <cell r="E2772">
            <v>12</v>
          </cell>
          <cell r="F2772" t="str">
            <v>2021-08-19T00:00:00.000Z</v>
          </cell>
          <cell r="G2772" t="str">
            <v>[List]</v>
          </cell>
          <cell r="H2772">
            <v>1000000000</v>
          </cell>
          <cell r="I2772">
            <v>409090981.92000002</v>
          </cell>
          <cell r="J2772">
            <v>1000000000</v>
          </cell>
          <cell r="K2772" t="str">
            <v>[Record]</v>
          </cell>
          <cell r="L2772">
            <v>2771</v>
          </cell>
          <cell r="M2772" t="str">
            <v>2025-01-01T14:44:00.000Z</v>
          </cell>
          <cell r="N2772">
            <v>8.18934041159436E-5</v>
          </cell>
          <cell r="O2772">
            <v>0</v>
          </cell>
          <cell r="P2772">
            <v>0.16924518999999999</v>
          </cell>
          <cell r="Q2772">
            <v>-0.95559342000000003</v>
          </cell>
          <cell r="R2772">
            <v>-2.8378632800000001</v>
          </cell>
          <cell r="S2772">
            <v>33501.853102562738</v>
          </cell>
          <cell r="T2772" t="str">
            <v>2025-01-01T14:44:00.000Z</v>
          </cell>
        </row>
        <row r="2773">
          <cell r="C2773" t="str">
            <v>PAYB</v>
          </cell>
          <cell r="D2773" t="str">
            <v>paybswap</v>
          </cell>
          <cell r="E2773">
            <v>6</v>
          </cell>
          <cell r="F2773" t="str">
            <v>2021-03-25T00:00:00.000Z</v>
          </cell>
          <cell r="G2773" t="str">
            <v>[List]</v>
          </cell>
          <cell r="H2773">
            <v>1000000000</v>
          </cell>
          <cell r="I2773">
            <v>154142638.54431352</v>
          </cell>
          <cell r="J2773">
            <v>1000000000</v>
          </cell>
          <cell r="K2773" t="str">
            <v>[Record]</v>
          </cell>
          <cell r="L2773">
            <v>2772</v>
          </cell>
          <cell r="M2773" t="str">
            <v>2025-01-01T14:44:00.000Z</v>
          </cell>
          <cell r="N2773">
            <v>2.1594914598680031E-4</v>
          </cell>
          <cell r="O2773">
            <v>232.16028127999999</v>
          </cell>
          <cell r="P2773">
            <v>-1.2802920000000001E-2</v>
          </cell>
          <cell r="Q2773">
            <v>-2.5780024400000001</v>
          </cell>
          <cell r="R2773">
            <v>-4.4459818899999997</v>
          </cell>
          <cell r="S2773">
            <v>33286.971153796556</v>
          </cell>
          <cell r="T2773" t="str">
            <v>2025-01-01T14:44:00.000Z</v>
          </cell>
        </row>
        <row r="2774">
          <cell r="C2774" t="str">
            <v>MSWAP</v>
          </cell>
          <cell r="D2774" t="str">
            <v>moneyswap</v>
          </cell>
          <cell r="E2774">
            <v>7</v>
          </cell>
          <cell r="F2774" t="str">
            <v>2021-01-05T00:00:00.000Z</v>
          </cell>
          <cell r="G2774" t="str">
            <v>[List]</v>
          </cell>
          <cell r="H2774">
            <v>1500000000</v>
          </cell>
          <cell r="I2774">
            <v>1500000000</v>
          </cell>
          <cell r="J2774">
            <v>1500000000</v>
          </cell>
          <cell r="K2774" t="str">
            <v>[Record]</v>
          </cell>
          <cell r="L2774">
            <v>2773</v>
          </cell>
          <cell r="M2774" t="str">
            <v>2025-01-01T14:44:00.000Z</v>
          </cell>
          <cell r="N2774">
            <v>2.1987194840115441E-5</v>
          </cell>
          <cell r="O2774">
            <v>460.21550589999998</v>
          </cell>
          <cell r="P2774">
            <v>6.8774400000000003E-3</v>
          </cell>
          <cell r="Q2774">
            <v>1.8181620000000001</v>
          </cell>
          <cell r="R2774">
            <v>-13.43045146</v>
          </cell>
          <cell r="S2774">
            <v>32980.792260173155</v>
          </cell>
          <cell r="T2774" t="str">
            <v>2025-01-01T14:44:00.000Z</v>
          </cell>
        </row>
        <row r="2775">
          <cell r="C2775" t="str">
            <v>KOK</v>
          </cell>
          <cell r="D2775" t="str">
            <v>keystone-of-opportunity-knowledge</v>
          </cell>
          <cell r="E2775">
            <v>20</v>
          </cell>
          <cell r="F2775" t="str">
            <v>2020-01-29T00:00:00.000Z</v>
          </cell>
          <cell r="G2775" t="str">
            <v>[List]</v>
          </cell>
          <cell r="I2775">
            <v>107333422.48999999</v>
          </cell>
          <cell r="J2775">
            <v>5000000000</v>
          </cell>
          <cell r="K2775" t="str">
            <v>[Record]</v>
          </cell>
          <cell r="L2775">
            <v>2774</v>
          </cell>
          <cell r="M2775" t="str">
            <v>2025-01-01T14:43:00.000Z</v>
          </cell>
          <cell r="N2775">
            <v>3.0239036862874031E-4</v>
          </cell>
          <cell r="O2775">
            <v>3335.8269855399999</v>
          </cell>
          <cell r="P2775">
            <v>2.3602505499999999</v>
          </cell>
          <cell r="Q2775">
            <v>4.03801934</v>
          </cell>
          <cell r="R2775">
            <v>13.35160769</v>
          </cell>
          <cell r="S2775">
            <v>32456.593192935423</v>
          </cell>
          <cell r="T2775" t="str">
            <v>2025-01-01T14:43:00.000Z</v>
          </cell>
        </row>
        <row r="2776">
          <cell r="C2776" t="str">
            <v>PPAY</v>
          </cell>
          <cell r="D2776" t="str">
            <v>plasma-finance</v>
          </cell>
          <cell r="E2776">
            <v>49</v>
          </cell>
          <cell r="F2776" t="str">
            <v>2020-12-06T00:00:00.000Z</v>
          </cell>
          <cell r="G2776" t="str">
            <v>[List]</v>
          </cell>
          <cell r="I2776">
            <v>123116295.45999999</v>
          </cell>
          <cell r="J2776">
            <v>1000000000</v>
          </cell>
          <cell r="K2776" t="str">
            <v>[Record]</v>
          </cell>
          <cell r="L2776">
            <v>2775</v>
          </cell>
          <cell r="M2776" t="str">
            <v>2025-01-01T14:43:00.000Z</v>
          </cell>
          <cell r="N2776">
            <v>2.6316196103880006E-4</v>
          </cell>
          <cell r="O2776">
            <v>0</v>
          </cell>
          <cell r="P2776">
            <v>0</v>
          </cell>
          <cell r="Q2776">
            <v>0</v>
          </cell>
          <cell r="R2776">
            <v>5.3115721899999997</v>
          </cell>
          <cell r="S2776">
            <v>32399.525749085915</v>
          </cell>
          <cell r="T2776" t="str">
            <v>2025-01-01T14:43:00.000Z</v>
          </cell>
        </row>
        <row r="2777">
          <cell r="C2777" t="str">
            <v>KIDEN</v>
          </cell>
          <cell r="D2777" t="str">
            <v>robokiden</v>
          </cell>
          <cell r="E2777">
            <v>3</v>
          </cell>
          <cell r="F2777" t="str">
            <v>2024-10-09T17:39:23.000Z</v>
          </cell>
          <cell r="G2777" t="str">
            <v>[List]</v>
          </cell>
          <cell r="H2777">
            <v>50000000</v>
          </cell>
          <cell r="I2777">
            <v>1431747.30556776</v>
          </cell>
          <cell r="J2777">
            <v>49855851</v>
          </cell>
          <cell r="K2777" t="str">
            <v>[Record]</v>
          </cell>
          <cell r="L2777">
            <v>2776</v>
          </cell>
          <cell r="M2777" t="str">
            <v>2025-01-01T14:43:00.000Z</v>
          </cell>
          <cell r="N2777">
            <v>2.2597575087012291E-2</v>
          </cell>
          <cell r="O2777">
            <v>565.11838980000005</v>
          </cell>
          <cell r="P2777">
            <v>-0.19302443</v>
          </cell>
          <cell r="Q2777">
            <v>-25.62807681</v>
          </cell>
          <cell r="R2777">
            <v>-91.724284650000001</v>
          </cell>
          <cell r="S2777">
            <v>32354.017243194987</v>
          </cell>
          <cell r="T2777" t="str">
            <v>2025-01-01T14:43:00.000Z</v>
          </cell>
        </row>
        <row r="2778">
          <cell r="C2778" t="str">
            <v>TCS</v>
          </cell>
          <cell r="D2778" t="str">
            <v>timechain-swap-token</v>
          </cell>
          <cell r="E2778">
            <v>6</v>
          </cell>
          <cell r="F2778" t="str">
            <v>2021-10-07T14:02:17.000Z</v>
          </cell>
          <cell r="G2778" t="str">
            <v>[List]</v>
          </cell>
          <cell r="H2778">
            <v>20000000</v>
          </cell>
          <cell r="I2778">
            <v>3614528</v>
          </cell>
          <cell r="J2778">
            <v>20000000</v>
          </cell>
          <cell r="K2778" t="str">
            <v>[Record]</v>
          </cell>
          <cell r="L2778">
            <v>2777</v>
          </cell>
          <cell r="M2778" t="str">
            <v>2025-01-01T14:44:00.000Z</v>
          </cell>
          <cell r="N2778">
            <v>8.9257775017119404E-3</v>
          </cell>
          <cell r="O2778">
            <v>3.3888517299999998</v>
          </cell>
          <cell r="P2778">
            <v>0</v>
          </cell>
          <cell r="Q2778">
            <v>2.1300452399999998</v>
          </cell>
          <cell r="R2778">
            <v>-25.07708439</v>
          </cell>
          <cell r="S2778">
            <v>32262.472701707855</v>
          </cell>
          <cell r="T2778" t="str">
            <v>2025-01-01T14:44:00.000Z</v>
          </cell>
        </row>
        <row r="2779">
          <cell r="C2779" t="str">
            <v>ATP</v>
          </cell>
          <cell r="D2779" t="str">
            <v>atlas-protocol</v>
          </cell>
          <cell r="E2779">
            <v>4</v>
          </cell>
          <cell r="F2779" t="str">
            <v>2018-11-27T00:00:00.000Z</v>
          </cell>
          <cell r="G2779" t="str">
            <v>[List]</v>
          </cell>
          <cell r="H2779">
            <v>10000000000</v>
          </cell>
          <cell r="I2779">
            <v>2576066702.77</v>
          </cell>
          <cell r="J2779">
            <v>4000001000</v>
          </cell>
          <cell r="K2779" t="str">
            <v>[Record]</v>
          </cell>
          <cell r="L2779">
            <v>2778</v>
          </cell>
          <cell r="M2779" t="str">
            <v>2025-01-01T14:44:00.000Z</v>
          </cell>
          <cell r="N2779">
            <v>1.2335608833891059E-5</v>
          </cell>
          <cell r="O2779">
            <v>0</v>
          </cell>
          <cell r="P2779">
            <v>3.6712189999999999E-2</v>
          </cell>
          <cell r="Q2779">
            <v>-1.5922624700000001</v>
          </cell>
          <cell r="R2779">
            <v>-2.6953680900000001</v>
          </cell>
          <cell r="S2779">
            <v>31777.351175382231</v>
          </cell>
          <cell r="T2779" t="str">
            <v>2025-01-01T14:44:00.000Z</v>
          </cell>
        </row>
        <row r="2780">
          <cell r="C2780" t="str">
            <v>CATMAN</v>
          </cell>
          <cell r="D2780" t="str">
            <v>catman</v>
          </cell>
          <cell r="E2780">
            <v>11</v>
          </cell>
          <cell r="F2780" t="str">
            <v>2024-01-19T03:47:30.000Z</v>
          </cell>
          <cell r="G2780" t="str">
            <v>[List]</v>
          </cell>
          <cell r="I2780">
            <v>950392964</v>
          </cell>
          <cell r="J2780">
            <v>999774596.64999998</v>
          </cell>
          <cell r="K2780" t="str">
            <v>[Record]</v>
          </cell>
          <cell r="L2780">
            <v>2779</v>
          </cell>
          <cell r="M2780" t="str">
            <v>2025-01-01T14:43:00.000Z</v>
          </cell>
          <cell r="N2780">
            <v>3.3231986121315614E-5</v>
          </cell>
          <cell r="O2780">
            <v>279.35743907</v>
          </cell>
          <cell r="P2780">
            <v>0</v>
          </cell>
          <cell r="Q2780">
            <v>-8.7308721899999995</v>
          </cell>
          <cell r="R2780">
            <v>-3.7950821700000001</v>
          </cell>
          <cell r="S2780">
            <v>31583.445789444009</v>
          </cell>
          <cell r="T2780" t="str">
            <v>2025-01-01T14:43:00.000Z</v>
          </cell>
        </row>
        <row r="2781">
          <cell r="C2781" t="str">
            <v>MILK2</v>
          </cell>
          <cell r="D2781" t="str">
            <v>spaceswap</v>
          </cell>
          <cell r="E2781">
            <v>15</v>
          </cell>
          <cell r="F2781" t="str">
            <v>2020-10-13T00:00:00.000Z</v>
          </cell>
          <cell r="G2781" t="str">
            <v>[List]</v>
          </cell>
          <cell r="H2781">
            <v>65200000</v>
          </cell>
          <cell r="I2781">
            <v>7376937</v>
          </cell>
          <cell r="J2781">
            <v>7441642</v>
          </cell>
          <cell r="K2781" t="str">
            <v>[Record]</v>
          </cell>
          <cell r="L2781">
            <v>2780</v>
          </cell>
          <cell r="M2781" t="str">
            <v>2025-01-01T14:43:00.000Z</v>
          </cell>
          <cell r="N2781">
            <v>4.1711543278761904E-3</v>
          </cell>
          <cell r="O2781">
            <v>0.47824052</v>
          </cell>
          <cell r="P2781">
            <v>0</v>
          </cell>
          <cell r="Q2781">
            <v>-0.88518410999999997</v>
          </cell>
          <cell r="R2781">
            <v>-12.491626480000001</v>
          </cell>
          <cell r="S2781">
            <v>30770.342694020001</v>
          </cell>
          <cell r="T2781" t="str">
            <v>2025-01-01T14:43:00.000Z</v>
          </cell>
        </row>
        <row r="2782">
          <cell r="C2782" t="str">
            <v>LKR</v>
          </cell>
          <cell r="D2782" t="str">
            <v>polkalokr</v>
          </cell>
          <cell r="E2782">
            <v>8</v>
          </cell>
          <cell r="F2782" t="str">
            <v>2021-04-07T00:00:00.000Z</v>
          </cell>
          <cell r="G2782" t="str">
            <v>[List]</v>
          </cell>
          <cell r="H2782">
            <v>100000000</v>
          </cell>
          <cell r="I2782">
            <v>25628273</v>
          </cell>
          <cell r="J2782">
            <v>100000000</v>
          </cell>
          <cell r="K2782" t="str">
            <v>[Record]</v>
          </cell>
          <cell r="L2782">
            <v>2781</v>
          </cell>
          <cell r="M2782" t="str">
            <v>2025-01-01T14:44:00.000Z</v>
          </cell>
          <cell r="N2782">
            <v>1.183682471511766E-3</v>
          </cell>
          <cell r="O2782">
            <v>283153.70924256003</v>
          </cell>
          <cell r="P2782">
            <v>-0.58384988999999998</v>
          </cell>
          <cell r="Q2782">
            <v>-0.23942362</v>
          </cell>
          <cell r="R2782">
            <v>-0.83523062000000003</v>
          </cell>
          <cell r="S2782">
            <v>30335.737525218261</v>
          </cell>
          <cell r="T2782" t="str">
            <v>2025-01-01T14:44:00.000Z</v>
          </cell>
        </row>
        <row r="2783">
          <cell r="C2783" t="str">
            <v>ZNZ</v>
          </cell>
          <cell r="D2783" t="str">
            <v>zenzo</v>
          </cell>
          <cell r="E2783">
            <v>5</v>
          </cell>
          <cell r="F2783" t="str">
            <v>2019-08-26T00:00:00.000Z</v>
          </cell>
          <cell r="G2783" t="str">
            <v>[List]</v>
          </cell>
          <cell r="H2783">
            <v>83000000</v>
          </cell>
          <cell r="I2783">
            <v>29667006</v>
          </cell>
          <cell r="J2783">
            <v>83000000</v>
          </cell>
          <cell r="L2783">
            <v>2782</v>
          </cell>
          <cell r="M2783" t="str">
            <v>2025-01-01T14:43:00.000Z</v>
          </cell>
          <cell r="N2783">
            <v>9.9576694270223499E-4</v>
          </cell>
          <cell r="O2783">
            <v>0</v>
          </cell>
          <cell r="P2783">
            <v>3.9733541400000001</v>
          </cell>
          <cell r="Q2783">
            <v>50.088546260000001</v>
          </cell>
          <cell r="R2783">
            <v>-47.111039509999998</v>
          </cell>
          <cell r="S2783">
            <v>29541.423863748863</v>
          </cell>
          <cell r="T2783" t="str">
            <v>2025-01-01T14:43:00.000Z</v>
          </cell>
        </row>
        <row r="2784">
          <cell r="C2784" t="str">
            <v>STAK</v>
          </cell>
          <cell r="D2784" t="str">
            <v>jigstack</v>
          </cell>
          <cell r="E2784">
            <v>13</v>
          </cell>
          <cell r="F2784" t="str">
            <v>2021-04-25T00:00:00.000Z</v>
          </cell>
          <cell r="G2784" t="str">
            <v>[List]</v>
          </cell>
          <cell r="H2784">
            <v>3000000000</v>
          </cell>
          <cell r="I2784">
            <v>1775763939</v>
          </cell>
          <cell r="J2784">
            <v>3000000000</v>
          </cell>
          <cell r="K2784" t="str">
            <v>[Record]</v>
          </cell>
          <cell r="L2784">
            <v>2783</v>
          </cell>
          <cell r="M2784" t="str">
            <v>2025-01-01T14:43:00.000Z</v>
          </cell>
          <cell r="N2784">
            <v>1.6587705332382909E-5</v>
          </cell>
          <cell r="O2784">
            <v>0</v>
          </cell>
          <cell r="P2784">
            <v>0</v>
          </cell>
          <cell r="Q2784">
            <v>0</v>
          </cell>
          <cell r="R2784">
            <v>-5.5527590000000002E-2</v>
          </cell>
          <cell r="S2784">
            <v>29455.848960003579</v>
          </cell>
          <cell r="T2784" t="str">
            <v>2025-01-01T14:43:00.000Z</v>
          </cell>
        </row>
        <row r="2785">
          <cell r="C2785" t="str">
            <v>CSPN</v>
          </cell>
          <cell r="D2785" t="str">
            <v>crypto-sports</v>
          </cell>
          <cell r="E2785">
            <v>3</v>
          </cell>
          <cell r="F2785" t="str">
            <v>2019-05-01T00:00:00.000Z</v>
          </cell>
          <cell r="G2785" t="str">
            <v>[List]</v>
          </cell>
          <cell r="I2785">
            <v>2737526.1693299999</v>
          </cell>
          <cell r="J2785">
            <v>13370000</v>
          </cell>
          <cell r="K2785" t="str">
            <v>[Record]</v>
          </cell>
          <cell r="L2785">
            <v>2784</v>
          </cell>
          <cell r="M2785" t="str">
            <v>2025-01-01T14:44:00.000Z</v>
          </cell>
          <cell r="N2785">
            <v>1.0598514159220449E-2</v>
          </cell>
          <cell r="O2785">
            <v>494.49713581999998</v>
          </cell>
          <cell r="P2785">
            <v>33.577389740000001</v>
          </cell>
          <cell r="Q2785">
            <v>-14.910828049999999</v>
          </cell>
          <cell r="R2785">
            <v>-34.193536109999997</v>
          </cell>
          <cell r="S2785">
            <v>29013.709866880523</v>
          </cell>
          <cell r="T2785" t="str">
            <v>2025-01-01T14:44:00.000Z</v>
          </cell>
        </row>
        <row r="2786">
          <cell r="C2786" t="str">
            <v>EKTA</v>
          </cell>
          <cell r="D2786" t="str">
            <v>ekta</v>
          </cell>
          <cell r="E2786">
            <v>14</v>
          </cell>
          <cell r="F2786" t="str">
            <v>2021-08-31T15:49:14.000Z</v>
          </cell>
          <cell r="G2786" t="str">
            <v>[List]</v>
          </cell>
          <cell r="H2786">
            <v>420000000</v>
          </cell>
          <cell r="I2786">
            <v>34769778</v>
          </cell>
          <cell r="J2786">
            <v>220500000</v>
          </cell>
          <cell r="K2786" t="str">
            <v>[Record]</v>
          </cell>
          <cell r="L2786">
            <v>2785</v>
          </cell>
          <cell r="M2786" t="str">
            <v>2025-01-01T14:44:00.000Z</v>
          </cell>
          <cell r="N2786">
            <v>8.2314629259697743E-4</v>
          </cell>
          <cell r="O2786">
            <v>810.04776794999998</v>
          </cell>
          <cell r="P2786">
            <v>1.4114999999999999E-4</v>
          </cell>
          <cell r="Q2786">
            <v>-3.0652605099999999</v>
          </cell>
          <cell r="R2786">
            <v>-11.344227050000001</v>
          </cell>
          <cell r="S2786">
            <v>28620.613855119947</v>
          </cell>
          <cell r="T2786" t="str">
            <v>2025-01-01T14:44:00.000Z</v>
          </cell>
        </row>
        <row r="2787">
          <cell r="C2787" t="str">
            <v>RGP</v>
          </cell>
          <cell r="D2787" t="str">
            <v>rigel-protocol</v>
          </cell>
          <cell r="E2787">
            <v>19</v>
          </cell>
          <cell r="F2787" t="str">
            <v>2021-04-14T00:00:00.000Z</v>
          </cell>
          <cell r="G2787" t="str">
            <v>[List]</v>
          </cell>
          <cell r="I2787">
            <v>2495012</v>
          </cell>
          <cell r="J2787">
            <v>17494012</v>
          </cell>
          <cell r="K2787" t="str">
            <v>[Record]</v>
          </cell>
          <cell r="L2787">
            <v>2786</v>
          </cell>
          <cell r="M2787" t="str">
            <v>2025-01-01T14:43:00.000Z</v>
          </cell>
          <cell r="N2787">
            <v>1.1298003944990372E-2</v>
          </cell>
          <cell r="O2787">
            <v>5.5028316100000003</v>
          </cell>
          <cell r="P2787">
            <v>0</v>
          </cell>
          <cell r="Q2787">
            <v>-0.55795658999999997</v>
          </cell>
          <cell r="R2787">
            <v>-3.4245898800000001</v>
          </cell>
          <cell r="S2787">
            <v>28188.655418798317</v>
          </cell>
          <cell r="T2787" t="str">
            <v>2025-01-01T14:43:00.000Z</v>
          </cell>
        </row>
        <row r="2788">
          <cell r="C2788" t="str">
            <v>SKP</v>
          </cell>
          <cell r="D2788" t="str">
            <v>skyplay</v>
          </cell>
          <cell r="E2788">
            <v>5</v>
          </cell>
          <cell r="F2788" t="str">
            <v>2022-09-02T08:33:57.000Z</v>
          </cell>
          <cell r="G2788" t="str">
            <v>[List]</v>
          </cell>
          <cell r="H2788">
            <v>10000000000</v>
          </cell>
          <cell r="I2788">
            <v>157118755</v>
          </cell>
          <cell r="J2788">
            <v>10000000000</v>
          </cell>
          <cell r="K2788" t="str">
            <v>[Record]</v>
          </cell>
          <cell r="L2788">
            <v>2787</v>
          </cell>
          <cell r="M2788" t="str">
            <v>2025-01-01T14:44:00.000Z</v>
          </cell>
          <cell r="N2788">
            <v>1.7474649279709202E-4</v>
          </cell>
          <cell r="O2788">
            <v>119.78097</v>
          </cell>
          <cell r="P2788">
            <v>-4.7522600000000003E-3</v>
          </cell>
          <cell r="Q2788">
            <v>222.99855227</v>
          </cell>
          <cell r="R2788">
            <v>-41.660131300000003</v>
          </cell>
          <cell r="S2788">
            <v>27455.951388895566</v>
          </cell>
          <cell r="T2788" t="str">
            <v>2025-01-01T14:44:00.000Z</v>
          </cell>
        </row>
        <row r="2789">
          <cell r="C2789" t="str">
            <v>RPG</v>
          </cell>
          <cell r="D2789" t="str">
            <v>revolve-games</v>
          </cell>
          <cell r="E2789">
            <v>6</v>
          </cell>
          <cell r="F2789" t="str">
            <v>2021-09-20T17:19:33.000Z</v>
          </cell>
          <cell r="G2789" t="str">
            <v>[List]</v>
          </cell>
          <cell r="H2789">
            <v>95000000</v>
          </cell>
          <cell r="I2789">
            <v>77346469.516240463</v>
          </cell>
          <cell r="J2789">
            <v>95000000</v>
          </cell>
          <cell r="K2789" t="str">
            <v>[Record]</v>
          </cell>
          <cell r="L2789">
            <v>2788</v>
          </cell>
          <cell r="M2789" t="str">
            <v>2025-01-01T14:44:00.000Z</v>
          </cell>
          <cell r="N2789">
            <v>3.5158693900480201E-4</v>
          </cell>
          <cell r="O2789">
            <v>240.81303256000001</v>
          </cell>
          <cell r="P2789">
            <v>0</v>
          </cell>
          <cell r="Q2789">
            <v>-4.8695687400000001</v>
          </cell>
          <cell r="R2789">
            <v>-7.0011390999999996</v>
          </cell>
          <cell r="S2789">
            <v>27194.008460043213</v>
          </cell>
          <cell r="T2789" t="str">
            <v>2025-01-01T14:44:00.000Z</v>
          </cell>
        </row>
        <row r="2790">
          <cell r="C2790" t="str">
            <v>BTRS</v>
          </cell>
          <cell r="D2790" t="str">
            <v>bitball-treasure</v>
          </cell>
          <cell r="E2790">
            <v>7</v>
          </cell>
          <cell r="F2790" t="str">
            <v>2019-11-04T00:00:00.000Z</v>
          </cell>
          <cell r="G2790" t="str">
            <v>[List]</v>
          </cell>
          <cell r="H2790">
            <v>1000000</v>
          </cell>
          <cell r="I2790">
            <v>450000</v>
          </cell>
          <cell r="J2790">
            <v>1000000</v>
          </cell>
          <cell r="K2790" t="str">
            <v>[Record]</v>
          </cell>
          <cell r="L2790">
            <v>2789</v>
          </cell>
          <cell r="M2790" t="str">
            <v>2025-01-01T14:44:00.000Z</v>
          </cell>
          <cell r="N2790">
            <v>6.0068426519525826E-2</v>
          </cell>
          <cell r="O2790">
            <v>243413.08791127999</v>
          </cell>
          <cell r="P2790">
            <v>-8.3448600000000008E-3</v>
          </cell>
          <cell r="Q2790">
            <v>-7.4973310000000001E-2</v>
          </cell>
          <cell r="R2790">
            <v>-0.18405181000000001</v>
          </cell>
          <cell r="S2790">
            <v>27030.791933786622</v>
          </cell>
          <cell r="T2790" t="str">
            <v>2025-01-01T14:44:00.000Z</v>
          </cell>
        </row>
        <row r="2791">
          <cell r="C2791" t="str">
            <v>BEM</v>
          </cell>
          <cell r="D2791" t="str">
            <v>bemil-coin</v>
          </cell>
          <cell r="E2791">
            <v>12</v>
          </cell>
          <cell r="F2791" t="str">
            <v>2021-11-25T14:05:02.000Z</v>
          </cell>
          <cell r="G2791" t="str">
            <v>[List]</v>
          </cell>
          <cell r="H2791">
            <v>1000000000</v>
          </cell>
          <cell r="I2791">
            <v>999981240.69723737</v>
          </cell>
          <cell r="J2791">
            <v>1000000000</v>
          </cell>
          <cell r="K2791" t="str">
            <v>[Record]</v>
          </cell>
          <cell r="L2791">
            <v>2790</v>
          </cell>
          <cell r="M2791" t="str">
            <v>2025-01-01T14:43:00.000Z</v>
          </cell>
          <cell r="N2791">
            <v>2.6410337210838676E-5</v>
          </cell>
          <cell r="O2791">
            <v>33.312829720000003</v>
          </cell>
          <cell r="P2791">
            <v>0</v>
          </cell>
          <cell r="Q2791">
            <v>0.80208398000000003</v>
          </cell>
          <cell r="R2791">
            <v>-2.6447757300000001</v>
          </cell>
          <cell r="S2791">
            <v>26409.841771326875</v>
          </cell>
          <cell r="T2791" t="str">
            <v>2025-01-01T14:43:00.000Z</v>
          </cell>
        </row>
        <row r="2792">
          <cell r="C2792" t="str">
            <v>HTZ</v>
          </cell>
          <cell r="D2792" t="str">
            <v>hertz-network</v>
          </cell>
          <cell r="E2792">
            <v>10</v>
          </cell>
          <cell r="F2792" t="str">
            <v>2021-07-10T00:00:00.000Z</v>
          </cell>
          <cell r="G2792" t="str">
            <v>[List]</v>
          </cell>
          <cell r="H2792">
            <v>14000000000</v>
          </cell>
          <cell r="I2792">
            <v>5238410649</v>
          </cell>
          <cell r="J2792">
            <v>14000000000</v>
          </cell>
          <cell r="K2792" t="str">
            <v>[Record]</v>
          </cell>
          <cell r="L2792">
            <v>2791</v>
          </cell>
          <cell r="M2792" t="str">
            <v>2025-01-01T14:43:00.000Z</v>
          </cell>
          <cell r="N2792">
            <v>4.960133207232447E-6</v>
          </cell>
          <cell r="O2792">
            <v>1.38864108</v>
          </cell>
          <cell r="P2792">
            <v>0</v>
          </cell>
          <cell r="Q2792">
            <v>-0.15168222000000001</v>
          </cell>
          <cell r="R2792">
            <v>11.13761818</v>
          </cell>
          <cell r="S2792">
            <v>25983.214613224973</v>
          </cell>
          <cell r="T2792" t="str">
            <v>2025-01-01T14:43:00.000Z</v>
          </cell>
        </row>
        <row r="2793">
          <cell r="C2793" t="str">
            <v>TROLLICTO</v>
          </cell>
          <cell r="D2793" t="str">
            <v>trolli-cto</v>
          </cell>
          <cell r="E2793">
            <v>1</v>
          </cell>
          <cell r="F2793" t="str">
            <v>2024-09-06T14:10:05.000Z</v>
          </cell>
          <cell r="G2793" t="str">
            <v>[List]</v>
          </cell>
          <cell r="H2793">
            <v>919273566</v>
          </cell>
          <cell r="I2793">
            <v>919273566</v>
          </cell>
          <cell r="J2793">
            <v>919273566</v>
          </cell>
          <cell r="K2793" t="str">
            <v>[Record]</v>
          </cell>
          <cell r="L2793">
            <v>2792</v>
          </cell>
          <cell r="M2793" t="str">
            <v>2025-01-01T14:43:00.000Z</v>
          </cell>
          <cell r="N2793">
            <v>2.8248534229313827E-5</v>
          </cell>
          <cell r="O2793">
            <v>23.98217374</v>
          </cell>
          <cell r="P2793">
            <v>0</v>
          </cell>
          <cell r="Q2793">
            <v>-2.16858343</v>
          </cell>
          <cell r="R2793">
            <v>-3.0698242699999998</v>
          </cell>
          <cell r="S2793">
            <v>25968.130795254383</v>
          </cell>
          <cell r="T2793" t="str">
            <v>2025-01-01T14:43:00.000Z</v>
          </cell>
        </row>
        <row r="2794">
          <cell r="C2794" t="str">
            <v>ALGB</v>
          </cell>
          <cell r="D2794" t="str">
            <v>algebra</v>
          </cell>
          <cell r="E2794">
            <v>41</v>
          </cell>
          <cell r="F2794" t="str">
            <v>2021-10-25T23:18:37.000Z</v>
          </cell>
          <cell r="G2794" t="str">
            <v>[List]</v>
          </cell>
          <cell r="I2794">
            <v>355037472</v>
          </cell>
          <cell r="J2794">
            <v>748636257</v>
          </cell>
          <cell r="K2794" t="str">
            <v>[Record]</v>
          </cell>
          <cell r="L2794">
            <v>2793</v>
          </cell>
          <cell r="M2794" t="str">
            <v>2025-01-01T14:44:00.000Z</v>
          </cell>
          <cell r="N2794">
            <v>7.2889833022901364E-5</v>
          </cell>
          <cell r="O2794">
            <v>37.992695560000001</v>
          </cell>
          <cell r="P2794">
            <v>2.3401029599999998</v>
          </cell>
          <cell r="Q2794">
            <v>-45.741948190000002</v>
          </cell>
          <cell r="R2794">
            <v>-63.486150090000002</v>
          </cell>
          <cell r="S2794">
            <v>25878.622050953018</v>
          </cell>
          <cell r="T2794" t="str">
            <v>2025-01-01T14:44:00.000Z</v>
          </cell>
        </row>
        <row r="2795">
          <cell r="C2795" t="str">
            <v>MEME</v>
          </cell>
          <cell r="D2795" t="str">
            <v>memetoon</v>
          </cell>
          <cell r="E2795">
            <v>12</v>
          </cell>
          <cell r="F2795" t="str">
            <v>2023-09-25T04:09:13.000Z</v>
          </cell>
          <cell r="G2795" t="str">
            <v>[List]</v>
          </cell>
          <cell r="I2795">
            <v>5631405859.2581959</v>
          </cell>
          <cell r="J2795">
            <v>100000000000</v>
          </cell>
          <cell r="K2795" t="str">
            <v>[Record]</v>
          </cell>
          <cell r="L2795">
            <v>2794</v>
          </cell>
          <cell r="M2795" t="str">
            <v>2025-01-01T14:43:00.000Z</v>
          </cell>
          <cell r="N2795">
            <v>4.5119748546472956E-6</v>
          </cell>
          <cell r="O2795">
            <v>176214.48834032001</v>
          </cell>
          <cell r="P2795">
            <v>0.83607781000000003</v>
          </cell>
          <cell r="Q2795">
            <v>1.3032229</v>
          </cell>
          <cell r="R2795">
            <v>-9.0808691499999998</v>
          </cell>
          <cell r="S2795">
            <v>25408.761633286431</v>
          </cell>
          <cell r="T2795" t="str">
            <v>2025-01-01T14:43:00.000Z</v>
          </cell>
        </row>
        <row r="2796">
          <cell r="C2796" t="str">
            <v>AZY</v>
          </cell>
          <cell r="D2796" t="str">
            <v>amazy</v>
          </cell>
          <cell r="E2796">
            <v>17</v>
          </cell>
          <cell r="F2796" t="str">
            <v>2022-07-06T14:59:08.000Z</v>
          </cell>
          <cell r="G2796" t="str">
            <v>[List]</v>
          </cell>
          <cell r="H2796">
            <v>1000000000</v>
          </cell>
          <cell r="I2796">
            <v>40923921</v>
          </cell>
          <cell r="J2796">
            <v>1000000000</v>
          </cell>
          <cell r="K2796" t="str">
            <v>[Record]</v>
          </cell>
          <cell r="L2796">
            <v>2795</v>
          </cell>
          <cell r="M2796" t="str">
            <v>2025-01-01T14:44:00.000Z</v>
          </cell>
          <cell r="N2796">
            <v>6.1586332147469097E-4</v>
          </cell>
          <cell r="O2796">
            <v>6764.73823644</v>
          </cell>
          <cell r="P2796">
            <v>5.8824200000000002E-3</v>
          </cell>
          <cell r="Q2796">
            <v>3.00804239</v>
          </cell>
          <cell r="R2796">
            <v>-7.87806754</v>
          </cell>
          <cell r="S2796">
            <v>25203.541914827856</v>
          </cell>
          <cell r="T2796" t="str">
            <v>2025-01-01T14:44:00.000Z</v>
          </cell>
        </row>
        <row r="2797">
          <cell r="C2797" t="str">
            <v>ORAO</v>
          </cell>
          <cell r="D2797" t="str">
            <v>orao-network</v>
          </cell>
          <cell r="E2797">
            <v>5</v>
          </cell>
          <cell r="F2797" t="str">
            <v>2021-03-20T00:00:00.000Z</v>
          </cell>
          <cell r="G2797" t="str">
            <v>[List]</v>
          </cell>
          <cell r="H2797">
            <v>1000000000</v>
          </cell>
          <cell r="I2797">
            <v>39397667.799999997</v>
          </cell>
          <cell r="J2797">
            <v>1000000000</v>
          </cell>
          <cell r="K2797" t="str">
            <v>[Record]</v>
          </cell>
          <cell r="L2797">
            <v>2796</v>
          </cell>
          <cell r="M2797" t="str">
            <v>2025-01-01T14:43:00.000Z</v>
          </cell>
          <cell r="N2797">
            <v>6.3871232977687719E-4</v>
          </cell>
          <cell r="O2797">
            <v>89.934152549999993</v>
          </cell>
          <cell r="P2797">
            <v>-4.5077099999999998E-3</v>
          </cell>
          <cell r="Q2797">
            <v>-8.2298250000000003E-2</v>
          </cell>
          <cell r="R2797">
            <v>-23.897836229999999</v>
          </cell>
          <cell r="S2797">
            <v>25163.776188313455</v>
          </cell>
          <cell r="T2797" t="str">
            <v>2025-01-01T14:43:00.000Z</v>
          </cell>
        </row>
        <row r="2798">
          <cell r="C2798" t="str">
            <v>DOB</v>
          </cell>
          <cell r="D2798" t="str">
            <v>digital-files</v>
          </cell>
          <cell r="E2798">
            <v>16</v>
          </cell>
          <cell r="F2798" t="str">
            <v>2023-04-07T09:27:36.000Z</v>
          </cell>
          <cell r="G2798" t="str">
            <v>[List]</v>
          </cell>
          <cell r="H2798">
            <v>21000000</v>
          </cell>
          <cell r="I2798">
            <v>10000000</v>
          </cell>
          <cell r="J2798">
            <v>11000000</v>
          </cell>
          <cell r="K2798" t="str">
            <v>[Record]</v>
          </cell>
          <cell r="L2798">
            <v>2797</v>
          </cell>
          <cell r="M2798" t="str">
            <v>2025-01-01T14:43:00.000Z</v>
          </cell>
          <cell r="N2798">
            <v>2.5157757036758351E-3</v>
          </cell>
          <cell r="O2798">
            <v>1487.0593211800001</v>
          </cell>
          <cell r="P2798">
            <v>0.16034113</v>
          </cell>
          <cell r="Q2798">
            <v>7.61696858</v>
          </cell>
          <cell r="R2798">
            <v>-57.77664781</v>
          </cell>
          <cell r="S2798">
            <v>25157.75703675835</v>
          </cell>
          <cell r="T2798" t="str">
            <v>2025-01-01T14:43:00.000Z</v>
          </cell>
        </row>
        <row r="2799">
          <cell r="C2799" t="str">
            <v>IPX</v>
          </cell>
          <cell r="D2799" t="str">
            <v>tachyon-protocol</v>
          </cell>
          <cell r="E2799">
            <v>10</v>
          </cell>
          <cell r="F2799" t="str">
            <v>2020-01-03T00:00:00.000Z</v>
          </cell>
          <cell r="G2799" t="str">
            <v>[List]</v>
          </cell>
          <cell r="H2799">
            <v>1500000000</v>
          </cell>
          <cell r="I2799">
            <v>266858530.80000001</v>
          </cell>
          <cell r="J2799">
            <v>1000000000</v>
          </cell>
          <cell r="L2799">
            <v>2798</v>
          </cell>
          <cell r="M2799" t="str">
            <v>2025-01-01T14:43:00.000Z</v>
          </cell>
          <cell r="N2799">
            <v>9.3798947656946024E-5</v>
          </cell>
          <cell r="O2799">
            <v>0</v>
          </cell>
          <cell r="P2799">
            <v>0</v>
          </cell>
          <cell r="Q2799">
            <v>-1.75129073</v>
          </cell>
          <cell r="R2799">
            <v>90.049229629999999</v>
          </cell>
          <cell r="S2799">
            <v>25031.049362318721</v>
          </cell>
          <cell r="T2799" t="str">
            <v>2025-01-01T14:43:00.000Z</v>
          </cell>
        </row>
        <row r="2800">
          <cell r="C2800" t="str">
            <v>FLASH</v>
          </cell>
          <cell r="D2800" t="str">
            <v>flashstake</v>
          </cell>
          <cell r="E2800">
            <v>25</v>
          </cell>
          <cell r="F2800" t="str">
            <v>2021-03-01T00:00:00.000Z</v>
          </cell>
          <cell r="G2800" t="str">
            <v>[List]</v>
          </cell>
          <cell r="H2800">
            <v>150000000</v>
          </cell>
          <cell r="I2800">
            <v>76897832.167434439</v>
          </cell>
          <cell r="J2800">
            <v>150000000</v>
          </cell>
          <cell r="K2800" t="str">
            <v>[Record]</v>
          </cell>
          <cell r="L2800">
            <v>2799</v>
          </cell>
          <cell r="M2800" t="str">
            <v>2025-01-01T14:43:00.000Z</v>
          </cell>
          <cell r="N2800">
            <v>3.2362682146376418E-4</v>
          </cell>
          <cell r="O2800">
            <v>0</v>
          </cell>
          <cell r="P2800">
            <v>0</v>
          </cell>
          <cell r="Q2800">
            <v>-3.2705267099999999</v>
          </cell>
          <cell r="R2800">
            <v>-9.36822175</v>
          </cell>
          <cell r="S2800">
            <v>24886.201001800808</v>
          </cell>
          <cell r="T2800" t="str">
            <v>2025-01-01T14:43:00.000Z</v>
          </cell>
        </row>
        <row r="2801">
          <cell r="C2801" t="str">
            <v>AIRT</v>
          </cell>
          <cell r="D2801" t="str">
            <v>airnfts</v>
          </cell>
          <cell r="E2801">
            <v>17</v>
          </cell>
          <cell r="F2801" t="str">
            <v>2021-07-15T00:00:00.000Z</v>
          </cell>
          <cell r="G2801" t="str">
            <v>[List]</v>
          </cell>
          <cell r="H2801">
            <v>1000000000</v>
          </cell>
          <cell r="I2801">
            <v>112040000</v>
          </cell>
          <cell r="J2801">
            <v>886000000</v>
          </cell>
          <cell r="K2801" t="str">
            <v>[Record]</v>
          </cell>
          <cell r="L2801">
            <v>2800</v>
          </cell>
          <cell r="M2801" t="str">
            <v>2025-01-01T14:43:00.000Z</v>
          </cell>
          <cell r="N2801">
            <v>2.2171761885800655E-4</v>
          </cell>
          <cell r="O2801">
            <v>96.112140089999997</v>
          </cell>
          <cell r="P2801">
            <v>1.0720635199999999</v>
          </cell>
          <cell r="Q2801">
            <v>-0.49701540999999999</v>
          </cell>
          <cell r="R2801">
            <v>0.26844016999999998</v>
          </cell>
          <cell r="S2801">
            <v>24841.242016851054</v>
          </cell>
          <cell r="T2801" t="str">
            <v>2025-01-01T14:43:00.000Z</v>
          </cell>
        </row>
        <row r="2802">
          <cell r="C2802" t="str">
            <v>GUM</v>
          </cell>
          <cell r="D2802" t="str">
            <v>gourmet-galaxy</v>
          </cell>
          <cell r="E2802">
            <v>26</v>
          </cell>
          <cell r="F2802" t="str">
            <v>2021-02-03T00:00:00.000Z</v>
          </cell>
          <cell r="G2802" t="str">
            <v>[List]</v>
          </cell>
          <cell r="H2802">
            <v>20000000</v>
          </cell>
          <cell r="I2802">
            <v>3312144.61</v>
          </cell>
          <cell r="J2802">
            <v>20000000</v>
          </cell>
          <cell r="K2802" t="str">
            <v>[Record]</v>
          </cell>
          <cell r="L2802">
            <v>2801</v>
          </cell>
          <cell r="M2802" t="str">
            <v>2025-01-01T14:44:00.000Z</v>
          </cell>
          <cell r="N2802">
            <v>7.4889766188911949E-3</v>
          </cell>
          <cell r="O2802">
            <v>57.207184169999998</v>
          </cell>
          <cell r="P2802">
            <v>5.1280400000000004E-3</v>
          </cell>
          <cell r="Q2802">
            <v>-4.3454510500000003</v>
          </cell>
          <cell r="R2802">
            <v>-23.775659839999999</v>
          </cell>
          <cell r="S2802">
            <v>24804.573542676495</v>
          </cell>
          <cell r="T2802" t="str">
            <v>2025-01-01T14:44:00.000Z</v>
          </cell>
        </row>
        <row r="2803">
          <cell r="C2803" t="str">
            <v>SABLE</v>
          </cell>
          <cell r="D2803" t="str">
            <v>sable-finance</v>
          </cell>
          <cell r="E2803">
            <v>6</v>
          </cell>
          <cell r="F2803" t="str">
            <v>2024-09-25T19:13:02.000Z</v>
          </cell>
          <cell r="G2803" t="str">
            <v>[List]</v>
          </cell>
          <cell r="H2803">
            <v>100000000</v>
          </cell>
          <cell r="I2803">
            <v>5178493</v>
          </cell>
          <cell r="J2803">
            <v>100000000</v>
          </cell>
          <cell r="K2803" t="str">
            <v>[Record]</v>
          </cell>
          <cell r="L2803">
            <v>2802</v>
          </cell>
          <cell r="M2803" t="str">
            <v>2025-01-01T14:44:00.000Z</v>
          </cell>
          <cell r="N2803">
            <v>4.6907654779523422E-3</v>
          </cell>
          <cell r="O2803">
            <v>33.461693949999997</v>
          </cell>
          <cell r="P2803">
            <v>0</v>
          </cell>
          <cell r="Q2803">
            <v>-0.20010533999999999</v>
          </cell>
          <cell r="R2803">
            <v>3.78553403</v>
          </cell>
          <cell r="S2803">
            <v>24291.096192217858</v>
          </cell>
          <cell r="T2803" t="str">
            <v>2025-01-01T14:44:00.000Z</v>
          </cell>
        </row>
        <row r="2804">
          <cell r="C2804" t="str">
            <v>EVA</v>
          </cell>
          <cell r="D2804" t="str">
            <v>evadore</v>
          </cell>
          <cell r="E2804">
            <v>8</v>
          </cell>
          <cell r="F2804" t="str">
            <v>2023-09-21T20:46:58.000Z</v>
          </cell>
          <cell r="G2804" t="str">
            <v>[List]</v>
          </cell>
          <cell r="H2804">
            <v>1000000000</v>
          </cell>
          <cell r="I2804">
            <v>173823400</v>
          </cell>
          <cell r="J2804">
            <v>1000000000</v>
          </cell>
          <cell r="L2804">
            <v>2803</v>
          </cell>
          <cell r="M2804" t="str">
            <v>2025-01-01T14:44:00.000Z</v>
          </cell>
          <cell r="N2804">
            <v>1.3453705951697772E-4</v>
          </cell>
          <cell r="O2804">
            <v>7382.2471186399998</v>
          </cell>
          <cell r="P2804">
            <v>7.3054919999999995E-2</v>
          </cell>
          <cell r="Q2804">
            <v>-5.2151908699999998</v>
          </cell>
          <cell r="R2804">
            <v>-18.736909279999999</v>
          </cell>
          <cell r="S2804">
            <v>23385.689111243424</v>
          </cell>
          <cell r="T2804" t="str">
            <v>2025-01-01T14:44:00.000Z</v>
          </cell>
        </row>
        <row r="2805">
          <cell r="C2805" t="str">
            <v>EXGO</v>
          </cell>
          <cell r="D2805" t="str">
            <v>exgoland</v>
          </cell>
          <cell r="E2805">
            <v>5</v>
          </cell>
          <cell r="F2805" t="str">
            <v>2024-02-02T03:18:01.000Z</v>
          </cell>
          <cell r="G2805" t="str">
            <v>[List]</v>
          </cell>
          <cell r="I2805">
            <v>11124728</v>
          </cell>
          <cell r="J2805">
            <v>999999728.13</v>
          </cell>
          <cell r="K2805" t="str">
            <v>[Record]</v>
          </cell>
          <cell r="L2805">
            <v>2804</v>
          </cell>
          <cell r="M2805" t="str">
            <v>2025-01-01T14:43:00.000Z</v>
          </cell>
          <cell r="N2805">
            <v>2.0944513144862779E-3</v>
          </cell>
          <cell r="O2805">
            <v>0</v>
          </cell>
          <cell r="P2805">
            <v>0</v>
          </cell>
          <cell r="Q2805">
            <v>0</v>
          </cell>
          <cell r="R2805">
            <v>-32.823207359999998</v>
          </cell>
          <cell r="S2805">
            <v>23300.201182902303</v>
          </cell>
          <cell r="T2805" t="str">
            <v>2025-01-01T14:43:00.000Z</v>
          </cell>
        </row>
        <row r="2806">
          <cell r="C2806" t="str">
            <v>TXA</v>
          </cell>
          <cell r="D2806" t="str">
            <v>project-txa</v>
          </cell>
          <cell r="E2806">
            <v>13</v>
          </cell>
          <cell r="F2806" t="str">
            <v>2021-08-16T00:00:00.000Z</v>
          </cell>
          <cell r="G2806" t="str">
            <v>[List]</v>
          </cell>
          <cell r="H2806">
            <v>50000000</v>
          </cell>
          <cell r="I2806">
            <v>6709998.04</v>
          </cell>
          <cell r="J2806">
            <v>49697840.969999999</v>
          </cell>
          <cell r="K2806" t="str">
            <v>[Record]</v>
          </cell>
          <cell r="L2806">
            <v>2805</v>
          </cell>
          <cell r="M2806" t="str">
            <v>2025-01-01T14:44:00.000Z</v>
          </cell>
          <cell r="N2806">
            <v>3.4507356004985861E-3</v>
          </cell>
          <cell r="O2806">
            <v>54302.799013900003</v>
          </cell>
          <cell r="P2806">
            <v>0.20172813000000001</v>
          </cell>
          <cell r="Q2806">
            <v>-0.48508014999999999</v>
          </cell>
          <cell r="R2806">
            <v>-4.8799269499999998</v>
          </cell>
          <cell r="S2806">
            <v>23154.429115903735</v>
          </cell>
          <cell r="T2806" t="str">
            <v>2025-01-01T14:44:00.000Z</v>
          </cell>
        </row>
        <row r="2807">
          <cell r="C2807" t="str">
            <v>SPUME</v>
          </cell>
          <cell r="D2807" t="str">
            <v>spume</v>
          </cell>
          <cell r="E2807">
            <v>7</v>
          </cell>
          <cell r="F2807" t="str">
            <v>2022-04-11T07:49:46.000Z</v>
          </cell>
          <cell r="G2807" t="str">
            <v>[List]</v>
          </cell>
          <cell r="I2807">
            <v>49344600</v>
          </cell>
          <cell r="J2807">
            <v>100000000</v>
          </cell>
          <cell r="K2807" t="str">
            <v>[Record]</v>
          </cell>
          <cell r="L2807">
            <v>2806</v>
          </cell>
          <cell r="M2807" t="str">
            <v>2025-01-01T14:43:00.000Z</v>
          </cell>
          <cell r="N2807">
            <v>4.6506241511878865E-4</v>
          </cell>
          <cell r="O2807">
            <v>151.49197459999999</v>
          </cell>
          <cell r="P2807">
            <v>-4.5077099999999998E-3</v>
          </cell>
          <cell r="Q2807">
            <v>-3.0167693899999999</v>
          </cell>
          <cell r="R2807">
            <v>16.598161109999999</v>
          </cell>
          <cell r="S2807">
            <v>22948.31884907058</v>
          </cell>
          <cell r="T2807" t="str">
            <v>2025-01-01T14:43:00.000Z</v>
          </cell>
        </row>
        <row r="2808">
          <cell r="C2808" t="str">
            <v>eRSDL</v>
          </cell>
          <cell r="D2808" t="str">
            <v>unfederalreserve</v>
          </cell>
          <cell r="E2808">
            <v>16</v>
          </cell>
          <cell r="F2808" t="str">
            <v>2020-10-30T00:00:00.000Z</v>
          </cell>
          <cell r="G2808" t="str">
            <v>[List]</v>
          </cell>
          <cell r="I2808">
            <v>714148835.56285906</v>
          </cell>
          <cell r="J2808">
            <v>730370027.82573426</v>
          </cell>
          <cell r="K2808" t="str">
            <v>[Record]</v>
          </cell>
          <cell r="L2808">
            <v>2807</v>
          </cell>
          <cell r="M2808" t="str">
            <v>2025-01-01T14:43:00.000Z</v>
          </cell>
          <cell r="N2808">
            <v>3.1761496814764156E-5</v>
          </cell>
          <cell r="O2808">
            <v>73.650426870000004</v>
          </cell>
          <cell r="P2808">
            <v>-4.2150437600000004</v>
          </cell>
          <cell r="Q2808">
            <v>-4.9446645599999997</v>
          </cell>
          <cell r="R2808">
            <v>-9.4426354299999993</v>
          </cell>
          <cell r="S2808">
            <v>22682.43596599728</v>
          </cell>
          <cell r="T2808" t="str">
            <v>2025-01-01T14:43:00.000Z</v>
          </cell>
        </row>
        <row r="2809">
          <cell r="C2809" t="str">
            <v>1UP</v>
          </cell>
          <cell r="D2809" t="str">
            <v>uptrennd</v>
          </cell>
          <cell r="E2809">
            <v>2</v>
          </cell>
          <cell r="F2809" t="str">
            <v>2019-08-05T00:00:00.000Z</v>
          </cell>
          <cell r="G2809" t="str">
            <v>[List]</v>
          </cell>
          <cell r="I2809">
            <v>401460369.42405838</v>
          </cell>
          <cell r="J2809">
            <v>995554318</v>
          </cell>
          <cell r="K2809" t="str">
            <v>[Record]</v>
          </cell>
          <cell r="L2809">
            <v>2808</v>
          </cell>
          <cell r="M2809" t="str">
            <v>2025-01-01T14:44:00.000Z</v>
          </cell>
          <cell r="N2809">
            <v>5.6322183386574027E-5</v>
          </cell>
          <cell r="O2809">
            <v>50.822447680000003</v>
          </cell>
          <cell r="P2809">
            <v>0.24662276999999999</v>
          </cell>
          <cell r="Q2809">
            <v>-1.55646011</v>
          </cell>
          <cell r="R2809">
            <v>-4.90365567</v>
          </cell>
          <cell r="S2809">
            <v>22611.124549143573</v>
          </cell>
          <cell r="T2809" t="str">
            <v>2025-01-01T14:44:00.000Z</v>
          </cell>
        </row>
        <row r="2810">
          <cell r="C2810" t="str">
            <v>PETOSHI</v>
          </cell>
          <cell r="D2810" t="str">
            <v>petoshi</v>
          </cell>
          <cell r="E2810">
            <v>4</v>
          </cell>
          <cell r="F2810" t="str">
            <v>2024-06-14T10:41:37.000Z</v>
          </cell>
          <cell r="G2810" t="str">
            <v>[List]</v>
          </cell>
          <cell r="H2810">
            <v>10000000</v>
          </cell>
          <cell r="I2810">
            <v>1750212</v>
          </cell>
          <cell r="J2810">
            <v>10000000</v>
          </cell>
          <cell r="K2810" t="str">
            <v>[Record]</v>
          </cell>
          <cell r="L2810">
            <v>2809</v>
          </cell>
          <cell r="M2810" t="str">
            <v>2025-01-01T14:44:00.000Z</v>
          </cell>
          <cell r="N2810">
            <v>1.2904876499441336E-2</v>
          </cell>
          <cell r="O2810">
            <v>834.01379021000002</v>
          </cell>
          <cell r="P2810">
            <v>6.8774400000000003E-3</v>
          </cell>
          <cell r="Q2810">
            <v>-4.4373292600000003</v>
          </cell>
          <cell r="R2810">
            <v>-3.7519129499999999</v>
          </cell>
          <cell r="S2810">
            <v>22586.269707840216</v>
          </cell>
          <cell r="T2810" t="str">
            <v>2025-01-01T14:44:00.000Z</v>
          </cell>
        </row>
        <row r="2811">
          <cell r="C2811" t="str">
            <v>DNXC</v>
          </cell>
          <cell r="D2811" t="str">
            <v>dinox</v>
          </cell>
          <cell r="E2811">
            <v>13</v>
          </cell>
          <cell r="F2811" t="str">
            <v>2021-07-26T00:00:00.000Z</v>
          </cell>
          <cell r="G2811" t="str">
            <v>[List]</v>
          </cell>
          <cell r="H2811">
            <v>160000000</v>
          </cell>
          <cell r="I2811">
            <v>34011080</v>
          </cell>
          <cell r="J2811">
            <v>160000000</v>
          </cell>
          <cell r="K2811" t="str">
            <v>[Record]</v>
          </cell>
          <cell r="L2811">
            <v>2810</v>
          </cell>
          <cell r="M2811" t="str">
            <v>2025-01-01T14:44:00.000Z</v>
          </cell>
          <cell r="N2811">
            <v>6.6171176482054169E-4</v>
          </cell>
          <cell r="O2811">
            <v>323.12606684999997</v>
          </cell>
          <cell r="P2811">
            <v>1.0740240000000001</v>
          </cell>
          <cell r="Q2811">
            <v>0.94312518999999995</v>
          </cell>
          <cell r="R2811">
            <v>-10.740238789999999</v>
          </cell>
          <cell r="S2811">
            <v>22505.53177025263</v>
          </cell>
          <cell r="T2811" t="str">
            <v>2025-01-01T14:44:00.000Z</v>
          </cell>
        </row>
        <row r="2812">
          <cell r="C2812" t="str">
            <v>RUNE</v>
          </cell>
          <cell r="D2812" t="str">
            <v>rune</v>
          </cell>
          <cell r="E2812">
            <v>18</v>
          </cell>
          <cell r="F2812" t="str">
            <v>2021-05-18T00:00:00.000Z</v>
          </cell>
          <cell r="G2812" t="str">
            <v>[List]</v>
          </cell>
          <cell r="H2812">
            <v>22530</v>
          </cell>
          <cell r="I2812">
            <v>4972.3274038400004</v>
          </cell>
          <cell r="J2812">
            <v>4972.3274038400004</v>
          </cell>
          <cell r="K2812" t="str">
            <v>[Record]</v>
          </cell>
          <cell r="L2812">
            <v>2811</v>
          </cell>
          <cell r="M2812" t="str">
            <v>2025-01-01T14:43:00.000Z</v>
          </cell>
          <cell r="N2812">
            <v>4.4856850563656758</v>
          </cell>
          <cell r="O2812">
            <v>39513.797973879999</v>
          </cell>
          <cell r="P2812">
            <v>0.14170856000000001</v>
          </cell>
          <cell r="Q2812">
            <v>-2.4773270599999999</v>
          </cell>
          <cell r="R2812">
            <v>-15.35681082</v>
          </cell>
          <cell r="S2812">
            <v>22304.294730762627</v>
          </cell>
          <cell r="T2812" t="str">
            <v>2025-01-01T14:43:00.000Z</v>
          </cell>
        </row>
        <row r="2813">
          <cell r="C2813" t="str">
            <v>MEL</v>
          </cell>
          <cell r="D2813" t="str">
            <v>melalie</v>
          </cell>
          <cell r="E2813">
            <v>3</v>
          </cell>
          <cell r="F2813" t="str">
            <v>2021-05-05T00:00:00.000Z</v>
          </cell>
          <cell r="G2813" t="str">
            <v>[List]</v>
          </cell>
          <cell r="H2813">
            <v>120000000</v>
          </cell>
          <cell r="I2813">
            <v>20300314.30090721</v>
          </cell>
          <cell r="J2813">
            <v>120000000</v>
          </cell>
          <cell r="K2813" t="str">
            <v>[Record]</v>
          </cell>
          <cell r="L2813">
            <v>2812</v>
          </cell>
          <cell r="M2813" t="str">
            <v>2025-01-01T14:43:00.000Z</v>
          </cell>
          <cell r="N2813">
            <v>1.0872323067358501E-3</v>
          </cell>
          <cell r="O2813">
            <v>0</v>
          </cell>
          <cell r="P2813">
            <v>0</v>
          </cell>
          <cell r="Q2813">
            <v>0</v>
          </cell>
          <cell r="R2813">
            <v>-5.2022720000000001E-2</v>
          </cell>
          <cell r="S2813">
            <v>22071.157544838112</v>
          </cell>
          <cell r="T2813" t="str">
            <v>2025-01-01T14:43:00.000Z</v>
          </cell>
        </row>
        <row r="2814">
          <cell r="C2814" t="str">
            <v>DOGES</v>
          </cell>
          <cell r="D2814" t="str">
            <v>dogeswap</v>
          </cell>
          <cell r="E2814">
            <v>4</v>
          </cell>
          <cell r="F2814" t="str">
            <v>2020-10-12T00:00:00.000Z</v>
          </cell>
          <cell r="G2814" t="str">
            <v>[List]</v>
          </cell>
          <cell r="I2814">
            <v>20000</v>
          </cell>
          <cell r="J2814">
            <v>20000</v>
          </cell>
          <cell r="K2814" t="str">
            <v>[Record]</v>
          </cell>
          <cell r="L2814">
            <v>2813</v>
          </cell>
          <cell r="M2814" t="str">
            <v>2025-01-01T14:43:00.000Z</v>
          </cell>
          <cell r="N2814">
            <v>1.080996807675646</v>
          </cell>
          <cell r="O2814">
            <v>0</v>
          </cell>
          <cell r="P2814">
            <v>0</v>
          </cell>
          <cell r="Q2814">
            <v>0</v>
          </cell>
          <cell r="R2814">
            <v>-0.43666310000000003</v>
          </cell>
          <cell r="S2814">
            <v>21619.936153512921</v>
          </cell>
          <cell r="T2814" t="str">
            <v>2025-01-01T14:43:00.000Z</v>
          </cell>
        </row>
        <row r="2815">
          <cell r="C2815" t="str">
            <v>SNY</v>
          </cell>
          <cell r="D2815" t="str">
            <v>synthetify</v>
          </cell>
          <cell r="E2815">
            <v>15</v>
          </cell>
          <cell r="F2815" t="str">
            <v>2021-04-26T00:00:00.000Z</v>
          </cell>
          <cell r="G2815" t="str">
            <v>[List]</v>
          </cell>
          <cell r="I2815">
            <v>5625000</v>
          </cell>
          <cell r="J2815">
            <v>100000000</v>
          </cell>
          <cell r="K2815" t="str">
            <v>[Record]</v>
          </cell>
          <cell r="L2815">
            <v>2814</v>
          </cell>
          <cell r="M2815" t="str">
            <v>2025-01-01T14:44:00.000Z</v>
          </cell>
          <cell r="N2815">
            <v>3.7635735021824459E-3</v>
          </cell>
          <cell r="O2815">
            <v>134121.90208895001</v>
          </cell>
          <cell r="P2815">
            <v>5.2687699999999999E-3</v>
          </cell>
          <cell r="Q2815">
            <v>-5.6689339999999998E-2</v>
          </cell>
          <cell r="R2815">
            <v>-9.0794762000000002</v>
          </cell>
          <cell r="S2815">
            <v>21170.100949776257</v>
          </cell>
          <cell r="T2815" t="str">
            <v>2025-01-01T14:44:00.000Z</v>
          </cell>
        </row>
        <row r="2816">
          <cell r="C2816" t="str">
            <v>SYP</v>
          </cell>
          <cell r="D2816" t="str">
            <v>sypool</v>
          </cell>
          <cell r="E2816">
            <v>15</v>
          </cell>
          <cell r="F2816" t="str">
            <v>2021-09-21T23:02:41.000Z</v>
          </cell>
          <cell r="G2816" t="str">
            <v>[List]</v>
          </cell>
          <cell r="I2816">
            <v>65364660</v>
          </cell>
          <cell r="J2816">
            <v>1000000000</v>
          </cell>
          <cell r="K2816" t="str">
            <v>[Record]</v>
          </cell>
          <cell r="L2816">
            <v>2815</v>
          </cell>
          <cell r="M2816" t="str">
            <v>2025-01-01T14:44:00.000Z</v>
          </cell>
          <cell r="N2816">
            <v>3.1412964177682191E-4</v>
          </cell>
          <cell r="O2816">
            <v>48619.982523699997</v>
          </cell>
          <cell r="P2816">
            <v>-0.62109033999999996</v>
          </cell>
          <cell r="Q2816">
            <v>5.5087069</v>
          </cell>
          <cell r="R2816">
            <v>6.5365031399999998</v>
          </cell>
          <cell r="S2816">
            <v>20532.977230663761</v>
          </cell>
          <cell r="T2816" t="str">
            <v>2025-01-01T14:44:00.000Z</v>
          </cell>
        </row>
        <row r="2817">
          <cell r="C2817" t="str">
            <v>AMA</v>
          </cell>
          <cell r="D2817" t="str">
            <v>mrweb-finance-v2</v>
          </cell>
          <cell r="E2817">
            <v>7</v>
          </cell>
          <cell r="F2817" t="str">
            <v>2021-05-19T00:00:00.000Z</v>
          </cell>
          <cell r="G2817" t="str">
            <v>[List]</v>
          </cell>
          <cell r="H2817">
            <v>99989737.400000006</v>
          </cell>
          <cell r="I2817">
            <v>72089737</v>
          </cell>
          <cell r="J2817">
            <v>99989737</v>
          </cell>
          <cell r="K2817" t="str">
            <v>[Record]</v>
          </cell>
          <cell r="L2817">
            <v>2816</v>
          </cell>
          <cell r="M2817" t="str">
            <v>2025-01-01T14:44:00.000Z</v>
          </cell>
          <cell r="N2817">
            <v>2.8077449837338224E-4</v>
          </cell>
          <cell r="O2817">
            <v>0</v>
          </cell>
          <cell r="P2817">
            <v>0</v>
          </cell>
          <cell r="Q2817">
            <v>1.28775203</v>
          </cell>
          <cell r="R2817">
            <v>-6.6665612100000002</v>
          </cell>
          <cell r="S2817">
            <v>20240.959744044052</v>
          </cell>
          <cell r="T2817" t="str">
            <v>2025-01-01T14:44:00.000Z</v>
          </cell>
        </row>
        <row r="2818">
          <cell r="C2818" t="str">
            <v>UNI</v>
          </cell>
          <cell r="D2818" t="str">
            <v>unicorn-token</v>
          </cell>
          <cell r="E2818">
            <v>3</v>
          </cell>
          <cell r="F2818" t="str">
            <v>2019-08-29T00:00:00.000Z</v>
          </cell>
          <cell r="G2818" t="str">
            <v>[List]</v>
          </cell>
          <cell r="I2818">
            <v>106912508.514</v>
          </cell>
          <cell r="J2818">
            <v>9800000000</v>
          </cell>
          <cell r="K2818" t="str">
            <v>[Record]</v>
          </cell>
          <cell r="L2818">
            <v>2817</v>
          </cell>
          <cell r="M2818" t="str">
            <v>2025-01-01T14:44:00.000Z</v>
          </cell>
          <cell r="N2818">
            <v>1.8867931434502297E-4</v>
          </cell>
          <cell r="O2818">
            <v>3.5460601600000001</v>
          </cell>
          <cell r="P2818">
            <v>0.24662276999999999</v>
          </cell>
          <cell r="Q2818">
            <v>-1.55646011</v>
          </cell>
          <cell r="R2818">
            <v>-4.90365567</v>
          </cell>
          <cell r="S2818">
            <v>20172.178801327951</v>
          </cell>
          <cell r="T2818" t="str">
            <v>2025-01-01T14:44:00.000Z</v>
          </cell>
        </row>
        <row r="2819">
          <cell r="C2819" t="str">
            <v>BETU</v>
          </cell>
          <cell r="D2819" t="str">
            <v>betu</v>
          </cell>
          <cell r="E2819">
            <v>11</v>
          </cell>
          <cell r="F2819" t="str">
            <v>2021-09-06T17:23:47.000Z</v>
          </cell>
          <cell r="G2819" t="str">
            <v>[List]</v>
          </cell>
          <cell r="H2819">
            <v>1000000000</v>
          </cell>
          <cell r="I2819">
            <v>107608038</v>
          </cell>
          <cell r="J2819">
            <v>923811536</v>
          </cell>
          <cell r="K2819" t="str">
            <v>[Record]</v>
          </cell>
          <cell r="L2819">
            <v>2818</v>
          </cell>
          <cell r="M2819" t="str">
            <v>2025-01-01T14:44:00.000Z</v>
          </cell>
          <cell r="N2819">
            <v>1.8454950738598815E-4</v>
          </cell>
          <cell r="O2819">
            <v>84.732736959999997</v>
          </cell>
          <cell r="P2819">
            <v>0</v>
          </cell>
          <cell r="Q2819">
            <v>-15.0950335</v>
          </cell>
          <cell r="R2819">
            <v>-15.10663229</v>
          </cell>
          <cell r="S2819">
            <v>19859.010403672692</v>
          </cell>
          <cell r="T2819" t="str">
            <v>2025-01-01T14:44:00.000Z</v>
          </cell>
        </row>
        <row r="2820">
          <cell r="C2820" t="str">
            <v>SHOE</v>
          </cell>
          <cell r="D2820" t="str">
            <v>shoefy</v>
          </cell>
          <cell r="E2820">
            <v>6</v>
          </cell>
          <cell r="F2820" t="str">
            <v>2021-10-16T10:59:18.000Z</v>
          </cell>
          <cell r="G2820" t="str">
            <v>[List]</v>
          </cell>
          <cell r="H2820">
            <v>100000000</v>
          </cell>
          <cell r="I2820">
            <v>13013746.880000001</v>
          </cell>
          <cell r="J2820">
            <v>100000000</v>
          </cell>
          <cell r="K2820" t="str">
            <v>[Record]</v>
          </cell>
          <cell r="L2820">
            <v>2819</v>
          </cell>
          <cell r="M2820" t="str">
            <v>2025-01-01T14:44:00.000Z</v>
          </cell>
          <cell r="N2820">
            <v>1.5137105496289412E-3</v>
          </cell>
          <cell r="O2820">
            <v>0</v>
          </cell>
          <cell r="P2820">
            <v>0</v>
          </cell>
          <cell r="Q2820">
            <v>-3.3438519999999999E-2</v>
          </cell>
          <cell r="R2820">
            <v>-7.8982875400000001</v>
          </cell>
          <cell r="S2820">
            <v>19699.04594245672</v>
          </cell>
          <cell r="T2820" t="str">
            <v>2025-01-01T14:44:00.000Z</v>
          </cell>
        </row>
        <row r="2821">
          <cell r="C2821" t="str">
            <v>JOOPS</v>
          </cell>
          <cell r="D2821" t="str">
            <v>joops</v>
          </cell>
          <cell r="E2821">
            <v>2</v>
          </cell>
          <cell r="F2821" t="str">
            <v>2019-05-02T00:00:00.000Z</v>
          </cell>
          <cell r="G2821" t="str">
            <v>[List]</v>
          </cell>
          <cell r="H2821">
            <v>10000000000</v>
          </cell>
          <cell r="I2821">
            <v>7422500000</v>
          </cell>
          <cell r="J2821">
            <v>10000000000</v>
          </cell>
          <cell r="K2821" t="str">
            <v>[Record]</v>
          </cell>
          <cell r="L2821">
            <v>2820</v>
          </cell>
          <cell r="M2821" t="str">
            <v>2025-01-01T14:43:00.000Z</v>
          </cell>
          <cell r="N2821">
            <v>2.5434263837886349E-6</v>
          </cell>
          <cell r="O2821">
            <v>0</v>
          </cell>
          <cell r="P2821">
            <v>0</v>
          </cell>
          <cell r="Q2821">
            <v>-1.5144618599999999</v>
          </cell>
          <cell r="R2821">
            <v>50.03650674</v>
          </cell>
          <cell r="S2821">
            <v>18878.582333671144</v>
          </cell>
          <cell r="T2821" t="str">
            <v>2025-01-01T14:43:00.000Z</v>
          </cell>
        </row>
        <row r="2822">
          <cell r="C2822" t="str">
            <v>EGG</v>
          </cell>
          <cell r="D2822" t="str">
            <v>goose-finance</v>
          </cell>
          <cell r="E2822">
            <v>20</v>
          </cell>
          <cell r="F2822" t="str">
            <v>2021-02-13T00:00:00.000Z</v>
          </cell>
          <cell r="G2822" t="str">
            <v>[List]</v>
          </cell>
          <cell r="I2822">
            <v>1755130</v>
          </cell>
          <cell r="J2822">
            <v>1867617</v>
          </cell>
          <cell r="K2822" t="str">
            <v>[Record]</v>
          </cell>
          <cell r="L2822">
            <v>2821</v>
          </cell>
          <cell r="M2822" t="str">
            <v>2025-01-01T14:43:00.000Z</v>
          </cell>
          <cell r="N2822">
            <v>1.0447048703762804E-2</v>
          </cell>
          <cell r="O2822">
            <v>4681.7268987899997</v>
          </cell>
          <cell r="P2822">
            <v>0.24833905000000001</v>
          </cell>
          <cell r="Q2822">
            <v>0.55513199000000002</v>
          </cell>
          <cell r="R2822">
            <v>1.9526869200000001</v>
          </cell>
          <cell r="S2822">
            <v>18335.928591435211</v>
          </cell>
          <cell r="T2822" t="str">
            <v>2025-01-01T14:43:00.000Z</v>
          </cell>
        </row>
        <row r="2823">
          <cell r="C2823" t="str">
            <v>AZUKI</v>
          </cell>
          <cell r="D2823" t="str">
            <v>azuki</v>
          </cell>
          <cell r="E2823">
            <v>11</v>
          </cell>
          <cell r="F2823" t="str">
            <v>2020-11-11T00:00:00.000Z</v>
          </cell>
          <cell r="G2823" t="str">
            <v>[List]</v>
          </cell>
          <cell r="I2823">
            <v>11284984</v>
          </cell>
          <cell r="J2823">
            <v>11310690</v>
          </cell>
          <cell r="K2823" t="str">
            <v>[Record]</v>
          </cell>
          <cell r="L2823">
            <v>2822</v>
          </cell>
          <cell r="M2823" t="str">
            <v>2025-01-01T14:44:00.000Z</v>
          </cell>
          <cell r="N2823">
            <v>1.6175952346980872E-3</v>
          </cell>
          <cell r="O2823">
            <v>1.31321734</v>
          </cell>
          <cell r="P2823">
            <v>0</v>
          </cell>
          <cell r="Q2823">
            <v>0.97534803999999997</v>
          </cell>
          <cell r="R2823">
            <v>-6.6603058300000004</v>
          </cell>
          <cell r="S2823">
            <v>18254.536342044161</v>
          </cell>
          <cell r="T2823" t="str">
            <v>2025-01-01T14:44:00.000Z</v>
          </cell>
        </row>
        <row r="2824">
          <cell r="C2824" t="str">
            <v>SMTY</v>
          </cell>
          <cell r="D2824" t="str">
            <v>smoothy</v>
          </cell>
          <cell r="E2824">
            <v>14</v>
          </cell>
          <cell r="F2824" t="str">
            <v>2021-04-28T00:00:00.000Z</v>
          </cell>
          <cell r="G2824" t="str">
            <v>[List]</v>
          </cell>
          <cell r="H2824">
            <v>100000000</v>
          </cell>
          <cell r="I2824">
            <v>5089772.7524293</v>
          </cell>
          <cell r="J2824">
            <v>100000000</v>
          </cell>
          <cell r="K2824" t="str">
            <v>[Record]</v>
          </cell>
          <cell r="L2824">
            <v>2823</v>
          </cell>
          <cell r="M2824" t="str">
            <v>2025-01-01T14:43:00.000Z</v>
          </cell>
          <cell r="N2824">
            <v>3.4013850447293789E-3</v>
          </cell>
          <cell r="O2824">
            <v>267387.28065391001</v>
          </cell>
          <cell r="P2824">
            <v>0.68210804999999997</v>
          </cell>
          <cell r="Q2824">
            <v>0.32857493999999998</v>
          </cell>
          <cell r="R2824">
            <v>-2.1331049200000001</v>
          </cell>
          <cell r="S2824">
            <v>17312.276921184108</v>
          </cell>
          <cell r="T2824" t="str">
            <v>2025-01-01T14:43:00.000Z</v>
          </cell>
        </row>
        <row r="2825">
          <cell r="C2825" t="str">
            <v>TBX</v>
          </cell>
          <cell r="D2825" t="str">
            <v>tokenbox</v>
          </cell>
          <cell r="E2825">
            <v>5</v>
          </cell>
          <cell r="F2825" t="str">
            <v>2018-01-23T00:00:00.000Z</v>
          </cell>
          <cell r="G2825" t="str">
            <v>[List]</v>
          </cell>
          <cell r="I2825">
            <v>11235450.72058796</v>
          </cell>
          <cell r="J2825">
            <v>16051589.78269311</v>
          </cell>
          <cell r="K2825" t="str">
            <v>[Record]</v>
          </cell>
          <cell r="L2825">
            <v>2824</v>
          </cell>
          <cell r="M2825" t="str">
            <v>2025-01-01T14:43:00.000Z</v>
          </cell>
          <cell r="N2825">
            <v>1.518238912917619E-3</v>
          </cell>
          <cell r="O2825">
            <v>4.4372694700000004</v>
          </cell>
          <cell r="P2825">
            <v>7.2822659999999997E-2</v>
          </cell>
          <cell r="Q2825">
            <v>-2.47343307</v>
          </cell>
          <cell r="R2825">
            <v>-8.2364023399999997</v>
          </cell>
          <cell r="S2825">
            <v>17058.098488164942</v>
          </cell>
          <cell r="T2825" t="str">
            <v>2025-01-01T14:43:00.000Z</v>
          </cell>
        </row>
        <row r="2826">
          <cell r="C2826" t="str">
            <v>XDNA</v>
          </cell>
          <cell r="D2826" t="str">
            <v>extradna</v>
          </cell>
          <cell r="E2826">
            <v>9</v>
          </cell>
          <cell r="F2826" t="str">
            <v>2020-10-01T00:00:00.000Z</v>
          </cell>
          <cell r="G2826" t="str">
            <v>[List]</v>
          </cell>
          <cell r="H2826">
            <v>3000000000</v>
          </cell>
          <cell r="I2826">
            <v>1190020231</v>
          </cell>
          <cell r="J2826">
            <v>3000000000</v>
          </cell>
          <cell r="K2826" t="str">
            <v>[Record]</v>
          </cell>
          <cell r="L2826">
            <v>2825</v>
          </cell>
          <cell r="M2826" t="str">
            <v>2025-01-01T14:44:00.000Z</v>
          </cell>
          <cell r="N2826">
            <v>1.3921777073552284E-5</v>
          </cell>
          <cell r="O2826">
            <v>1.3921740899999999</v>
          </cell>
          <cell r="P2826">
            <v>-5.6263299999999997E-3</v>
          </cell>
          <cell r="Q2826">
            <v>-8.8326349999999998E-2</v>
          </cell>
          <cell r="R2826">
            <v>-28.54235955</v>
          </cell>
          <cell r="S2826">
            <v>16567.196368999194</v>
          </cell>
          <cell r="T2826" t="str">
            <v>2025-01-01T14:44:00.000Z</v>
          </cell>
        </row>
        <row r="2827">
          <cell r="C2827" t="str">
            <v>ETHA</v>
          </cell>
          <cell r="D2827" t="str">
            <v>etha-lend</v>
          </cell>
          <cell r="E2827">
            <v>29</v>
          </cell>
          <cell r="F2827" t="str">
            <v>2021-03-07T00:00:00.000Z</v>
          </cell>
          <cell r="G2827" t="str">
            <v>[List]</v>
          </cell>
          <cell r="H2827">
            <v>30000000</v>
          </cell>
          <cell r="I2827">
            <v>9359425.1554553807</v>
          </cell>
          <cell r="J2827">
            <v>30000000</v>
          </cell>
          <cell r="K2827" t="str">
            <v>[Record]</v>
          </cell>
          <cell r="L2827">
            <v>2826</v>
          </cell>
          <cell r="M2827" t="str">
            <v>2025-01-01T14:44:00.000Z</v>
          </cell>
          <cell r="N2827">
            <v>1.7588097405105089E-3</v>
          </cell>
          <cell r="O2827">
            <v>0.56886046999999995</v>
          </cell>
          <cell r="P2827">
            <v>0</v>
          </cell>
          <cell r="Q2827">
            <v>-0.21440780000000001</v>
          </cell>
          <cell r="R2827">
            <v>-4.2680514499999997</v>
          </cell>
          <cell r="S2827">
            <v>16461.448128994005</v>
          </cell>
          <cell r="T2827" t="str">
            <v>2025-01-01T14:44:00.000Z</v>
          </cell>
        </row>
        <row r="2828">
          <cell r="C2828" t="str">
            <v>DOM</v>
          </cell>
          <cell r="D2828" t="str">
            <v>ancient-kingdom</v>
          </cell>
          <cell r="E2828">
            <v>12</v>
          </cell>
          <cell r="F2828" t="str">
            <v>2021-12-27T13:33:02.000Z</v>
          </cell>
          <cell r="G2828" t="str">
            <v>[List]</v>
          </cell>
          <cell r="H2828">
            <v>2000000000</v>
          </cell>
          <cell r="I2828">
            <v>1582994450.9996357</v>
          </cell>
          <cell r="J2828">
            <v>2000000000</v>
          </cell>
          <cell r="K2828" t="str">
            <v>[Record]</v>
          </cell>
          <cell r="L2828">
            <v>2827</v>
          </cell>
          <cell r="M2828" t="str">
            <v>2025-01-01T14:43:00.000Z</v>
          </cell>
          <cell r="N2828">
            <v>1.030924084048599E-5</v>
          </cell>
          <cell r="O2828">
            <v>159583.23630014999</v>
          </cell>
          <cell r="P2828">
            <v>-0.17862684000000001</v>
          </cell>
          <cell r="Q2828">
            <v>-6.5696935500000002</v>
          </cell>
          <cell r="R2828">
            <v>-11.329000949999999</v>
          </cell>
          <cell r="S2828">
            <v>16319.471044508142</v>
          </cell>
          <cell r="T2828" t="str">
            <v>2025-01-01T14:43:00.000Z</v>
          </cell>
        </row>
        <row r="2829">
          <cell r="C2829" t="str">
            <v>SHIA</v>
          </cell>
          <cell r="D2829" t="str">
            <v>shiba-saga</v>
          </cell>
          <cell r="E2829">
            <v>18</v>
          </cell>
          <cell r="F2829" t="str">
            <v>2023-08-25T03:05:39.000Z</v>
          </cell>
          <cell r="G2829" t="str">
            <v>[List]</v>
          </cell>
          <cell r="I2829">
            <v>53936830.200000003</v>
          </cell>
          <cell r="J2829">
            <v>10000000000</v>
          </cell>
          <cell r="K2829" t="str">
            <v>[Record]</v>
          </cell>
          <cell r="L2829">
            <v>2828</v>
          </cell>
          <cell r="M2829" t="str">
            <v>2025-01-01T14:43:00.000Z</v>
          </cell>
          <cell r="N2829">
            <v>2.9263548597558515E-4</v>
          </cell>
          <cell r="O2829">
            <v>53915.646477740003</v>
          </cell>
          <cell r="P2829">
            <v>-1.2089799999999999E-3</v>
          </cell>
          <cell r="Q2829">
            <v>-10.02635946</v>
          </cell>
          <cell r="R2829">
            <v>-12.63815217</v>
          </cell>
          <cell r="S2829">
            <v>15783.830517559618</v>
          </cell>
          <cell r="T2829" t="str">
            <v>2025-01-01T14:43:00.000Z</v>
          </cell>
        </row>
        <row r="2830">
          <cell r="C2830" t="str">
            <v>TWIN</v>
          </cell>
          <cell r="D2830" t="str">
            <v>twinci</v>
          </cell>
          <cell r="E2830">
            <v>15</v>
          </cell>
          <cell r="F2830" t="str">
            <v>2021-04-15T00:00:00.000Z</v>
          </cell>
          <cell r="G2830" t="str">
            <v>[List]</v>
          </cell>
          <cell r="H2830">
            <v>5000000</v>
          </cell>
          <cell r="I2830">
            <v>200000</v>
          </cell>
          <cell r="J2830">
            <v>5000000</v>
          </cell>
          <cell r="K2830" t="str">
            <v>[Record]</v>
          </cell>
          <cell r="L2830">
            <v>2829</v>
          </cell>
          <cell r="M2830" t="str">
            <v>2025-01-01T14:44:00.000Z</v>
          </cell>
          <cell r="N2830">
            <v>7.6846738621593386E-2</v>
          </cell>
          <cell r="O2830">
            <v>0</v>
          </cell>
          <cell r="P2830">
            <v>0</v>
          </cell>
          <cell r="Q2830">
            <v>0</v>
          </cell>
          <cell r="R2830">
            <v>-5.2022720000000001E-2</v>
          </cell>
          <cell r="S2830">
            <v>15369.347724318675</v>
          </cell>
          <cell r="T2830" t="str">
            <v>2025-01-01T14:44:00.000Z</v>
          </cell>
        </row>
        <row r="2831">
          <cell r="C2831" t="str">
            <v>SPWN</v>
          </cell>
          <cell r="D2831" t="str">
            <v>bitspawn-protocol</v>
          </cell>
          <cell r="E2831">
            <v>17</v>
          </cell>
          <cell r="F2831" t="str">
            <v>2021-06-04T00:00:00.000Z</v>
          </cell>
          <cell r="G2831" t="str">
            <v>[List]</v>
          </cell>
          <cell r="I2831">
            <v>514118905</v>
          </cell>
          <cell r="J2831">
            <v>1955549971</v>
          </cell>
          <cell r="K2831" t="str">
            <v>[Record]</v>
          </cell>
          <cell r="L2831">
            <v>2830</v>
          </cell>
          <cell r="M2831" t="str">
            <v>2025-01-01T14:43:00.000Z</v>
          </cell>
          <cell r="N2831">
            <v>2.9380123628794583E-5</v>
          </cell>
          <cell r="O2831">
            <v>60.027836479999998</v>
          </cell>
          <cell r="P2831">
            <v>-9.3842700000000001E-3</v>
          </cell>
          <cell r="Q2831">
            <v>19.048877210000001</v>
          </cell>
          <cell r="R2831">
            <v>-59.155808319999998</v>
          </cell>
          <cell r="S2831">
            <v>15104.876988800501</v>
          </cell>
          <cell r="T2831" t="str">
            <v>2025-01-01T14:43:00.000Z</v>
          </cell>
        </row>
        <row r="2832">
          <cell r="C2832" t="str">
            <v>INN</v>
          </cell>
          <cell r="D2832" t="str">
            <v>innova</v>
          </cell>
          <cell r="E2832">
            <v>4</v>
          </cell>
          <cell r="F2832" t="str">
            <v>2017-11-08T00:00:00.000Z</v>
          </cell>
          <cell r="G2832" t="str">
            <v>[List]</v>
          </cell>
          <cell r="H2832">
            <v>18000000</v>
          </cell>
          <cell r="I2832">
            <v>6901770.9282550002</v>
          </cell>
          <cell r="J2832">
            <v>10417968.808753001</v>
          </cell>
          <cell r="L2832">
            <v>2831</v>
          </cell>
          <cell r="M2832" t="str">
            <v>2025-01-01T14:43:00.000Z</v>
          </cell>
          <cell r="N2832">
            <v>2.1476461836763094E-3</v>
          </cell>
          <cell r="O2832">
            <v>118.29700703</v>
          </cell>
          <cell r="P2832">
            <v>-5.6263299999999997E-3</v>
          </cell>
          <cell r="Q2832">
            <v>-8.8326349999999998E-2</v>
          </cell>
          <cell r="R2832">
            <v>19.42048681</v>
          </cell>
          <cell r="S2832">
            <v>14822.56199467495</v>
          </cell>
          <cell r="T2832" t="str">
            <v>2025-01-01T14:43:00.000Z</v>
          </cell>
        </row>
        <row r="2833">
          <cell r="C2833" t="str">
            <v>1EARTH</v>
          </cell>
          <cell r="D2833" t="str">
            <v>earthfund</v>
          </cell>
          <cell r="E2833">
            <v>6</v>
          </cell>
          <cell r="F2833" t="str">
            <v>2021-11-17T09:28:15.000Z</v>
          </cell>
          <cell r="G2833" t="str">
            <v>[List]</v>
          </cell>
          <cell r="H2833">
            <v>1000000000</v>
          </cell>
          <cell r="I2833">
            <v>72754338</v>
          </cell>
          <cell r="J2833">
            <v>1000000000</v>
          </cell>
          <cell r="K2833" t="str">
            <v>[Record]</v>
          </cell>
          <cell r="L2833">
            <v>2832</v>
          </cell>
          <cell r="M2833" t="str">
            <v>2025-01-01T14:43:00.000Z</v>
          </cell>
          <cell r="N2833">
            <v>1.9318415893498448E-4</v>
          </cell>
          <cell r="O2833">
            <v>5300.2304498699996</v>
          </cell>
          <cell r="P2833">
            <v>0.57833968999999996</v>
          </cell>
          <cell r="Q2833">
            <v>-8.5523779999999994E-2</v>
          </cell>
          <cell r="R2833">
            <v>-5.9685570300000004</v>
          </cell>
          <cell r="S2833">
            <v>14054.98559540158</v>
          </cell>
          <cell r="T2833" t="str">
            <v>2025-01-01T14:43:00.000Z</v>
          </cell>
        </row>
        <row r="2834">
          <cell r="C2834" t="str">
            <v>LGCY</v>
          </cell>
          <cell r="D2834" t="str">
            <v>lgcy-network</v>
          </cell>
          <cell r="E2834">
            <v>11</v>
          </cell>
          <cell r="F2834" t="str">
            <v>2020-08-21T00:00:00.000Z</v>
          </cell>
          <cell r="G2834" t="str">
            <v>[List]</v>
          </cell>
          <cell r="H2834">
            <v>100000000000</v>
          </cell>
          <cell r="I2834">
            <v>12714000000</v>
          </cell>
          <cell r="J2834">
            <v>100000000000</v>
          </cell>
          <cell r="K2834" t="str">
            <v>[Record]</v>
          </cell>
          <cell r="L2834">
            <v>2833</v>
          </cell>
          <cell r="M2834" t="str">
            <v>2025-01-01T14:44:00.000Z</v>
          </cell>
          <cell r="N2834">
            <v>1.101323907705873E-6</v>
          </cell>
          <cell r="O2834">
            <v>128.20432564000001</v>
          </cell>
          <cell r="P2834">
            <v>0</v>
          </cell>
          <cell r="Q2834">
            <v>-3.8188008299999998</v>
          </cell>
          <cell r="R2834">
            <v>-23.64619433</v>
          </cell>
          <cell r="S2834">
            <v>14002.232162572467</v>
          </cell>
          <cell r="T2834" t="str">
            <v>2025-01-01T14:44:00.000Z</v>
          </cell>
        </row>
        <row r="2835">
          <cell r="C2835" t="str">
            <v>PRARE</v>
          </cell>
          <cell r="D2835" t="str">
            <v>polkarare</v>
          </cell>
          <cell r="E2835">
            <v>5</v>
          </cell>
          <cell r="F2835" t="str">
            <v>2021-05-03T00:00:00.000Z</v>
          </cell>
          <cell r="G2835" t="str">
            <v>[List]</v>
          </cell>
          <cell r="H2835">
            <v>100000000</v>
          </cell>
          <cell r="I2835">
            <v>11383252.700999999</v>
          </cell>
          <cell r="J2835">
            <v>100000000</v>
          </cell>
          <cell r="K2835" t="str">
            <v>[Record]</v>
          </cell>
          <cell r="L2835">
            <v>2834</v>
          </cell>
          <cell r="M2835" t="str">
            <v>2025-01-01T14:43:00.000Z</v>
          </cell>
          <cell r="N2835">
            <v>1.2095614745149612E-3</v>
          </cell>
          <cell r="O2835">
            <v>45.365839399999999</v>
          </cell>
          <cell r="P2835">
            <v>-4.5077099999999998E-3</v>
          </cell>
          <cell r="Q2835">
            <v>-3.9649052199999999</v>
          </cell>
          <cell r="R2835">
            <v>-25.916202909999999</v>
          </cell>
          <cell r="S2835">
            <v>13768.743921797974</v>
          </cell>
          <cell r="T2835" t="str">
            <v>2025-01-01T14:43:00.000Z</v>
          </cell>
        </row>
        <row r="2836">
          <cell r="C2836" t="str">
            <v>SWP</v>
          </cell>
          <cell r="D2836" t="str">
            <v>stepwatch</v>
          </cell>
          <cell r="E2836">
            <v>12</v>
          </cell>
          <cell r="F2836" t="str">
            <v>2022-07-12T23:39:16.000Z</v>
          </cell>
          <cell r="G2836" t="str">
            <v>[List]</v>
          </cell>
          <cell r="H2836">
            <v>1000000000</v>
          </cell>
          <cell r="I2836">
            <v>194732594</v>
          </cell>
          <cell r="J2836">
            <v>500000000</v>
          </cell>
          <cell r="K2836" t="str">
            <v>[Record]</v>
          </cell>
          <cell r="L2836">
            <v>2835</v>
          </cell>
          <cell r="M2836" t="str">
            <v>2025-01-01T14:44:00.000Z</v>
          </cell>
          <cell r="N2836">
            <v>7.0611995258354401E-5</v>
          </cell>
          <cell r="O2836">
            <v>15725.05093575</v>
          </cell>
          <cell r="P2836">
            <v>-1.1832500000000001E-3</v>
          </cell>
          <cell r="Q2836">
            <v>-0.43400892000000002</v>
          </cell>
          <cell r="R2836">
            <v>-8.3718189899999995</v>
          </cell>
          <cell r="S2836">
            <v>13750.457004175052</v>
          </cell>
          <cell r="T2836" t="str">
            <v>2025-01-01T14:44:00.000Z</v>
          </cell>
        </row>
        <row r="2837">
          <cell r="C2837" t="str">
            <v>RED</v>
          </cell>
          <cell r="D2837" t="str">
            <v>red-token</v>
          </cell>
          <cell r="E2837">
            <v>13</v>
          </cell>
          <cell r="F2837" t="str">
            <v>2022-09-04T09:21:01.000Z</v>
          </cell>
          <cell r="G2837" t="str">
            <v>[List]</v>
          </cell>
          <cell r="I2837">
            <v>6500834106</v>
          </cell>
          <cell r="J2837">
            <v>100000000000</v>
          </cell>
          <cell r="K2837" t="str">
            <v>[Record]</v>
          </cell>
          <cell r="L2837">
            <v>2836</v>
          </cell>
          <cell r="M2837" t="str">
            <v>2025-01-01T14:44:00.000Z</v>
          </cell>
          <cell r="N2837">
            <v>2.061170727085234E-6</v>
          </cell>
          <cell r="O2837">
            <v>34612.647759259999</v>
          </cell>
          <cell r="P2837">
            <v>0.25306972999999999</v>
          </cell>
          <cell r="Q2837">
            <v>-1.54168916</v>
          </cell>
          <cell r="R2837">
            <v>-1.0847038600000001</v>
          </cell>
          <cell r="S2837">
            <v>13399.328960924508</v>
          </cell>
          <cell r="T2837" t="str">
            <v>2025-01-01T14:44:00.000Z</v>
          </cell>
        </row>
        <row r="2838">
          <cell r="C2838" t="str">
            <v>HERO</v>
          </cell>
          <cell r="D2838" t="str">
            <v>step-hero</v>
          </cell>
          <cell r="E2838">
            <v>20</v>
          </cell>
          <cell r="F2838" t="str">
            <v>2021-08-16T00:00:00.000Z</v>
          </cell>
          <cell r="G2838" t="str">
            <v>[List]</v>
          </cell>
          <cell r="H2838">
            <v>100000000</v>
          </cell>
          <cell r="I2838">
            <v>12951109.3929497</v>
          </cell>
          <cell r="J2838">
            <v>100000000</v>
          </cell>
          <cell r="K2838" t="str">
            <v>[Record]</v>
          </cell>
          <cell r="L2838">
            <v>2837</v>
          </cell>
          <cell r="M2838" t="str">
            <v>2025-01-01T14:44:00.000Z</v>
          </cell>
          <cell r="N2838">
            <v>1.0289889344362315E-3</v>
          </cell>
          <cell r="O2838">
            <v>53240.407046200002</v>
          </cell>
          <cell r="P2838">
            <v>-6.9031629999999997E-2</v>
          </cell>
          <cell r="Q2838">
            <v>1.0448912400000001</v>
          </cell>
          <cell r="R2838">
            <v>-15.59783305</v>
          </cell>
          <cell r="S2838">
            <v>13326.548254018384</v>
          </cell>
          <cell r="T2838" t="str">
            <v>2025-01-01T14:44:00.000Z</v>
          </cell>
        </row>
        <row r="2839">
          <cell r="C2839" t="str">
            <v>KFT</v>
          </cell>
          <cell r="D2839" t="str">
            <v>knit-finance</v>
          </cell>
          <cell r="E2839">
            <v>7</v>
          </cell>
          <cell r="F2839" t="str">
            <v>2021-05-17T00:00:00.000Z</v>
          </cell>
          <cell r="G2839" t="str">
            <v>[List]</v>
          </cell>
          <cell r="H2839">
            <v>100000000</v>
          </cell>
          <cell r="I2839">
            <v>4900000</v>
          </cell>
          <cell r="J2839">
            <v>100000000</v>
          </cell>
          <cell r="K2839" t="str">
            <v>[Record]</v>
          </cell>
          <cell r="L2839">
            <v>2838</v>
          </cell>
          <cell r="M2839" t="str">
            <v>2025-01-01T14:44:00.000Z</v>
          </cell>
          <cell r="N2839">
            <v>2.6997440781893899E-3</v>
          </cell>
          <cell r="O2839">
            <v>140.39189200999999</v>
          </cell>
          <cell r="P2839">
            <v>6.8774400000000003E-3</v>
          </cell>
          <cell r="Q2839">
            <v>-6.1158994299999998</v>
          </cell>
          <cell r="R2839">
            <v>-7.5231228999999997</v>
          </cell>
          <cell r="S2839">
            <v>13228.74598312801</v>
          </cell>
          <cell r="T2839" t="str">
            <v>2025-01-01T14:44:00.000Z</v>
          </cell>
        </row>
        <row r="2840">
          <cell r="C2840" t="str">
            <v>NSURE</v>
          </cell>
          <cell r="D2840" t="str">
            <v>nsure-network</v>
          </cell>
          <cell r="E2840">
            <v>19</v>
          </cell>
          <cell r="F2840" t="str">
            <v>2020-09-29T00:00:00.000Z</v>
          </cell>
          <cell r="G2840" t="str">
            <v>[List]</v>
          </cell>
          <cell r="I2840">
            <v>5668964</v>
          </cell>
          <cell r="J2840">
            <v>45000000</v>
          </cell>
          <cell r="K2840" t="str">
            <v>[Record]</v>
          </cell>
          <cell r="L2840">
            <v>2839</v>
          </cell>
          <cell r="M2840" t="str">
            <v>2025-01-01T14:44:00.000Z</v>
          </cell>
          <cell r="N2840">
            <v>2.2651635690340492E-3</v>
          </cell>
          <cell r="O2840">
            <v>136044.74108876</v>
          </cell>
          <cell r="P2840">
            <v>-2.3056420000000001E-2</v>
          </cell>
          <cell r="Q2840">
            <v>-3.5031112800000002</v>
          </cell>
          <cell r="R2840">
            <v>-13.532472390000001</v>
          </cell>
          <cell r="S2840">
            <v>12841.130726965541</v>
          </cell>
          <cell r="T2840" t="str">
            <v>2025-01-01T14:44:00.000Z</v>
          </cell>
        </row>
        <row r="2841">
          <cell r="C2841" t="str">
            <v>MEMECUP</v>
          </cell>
          <cell r="D2841" t="str">
            <v>meme-cup</v>
          </cell>
          <cell r="E2841">
            <v>3</v>
          </cell>
          <cell r="F2841" t="str">
            <v>2024-06-21T12:39:15.000Z</v>
          </cell>
          <cell r="G2841" t="str">
            <v>[List]</v>
          </cell>
          <cell r="H2841">
            <v>1000000000</v>
          </cell>
          <cell r="I2841">
            <v>900000000</v>
          </cell>
          <cell r="J2841">
            <v>1000000000</v>
          </cell>
          <cell r="K2841" t="str">
            <v>[Record]</v>
          </cell>
          <cell r="L2841">
            <v>2840</v>
          </cell>
          <cell r="M2841" t="str">
            <v>2025-01-01T14:43:00.000Z</v>
          </cell>
          <cell r="N2841">
            <v>1.4110093588853685E-5</v>
          </cell>
          <cell r="O2841">
            <v>0</v>
          </cell>
          <cell r="P2841">
            <v>0</v>
          </cell>
          <cell r="Q2841">
            <v>0</v>
          </cell>
          <cell r="R2841">
            <v>10.588735659999999</v>
          </cell>
          <cell r="S2841">
            <v>12699.084229968315</v>
          </cell>
          <cell r="T2841" t="str">
            <v>2025-01-01T14:43:00.000Z</v>
          </cell>
        </row>
        <row r="2842">
          <cell r="C2842" t="str">
            <v>ISEC</v>
          </cell>
          <cell r="D2842" t="str">
            <v>intellisecure-systems</v>
          </cell>
          <cell r="E2842">
            <v>1</v>
          </cell>
          <cell r="F2842" t="str">
            <v>2024-09-02T18:07:29.000Z</v>
          </cell>
          <cell r="G2842" t="str">
            <v>[List]</v>
          </cell>
          <cell r="H2842">
            <v>10000000</v>
          </cell>
          <cell r="I2842">
            <v>10000000</v>
          </cell>
          <cell r="J2842">
            <v>10000000</v>
          </cell>
          <cell r="K2842" t="str">
            <v>[Record]</v>
          </cell>
          <cell r="L2842">
            <v>2841</v>
          </cell>
          <cell r="M2842" t="str">
            <v>2025-01-01T14:43:00.000Z</v>
          </cell>
          <cell r="N2842">
            <v>1.266916931935572E-3</v>
          </cell>
          <cell r="O2842">
            <v>0</v>
          </cell>
          <cell r="P2842">
            <v>0</v>
          </cell>
          <cell r="Q2842">
            <v>0</v>
          </cell>
          <cell r="R2842">
            <v>-2.9129713599999998</v>
          </cell>
          <cell r="S2842">
            <v>12669.16931935572</v>
          </cell>
          <cell r="T2842" t="str">
            <v>2025-01-01T14:43:00.000Z</v>
          </cell>
        </row>
        <row r="2843">
          <cell r="C2843" t="str">
            <v>ALPHR</v>
          </cell>
          <cell r="D2843" t="str">
            <v>alphr-finance</v>
          </cell>
          <cell r="E2843">
            <v>7</v>
          </cell>
          <cell r="F2843" t="str">
            <v>2021-04-22T00:00:00.000Z</v>
          </cell>
          <cell r="G2843" t="str">
            <v>[List]</v>
          </cell>
          <cell r="H2843">
            <v>10000000</v>
          </cell>
          <cell r="I2843">
            <v>1729085</v>
          </cell>
          <cell r="J2843">
            <v>10000000</v>
          </cell>
          <cell r="K2843" t="str">
            <v>[Record]</v>
          </cell>
          <cell r="L2843">
            <v>2842</v>
          </cell>
          <cell r="M2843" t="str">
            <v>2025-01-01T14:44:00.000Z</v>
          </cell>
          <cell r="N2843">
            <v>7.310767235762395E-3</v>
          </cell>
          <cell r="O2843">
            <v>60.557640990000003</v>
          </cell>
          <cell r="P2843">
            <v>6.8774400000000003E-3</v>
          </cell>
          <cell r="Q2843">
            <v>3.0607755999999999</v>
          </cell>
          <cell r="R2843">
            <v>-4.9047427700000004</v>
          </cell>
          <cell r="S2843">
            <v>12640.937965848219</v>
          </cell>
          <cell r="T2843" t="str">
            <v>2025-01-01T14:44:00.000Z</v>
          </cell>
        </row>
        <row r="2844">
          <cell r="C2844" t="str">
            <v>SCONEX</v>
          </cell>
          <cell r="D2844" t="str">
            <v>sportcash-one</v>
          </cell>
          <cell r="E2844">
            <v>3</v>
          </cell>
          <cell r="F2844" t="str">
            <v>2021-05-14T00:00:00.000Z</v>
          </cell>
          <cell r="G2844" t="str">
            <v>[List]</v>
          </cell>
          <cell r="H2844">
            <v>100000000</v>
          </cell>
          <cell r="I2844">
            <v>12706570.220000001</v>
          </cell>
          <cell r="J2844">
            <v>100000000</v>
          </cell>
          <cell r="K2844" t="str">
            <v>[Record]</v>
          </cell>
          <cell r="L2844">
            <v>2843</v>
          </cell>
          <cell r="M2844" t="str">
            <v>2025-01-01T14:44:00.000Z</v>
          </cell>
          <cell r="N2844">
            <v>9.7607866136310384E-4</v>
          </cell>
          <cell r="O2844">
            <v>150.65520445999999</v>
          </cell>
          <cell r="P2844">
            <v>0.20466669000000001</v>
          </cell>
          <cell r="Q2844">
            <v>-1.3157745599999999</v>
          </cell>
          <cell r="R2844">
            <v>-4.1179538500000001</v>
          </cell>
          <cell r="S2844">
            <v>12402.612050853881</v>
          </cell>
          <cell r="T2844" t="str">
            <v>2025-01-01T14:44:00.000Z</v>
          </cell>
        </row>
        <row r="2845">
          <cell r="C2845" t="str">
            <v>CORX</v>
          </cell>
          <cell r="D2845" t="str">
            <v>corionx</v>
          </cell>
          <cell r="E2845">
            <v>13</v>
          </cell>
          <cell r="F2845" t="str">
            <v>2020-11-17T00:00:00.000Z</v>
          </cell>
          <cell r="G2845" t="str">
            <v>[List]</v>
          </cell>
          <cell r="H2845">
            <v>400000000</v>
          </cell>
          <cell r="I2845">
            <v>129910129.43906586</v>
          </cell>
          <cell r="J2845">
            <v>400000000</v>
          </cell>
          <cell r="K2845" t="str">
            <v>[Record]</v>
          </cell>
          <cell r="L2845">
            <v>2844</v>
          </cell>
          <cell r="M2845" t="str">
            <v>2025-01-01T14:43:00.000Z</v>
          </cell>
          <cell r="N2845">
            <v>9.5370867962694735E-5</v>
          </cell>
          <cell r="O2845">
            <v>6.2573988700000003</v>
          </cell>
          <cell r="P2845">
            <v>0.46123686000000003</v>
          </cell>
          <cell r="Q2845">
            <v>0.62766127000000005</v>
          </cell>
          <cell r="R2845">
            <v>-8.6508989999999994E-2</v>
          </cell>
          <cell r="S2845">
            <v>12389.641801749733</v>
          </cell>
          <cell r="T2845" t="str">
            <v>2025-01-01T14:43:00.000Z</v>
          </cell>
        </row>
        <row r="2846">
          <cell r="C2846" t="str">
            <v>SPORT</v>
          </cell>
          <cell r="D2846" t="str">
            <v>sport</v>
          </cell>
          <cell r="E2846">
            <v>15</v>
          </cell>
          <cell r="F2846" t="str">
            <v>2022-05-31T16:14:51.000Z</v>
          </cell>
          <cell r="G2846" t="str">
            <v>[List]</v>
          </cell>
          <cell r="H2846">
            <v>1250000000</v>
          </cell>
          <cell r="I2846">
            <v>29316736</v>
          </cell>
          <cell r="J2846">
            <v>1250000000</v>
          </cell>
          <cell r="K2846" t="str">
            <v>[Record]</v>
          </cell>
          <cell r="L2846">
            <v>2845</v>
          </cell>
          <cell r="M2846" t="str">
            <v>2025-01-01T14:44:00.000Z</v>
          </cell>
          <cell r="N2846">
            <v>4.1973519996802518E-4</v>
          </cell>
          <cell r="O2846">
            <v>11.95484892</v>
          </cell>
          <cell r="P2846">
            <v>4.0956739999999998E-2</v>
          </cell>
          <cell r="Q2846">
            <v>-7.2935475800000003</v>
          </cell>
          <cell r="R2846">
            <v>-10.291370580000001</v>
          </cell>
          <cell r="S2846">
            <v>12305.266047369803</v>
          </cell>
          <cell r="T2846" t="str">
            <v>2025-01-01T14:44:00.000Z</v>
          </cell>
        </row>
        <row r="2847">
          <cell r="C2847" t="str">
            <v>INNBC</v>
          </cell>
          <cell r="D2847" t="str">
            <v>innovative-bioresearch-coin</v>
          </cell>
          <cell r="E2847">
            <v>10</v>
          </cell>
          <cell r="F2847" t="str">
            <v>2020-03-11T00:00:00.000Z</v>
          </cell>
          <cell r="G2847" t="str">
            <v>[List]</v>
          </cell>
          <cell r="I2847">
            <v>1229800000000</v>
          </cell>
          <cell r="J2847">
            <v>1229840000000</v>
          </cell>
          <cell r="K2847" t="str">
            <v>[Record]</v>
          </cell>
          <cell r="L2847">
            <v>2846</v>
          </cell>
          <cell r="M2847" t="str">
            <v>2025-01-01T14:43:00.000Z</v>
          </cell>
          <cell r="N2847">
            <v>9.9925935737246443E-9</v>
          </cell>
          <cell r="O2847">
            <v>0</v>
          </cell>
          <cell r="P2847">
            <v>0</v>
          </cell>
          <cell r="Q2847">
            <v>0</v>
          </cell>
          <cell r="R2847">
            <v>-5.5527590000000002E-2</v>
          </cell>
          <cell r="S2847">
            <v>12288.891576966564</v>
          </cell>
          <cell r="T2847" t="str">
            <v>2025-01-01T14:43:00.000Z</v>
          </cell>
        </row>
        <row r="2848">
          <cell r="C2848" t="str">
            <v>LUC</v>
          </cell>
          <cell r="D2848" t="str">
            <v>lucretius</v>
          </cell>
          <cell r="E2848">
            <v>5</v>
          </cell>
          <cell r="F2848" t="str">
            <v>2022-03-10T07:38:52.000Z</v>
          </cell>
          <cell r="G2848" t="str">
            <v>[List]</v>
          </cell>
          <cell r="H2848">
            <v>584326440</v>
          </cell>
          <cell r="I2848">
            <v>244923666</v>
          </cell>
          <cell r="J2848">
            <v>584326440</v>
          </cell>
          <cell r="K2848" t="str">
            <v>[Record]</v>
          </cell>
          <cell r="L2848">
            <v>2847</v>
          </cell>
          <cell r="M2848" t="str">
            <v>2025-01-01T14:43:00.000Z</v>
          </cell>
          <cell r="N2848">
            <v>5.0004832888020242E-5</v>
          </cell>
          <cell r="O2848">
            <v>92.916147640000005</v>
          </cell>
          <cell r="P2848">
            <v>-3.1592399999999998E-3</v>
          </cell>
          <cell r="Q2848">
            <v>-14.08771716</v>
          </cell>
          <cell r="R2848">
            <v>-29.174104150000002</v>
          </cell>
          <cell r="S2848">
            <v>12247.366988651283</v>
          </cell>
          <cell r="T2848" t="str">
            <v>2025-01-01T14:43:00.000Z</v>
          </cell>
        </row>
        <row r="2849">
          <cell r="C2849" t="str">
            <v>MEVRV2</v>
          </cell>
          <cell r="D2849" t="str">
            <v>metaversevr</v>
          </cell>
          <cell r="E2849">
            <v>7</v>
          </cell>
          <cell r="F2849" t="str">
            <v>2022-02-05T03:38:07.000Z</v>
          </cell>
          <cell r="G2849" t="str">
            <v>[List]</v>
          </cell>
          <cell r="I2849">
            <v>33779566.152982511</v>
          </cell>
          <cell r="J2849">
            <v>50000000</v>
          </cell>
          <cell r="K2849" t="str">
            <v>[Record]</v>
          </cell>
          <cell r="L2849">
            <v>2848</v>
          </cell>
          <cell r="M2849" t="str">
            <v>2025-01-01T14:44:00.000Z</v>
          </cell>
          <cell r="N2849">
            <v>3.5509452396059456E-4</v>
          </cell>
          <cell r="O2849">
            <v>0</v>
          </cell>
          <cell r="P2849">
            <v>0</v>
          </cell>
          <cell r="Q2849">
            <v>0</v>
          </cell>
          <cell r="R2849">
            <v>-7.3041749300000003</v>
          </cell>
          <cell r="S2849">
            <v>11994.938962688737</v>
          </cell>
          <cell r="T2849" t="str">
            <v>2025-01-01T14:44:00.000Z</v>
          </cell>
        </row>
        <row r="2850">
          <cell r="C2850" t="str">
            <v>RAGE</v>
          </cell>
          <cell r="D2850" t="str">
            <v>rage-fan</v>
          </cell>
          <cell r="E2850">
            <v>7</v>
          </cell>
          <cell r="F2850" t="str">
            <v>2021-03-31T00:00:00.000Z</v>
          </cell>
          <cell r="G2850" t="str">
            <v>[List]</v>
          </cell>
          <cell r="H2850">
            <v>400000000</v>
          </cell>
          <cell r="I2850">
            <v>56719937.58127778</v>
          </cell>
          <cell r="J2850">
            <v>400000000</v>
          </cell>
          <cell r="K2850" t="str">
            <v>[Record]</v>
          </cell>
          <cell r="L2850">
            <v>2849</v>
          </cell>
          <cell r="M2850" t="str">
            <v>2025-01-01T14:43:00.000Z</v>
          </cell>
          <cell r="N2850">
            <v>2.0967728200956549E-4</v>
          </cell>
          <cell r="O2850">
            <v>586.95076807999999</v>
          </cell>
          <cell r="P2850">
            <v>-4.5077099999999998E-3</v>
          </cell>
          <cell r="Q2850">
            <v>-4.66526277</v>
          </cell>
          <cell r="R2850">
            <v>-29.57359198</v>
          </cell>
          <cell r="S2850">
            <v>11892.882347794532</v>
          </cell>
          <cell r="T2850" t="str">
            <v>2025-01-01T14:43:00.000Z</v>
          </cell>
        </row>
        <row r="2851">
          <cell r="C2851" t="str">
            <v>TANK</v>
          </cell>
          <cell r="D2851" t="str">
            <v>cryptotanks</v>
          </cell>
          <cell r="E2851">
            <v>7</v>
          </cell>
          <cell r="F2851" t="str">
            <v>2021-12-24T04:23:44.000Z</v>
          </cell>
          <cell r="G2851" t="str">
            <v>[List]</v>
          </cell>
          <cell r="H2851">
            <v>100000000</v>
          </cell>
          <cell r="I2851">
            <v>48610000</v>
          </cell>
          <cell r="J2851">
            <v>100000000</v>
          </cell>
          <cell r="K2851" t="str">
            <v>[Record]</v>
          </cell>
          <cell r="L2851">
            <v>2850</v>
          </cell>
          <cell r="M2851" t="str">
            <v>2025-01-01T14:43:00.000Z</v>
          </cell>
          <cell r="N2851">
            <v>2.4049383784214556E-4</v>
          </cell>
          <cell r="O2851">
            <v>5.3519074700000004</v>
          </cell>
          <cell r="P2851">
            <v>0</v>
          </cell>
          <cell r="Q2851">
            <v>30.515175200000002</v>
          </cell>
          <cell r="R2851">
            <v>-9.6344718199999999</v>
          </cell>
          <cell r="S2851">
            <v>11690.405457506697</v>
          </cell>
          <cell r="T2851" t="str">
            <v>2025-01-01T14:43:00.000Z</v>
          </cell>
        </row>
        <row r="2852">
          <cell r="C2852" t="str">
            <v>PHX</v>
          </cell>
          <cell r="D2852" t="str">
            <v>phoenix-token</v>
          </cell>
          <cell r="E2852">
            <v>5</v>
          </cell>
          <cell r="F2852" t="str">
            <v>2021-09-07T13:52:13.000Z</v>
          </cell>
          <cell r="G2852" t="str">
            <v>[List]</v>
          </cell>
          <cell r="H2852">
            <v>176406168</v>
          </cell>
          <cell r="I2852">
            <v>32959585</v>
          </cell>
          <cell r="J2852">
            <v>176406168</v>
          </cell>
          <cell r="K2852" t="str">
            <v>[Record]</v>
          </cell>
          <cell r="L2852">
            <v>2851</v>
          </cell>
          <cell r="M2852" t="str">
            <v>2025-01-01T14:44:00.000Z</v>
          </cell>
          <cell r="N2852">
            <v>3.492132897201891E-4</v>
          </cell>
          <cell r="O2852">
            <v>0</v>
          </cell>
          <cell r="P2852">
            <v>0</v>
          </cell>
          <cell r="Q2852">
            <v>0</v>
          </cell>
          <cell r="R2852">
            <v>-46.990731490000002</v>
          </cell>
          <cell r="S2852">
            <v>11509.9251056622</v>
          </cell>
          <cell r="T2852" t="str">
            <v>2025-01-01T14:44:00.000Z</v>
          </cell>
        </row>
        <row r="2853">
          <cell r="C2853" t="str">
            <v>LITHO</v>
          </cell>
          <cell r="D2853" t="str">
            <v>lithosphere</v>
          </cell>
          <cell r="E2853">
            <v>6</v>
          </cell>
          <cell r="F2853" t="str">
            <v>2021-12-02T05:13:52.000Z</v>
          </cell>
          <cell r="G2853" t="str">
            <v>[List]</v>
          </cell>
          <cell r="H2853">
            <v>1000000000</v>
          </cell>
          <cell r="I2853">
            <v>62316885</v>
          </cell>
          <cell r="J2853">
            <v>1000000000</v>
          </cell>
          <cell r="K2853" t="str">
            <v>[Record]</v>
          </cell>
          <cell r="L2853">
            <v>2852</v>
          </cell>
          <cell r="M2853" t="str">
            <v>2025-01-01T14:43:00.000Z</v>
          </cell>
          <cell r="N2853">
            <v>1.8157095632860448E-4</v>
          </cell>
          <cell r="O2853">
            <v>9954.8546002000003</v>
          </cell>
          <cell r="P2853">
            <v>-4.1940850000000002E-2</v>
          </cell>
          <cell r="Q2853">
            <v>-4.32682214</v>
          </cell>
          <cell r="R2853">
            <v>5.1054656999999999</v>
          </cell>
          <cell r="S2853">
            <v>11314.936404869668</v>
          </cell>
          <cell r="T2853" t="str">
            <v>2025-01-01T14:43:00.000Z</v>
          </cell>
        </row>
        <row r="2854">
          <cell r="C2854" t="str">
            <v>KWT</v>
          </cell>
          <cell r="D2854" t="str">
            <v>kawaii-islands</v>
          </cell>
          <cell r="E2854">
            <v>17</v>
          </cell>
          <cell r="F2854" t="str">
            <v>2021-10-05T01:41:48.000Z</v>
          </cell>
          <cell r="G2854" t="str">
            <v>[List]</v>
          </cell>
          <cell r="H2854">
            <v>999791194</v>
          </cell>
          <cell r="I2854">
            <v>30000000</v>
          </cell>
          <cell r="J2854">
            <v>804672178</v>
          </cell>
          <cell r="K2854" t="str">
            <v>[Record]</v>
          </cell>
          <cell r="L2854">
            <v>2853</v>
          </cell>
          <cell r="M2854" t="str">
            <v>2025-01-01T14:44:00.000Z</v>
          </cell>
          <cell r="N2854">
            <v>3.6344348522746966E-4</v>
          </cell>
          <cell r="O2854">
            <v>172.06974013000001</v>
          </cell>
          <cell r="P2854">
            <v>0</v>
          </cell>
          <cell r="Q2854">
            <v>-3.8988482699999998</v>
          </cell>
          <cell r="R2854">
            <v>3.7091097799999999</v>
          </cell>
          <cell r="S2854">
            <v>10903.30455682409</v>
          </cell>
          <cell r="T2854" t="str">
            <v>2025-01-01T14:44:00.000Z</v>
          </cell>
        </row>
        <row r="2855">
          <cell r="C2855" t="str">
            <v>AFEN</v>
          </cell>
          <cell r="D2855" t="str">
            <v>afen-blockchain</v>
          </cell>
          <cell r="E2855">
            <v>9</v>
          </cell>
          <cell r="F2855" t="str">
            <v>2021-05-12T00:00:00.000Z</v>
          </cell>
          <cell r="G2855" t="str">
            <v>[List]</v>
          </cell>
          <cell r="H2855">
            <v>850000000</v>
          </cell>
          <cell r="I2855">
            <v>146865358.66877133</v>
          </cell>
          <cell r="J2855">
            <v>850000000</v>
          </cell>
          <cell r="K2855" t="str">
            <v>[Record]</v>
          </cell>
          <cell r="L2855">
            <v>2854</v>
          </cell>
          <cell r="M2855" t="str">
            <v>2025-01-01T14:43:00.000Z</v>
          </cell>
          <cell r="N2855">
            <v>7.4095308607751781E-5</v>
          </cell>
          <cell r="O2855">
            <v>140.17767549000001</v>
          </cell>
          <cell r="P2855">
            <v>0.29993787999999999</v>
          </cell>
          <cell r="Q2855">
            <v>-0.35104732999999999</v>
          </cell>
          <cell r="R2855">
            <v>2.1115298</v>
          </cell>
          <cell r="S2855">
            <v>10882.034074350764</v>
          </cell>
          <cell r="T2855" t="str">
            <v>2025-01-01T14:43:00.000Z</v>
          </cell>
        </row>
        <row r="2856">
          <cell r="C2856" t="str">
            <v>LPM</v>
          </cell>
          <cell r="D2856" t="str">
            <v>lovepowercoin</v>
          </cell>
          <cell r="E2856">
            <v>9</v>
          </cell>
          <cell r="F2856" t="str">
            <v>2024-04-05T09:49:05.000Z</v>
          </cell>
          <cell r="G2856" t="str">
            <v>[List]</v>
          </cell>
          <cell r="H2856">
            <v>3000000</v>
          </cell>
          <cell r="I2856">
            <v>622203.76047033002</v>
          </cell>
          <cell r="J2856">
            <v>3000000</v>
          </cell>
          <cell r="K2856" t="str">
            <v>[Record]</v>
          </cell>
          <cell r="L2856">
            <v>2855</v>
          </cell>
          <cell r="M2856" t="str">
            <v>2025-01-01T14:43:00.000Z</v>
          </cell>
          <cell r="N2856">
            <v>1.7484018643908299E-2</v>
          </cell>
          <cell r="O2856">
            <v>8447.0238076000005</v>
          </cell>
          <cell r="P2856">
            <v>3.18030458</v>
          </cell>
          <cell r="Q2856">
            <v>-19.757453989999998</v>
          </cell>
          <cell r="R2856">
            <v>-48.74202537</v>
          </cell>
          <cell r="S2856">
            <v>10878.622148373104</v>
          </cell>
          <cell r="T2856" t="str">
            <v>2025-01-01T14:43:00.000Z</v>
          </cell>
        </row>
        <row r="2857">
          <cell r="C2857" t="str">
            <v>BNF</v>
          </cell>
          <cell r="D2857" t="str">
            <v>bonfi</v>
          </cell>
          <cell r="E2857">
            <v>7</v>
          </cell>
          <cell r="F2857" t="str">
            <v>2020-10-17T00:00:00.000Z</v>
          </cell>
          <cell r="G2857" t="str">
            <v>[List]</v>
          </cell>
          <cell r="H2857">
            <v>962499999</v>
          </cell>
          <cell r="I2857">
            <v>297418335</v>
          </cell>
          <cell r="J2857">
            <v>962499999</v>
          </cell>
          <cell r="K2857" t="str">
            <v>[Record]</v>
          </cell>
          <cell r="L2857">
            <v>2856</v>
          </cell>
          <cell r="M2857" t="str">
            <v>2025-01-01T14:43:00.000Z</v>
          </cell>
          <cell r="N2857">
            <v>3.5228582845619758E-5</v>
          </cell>
          <cell r="O2857">
            <v>28.628397020000001</v>
          </cell>
          <cell r="P2857">
            <v>-5.6263299999999997E-3</v>
          </cell>
          <cell r="Q2857">
            <v>-8.8326349999999998E-2</v>
          </cell>
          <cell r="R2857">
            <v>10.187873659999999</v>
          </cell>
          <cell r="S2857">
            <v>10477.626454353791</v>
          </cell>
          <cell r="T2857" t="str">
            <v>2025-01-01T14:43:00.000Z</v>
          </cell>
        </row>
        <row r="2858">
          <cell r="C2858" t="str">
            <v>RENA</v>
          </cell>
          <cell r="D2858" t="str">
            <v>warena</v>
          </cell>
          <cell r="E2858">
            <v>19</v>
          </cell>
          <cell r="F2858" t="str">
            <v>2021-10-05T00:39:36.000Z</v>
          </cell>
          <cell r="G2858" t="str">
            <v>[List]</v>
          </cell>
          <cell r="H2858">
            <v>100000000</v>
          </cell>
          <cell r="I2858">
            <v>6862242</v>
          </cell>
          <cell r="J2858">
            <v>100000000</v>
          </cell>
          <cell r="K2858" t="str">
            <v>[Record]</v>
          </cell>
          <cell r="L2858">
            <v>2857</v>
          </cell>
          <cell r="M2858" t="str">
            <v>2025-01-01T14:43:00.000Z</v>
          </cell>
          <cell r="N2858">
            <v>1.42150004621046E-3</v>
          </cell>
          <cell r="O2858">
            <v>513.39191344000005</v>
          </cell>
          <cell r="P2858">
            <v>-1.44562627</v>
          </cell>
          <cell r="Q2858">
            <v>-2.4220481199999999</v>
          </cell>
          <cell r="R2858">
            <v>-8.9236571900000001</v>
          </cell>
          <cell r="S2858">
            <v>9754.6773201073593</v>
          </cell>
          <cell r="T2858" t="str">
            <v>2025-01-01T14:43:00.000Z</v>
          </cell>
        </row>
        <row r="2859">
          <cell r="C2859" t="str">
            <v>NRFB</v>
          </cell>
          <cell r="D2859" t="str">
            <v>nurifootball</v>
          </cell>
          <cell r="E2859">
            <v>8</v>
          </cell>
          <cell r="F2859" t="str">
            <v>2022-02-03T11:32:32.000Z</v>
          </cell>
          <cell r="G2859" t="str">
            <v>[List]</v>
          </cell>
          <cell r="H2859">
            <v>1000000000</v>
          </cell>
          <cell r="I2859">
            <v>208080000</v>
          </cell>
          <cell r="J2859">
            <v>999600000</v>
          </cell>
          <cell r="K2859" t="str">
            <v>[Record]</v>
          </cell>
          <cell r="L2859">
            <v>2858</v>
          </cell>
          <cell r="M2859" t="str">
            <v>2025-01-01T14:44:00.000Z</v>
          </cell>
          <cell r="N2859">
            <v>4.6239978980596827E-5</v>
          </cell>
          <cell r="O2859">
            <v>615.41067571999997</v>
          </cell>
          <cell r="P2859">
            <v>6.8774400000000003E-3</v>
          </cell>
          <cell r="Q2859">
            <v>7.7115646199999999</v>
          </cell>
          <cell r="R2859">
            <v>-7.4367929200000003</v>
          </cell>
          <cell r="S2859">
            <v>9621.6148262825882</v>
          </cell>
          <cell r="T2859" t="str">
            <v>2025-01-01T14:44:00.000Z</v>
          </cell>
        </row>
        <row r="2860">
          <cell r="C2860" t="str">
            <v>SAO</v>
          </cell>
          <cell r="D2860" t="str">
            <v>sator</v>
          </cell>
          <cell r="E2860">
            <v>8</v>
          </cell>
          <cell r="F2860" t="str">
            <v>2021-11-12T04:08:34.000Z</v>
          </cell>
          <cell r="G2860" t="str">
            <v>[List]</v>
          </cell>
          <cell r="I2860">
            <v>54913292</v>
          </cell>
          <cell r="J2860">
            <v>500000000</v>
          </cell>
          <cell r="K2860" t="str">
            <v>[Record]</v>
          </cell>
          <cell r="L2860">
            <v>2859</v>
          </cell>
          <cell r="M2860" t="str">
            <v>2025-01-01T14:43:00.000Z</v>
          </cell>
          <cell r="N2860">
            <v>1.7464790267336484E-4</v>
          </cell>
          <cell r="O2860">
            <v>119.97165768000001</v>
          </cell>
          <cell r="P2860">
            <v>-4.5077099999999998E-3</v>
          </cell>
          <cell r="Q2860">
            <v>-1.8765555199999999</v>
          </cell>
          <cell r="R2860">
            <v>-5.5150500500000001</v>
          </cell>
          <cell r="S2860">
            <v>9590.4912766900634</v>
          </cell>
          <cell r="T2860" t="str">
            <v>2025-01-01T14:43:00.000Z</v>
          </cell>
        </row>
        <row r="2861">
          <cell r="C2861" t="str">
            <v>ISA</v>
          </cell>
          <cell r="D2861" t="str">
            <v>islander</v>
          </cell>
          <cell r="E2861">
            <v>10</v>
          </cell>
          <cell r="F2861" t="str">
            <v>2021-12-29T10:34:52.000Z</v>
          </cell>
          <cell r="G2861" t="str">
            <v>[List]</v>
          </cell>
          <cell r="H2861">
            <v>15000000000</v>
          </cell>
          <cell r="I2861">
            <v>545753780</v>
          </cell>
          <cell r="J2861">
            <v>15000000000</v>
          </cell>
          <cell r="K2861" t="str">
            <v>[Record]</v>
          </cell>
          <cell r="L2861">
            <v>2860</v>
          </cell>
          <cell r="M2861" t="str">
            <v>2025-01-01T14:43:00.000Z</v>
          </cell>
          <cell r="N2861">
            <v>1.7516995487186197E-5</v>
          </cell>
          <cell r="O2861">
            <v>59.54169753</v>
          </cell>
          <cell r="P2861">
            <v>0</v>
          </cell>
          <cell r="Q2861">
            <v>-2.6529046900000002</v>
          </cell>
          <cell r="R2861">
            <v>-10.22652465</v>
          </cell>
          <cell r="S2861">
            <v>9559.9665013748072</v>
          </cell>
          <cell r="T2861" t="str">
            <v>2025-01-01T14:43:00.000Z</v>
          </cell>
        </row>
        <row r="2862">
          <cell r="C2862" t="str">
            <v>KUV</v>
          </cell>
          <cell r="D2862" t="str">
            <v>kuverit</v>
          </cell>
          <cell r="E2862">
            <v>1</v>
          </cell>
          <cell r="F2862" t="str">
            <v>2019-11-18T00:00:00.000Z</v>
          </cell>
          <cell r="G2862" t="str">
            <v>[List]</v>
          </cell>
          <cell r="I2862">
            <v>2974904135.7152066</v>
          </cell>
          <cell r="J2862">
            <v>20000000000</v>
          </cell>
          <cell r="K2862" t="str">
            <v>[Record]</v>
          </cell>
          <cell r="L2862">
            <v>2861</v>
          </cell>
          <cell r="M2862" t="str">
            <v>2025-01-01T14:44:00.000Z</v>
          </cell>
          <cell r="N2862">
            <v>3.1935259236822445E-6</v>
          </cell>
          <cell r="O2862">
            <v>3.52237161</v>
          </cell>
          <cell r="P2862">
            <v>-5.6263299999999997E-3</v>
          </cell>
          <cell r="Q2862">
            <v>5.9719442100000002</v>
          </cell>
          <cell r="R2862">
            <v>56.685528290000001</v>
          </cell>
          <cell r="S2862">
            <v>9500.4334778760367</v>
          </cell>
          <cell r="T2862" t="str">
            <v>2025-01-01T14:44:00.000Z</v>
          </cell>
        </row>
        <row r="2863">
          <cell r="C2863" t="str">
            <v>BYN</v>
          </cell>
          <cell r="D2863" t="str">
            <v>beyond-finance</v>
          </cell>
          <cell r="E2863">
            <v>7</v>
          </cell>
          <cell r="F2863" t="str">
            <v>2021-04-06T00:00:00.000Z</v>
          </cell>
          <cell r="G2863" t="str">
            <v>[List]</v>
          </cell>
          <cell r="H2863">
            <v>100000000</v>
          </cell>
          <cell r="I2863">
            <v>8863174.5710000005</v>
          </cell>
          <cell r="J2863">
            <v>100000000</v>
          </cell>
          <cell r="K2863" t="str">
            <v>[Record]</v>
          </cell>
          <cell r="L2863">
            <v>2862</v>
          </cell>
          <cell r="M2863" t="str">
            <v>2025-01-01T14:44:00.000Z</v>
          </cell>
          <cell r="N2863">
            <v>1.0698157770035609E-3</v>
          </cell>
          <cell r="O2863">
            <v>199881.17423341001</v>
          </cell>
          <cell r="P2863">
            <v>0.72154167999999996</v>
          </cell>
          <cell r="Q2863">
            <v>-2.2231150000000002E-2</v>
          </cell>
          <cell r="R2863">
            <v>-6.93651193</v>
          </cell>
          <cell r="S2863">
            <v>9481.9639903925636</v>
          </cell>
          <cell r="T2863" t="str">
            <v>2025-01-01T14:44:00.000Z</v>
          </cell>
        </row>
        <row r="2864">
          <cell r="C2864" t="str">
            <v>MOWA</v>
          </cell>
          <cell r="D2864" t="str">
            <v>moniwar</v>
          </cell>
          <cell r="E2864">
            <v>15</v>
          </cell>
          <cell r="F2864" t="str">
            <v>2021-09-27T12:09:07.000Z</v>
          </cell>
          <cell r="G2864" t="str">
            <v>[List]</v>
          </cell>
          <cell r="H2864">
            <v>300000000</v>
          </cell>
          <cell r="I2864">
            <v>10810810.0439432</v>
          </cell>
          <cell r="J2864">
            <v>300000000</v>
          </cell>
          <cell r="K2864" t="str">
            <v>[Record]</v>
          </cell>
          <cell r="L2864">
            <v>2863</v>
          </cell>
          <cell r="M2864" t="str">
            <v>2025-01-01T14:43:00.000Z</v>
          </cell>
          <cell r="N2864">
            <v>8.6023329243760675E-4</v>
          </cell>
          <cell r="O2864">
            <v>0</v>
          </cell>
          <cell r="P2864">
            <v>-0.7891686</v>
          </cell>
          <cell r="Q2864">
            <v>-0.43077530000000003</v>
          </cell>
          <cell r="R2864">
            <v>-0.33666759000000002</v>
          </cell>
          <cell r="S2864">
            <v>9299.8187180188088</v>
          </cell>
          <cell r="T2864" t="str">
            <v>2025-01-01T14:43:00.000Z</v>
          </cell>
        </row>
        <row r="2865">
          <cell r="C2865" t="str">
            <v>GRIMM</v>
          </cell>
          <cell r="D2865" t="str">
            <v>grimm</v>
          </cell>
          <cell r="E2865">
            <v>3</v>
          </cell>
          <cell r="F2865" t="str">
            <v>2020-02-14T00:00:00.000Z</v>
          </cell>
          <cell r="G2865" t="str">
            <v>[List]</v>
          </cell>
          <cell r="H2865">
            <v>262800000</v>
          </cell>
          <cell r="I2865">
            <v>60501300</v>
          </cell>
          <cell r="J2865">
            <v>60501300</v>
          </cell>
          <cell r="L2865">
            <v>2864</v>
          </cell>
          <cell r="M2865" t="str">
            <v>2025-01-01T14:43:00.000Z</v>
          </cell>
          <cell r="N2865">
            <v>1.5021380863999999E-4</v>
          </cell>
          <cell r="O2865">
            <v>30.592778840000001</v>
          </cell>
          <cell r="P2865">
            <v>0.28423682</v>
          </cell>
          <cell r="Q2865">
            <v>-1.61790817</v>
          </cell>
          <cell r="R2865">
            <v>-4.8831208200000003</v>
          </cell>
          <cell r="S2865">
            <v>9088.1307006712323</v>
          </cell>
          <cell r="T2865" t="str">
            <v>2025-01-01T14:43:00.000Z</v>
          </cell>
        </row>
        <row r="2866">
          <cell r="C2866" t="str">
            <v>VAL</v>
          </cell>
          <cell r="D2866" t="str">
            <v>sora-validator-token</v>
          </cell>
          <cell r="E2866">
            <v>10</v>
          </cell>
          <cell r="F2866" t="str">
            <v>2020-12-07T00:00:00.000Z</v>
          </cell>
          <cell r="G2866" t="str">
            <v>[List]</v>
          </cell>
          <cell r="H2866">
            <v>100000000</v>
          </cell>
          <cell r="I2866">
            <v>408003</v>
          </cell>
          <cell r="J2866">
            <v>100000000</v>
          </cell>
          <cell r="K2866" t="str">
            <v>[Record]</v>
          </cell>
          <cell r="L2866">
            <v>2865</v>
          </cell>
          <cell r="M2866" t="str">
            <v>2025-01-01T14:43:00.000Z</v>
          </cell>
          <cell r="N2866">
            <v>2.191106501159433E-2</v>
          </cell>
          <cell r="O2866">
            <v>9332.9986940100007</v>
          </cell>
          <cell r="P2866">
            <v>-0.55816487999999997</v>
          </cell>
          <cell r="Q2866">
            <v>-1.14418961</v>
          </cell>
          <cell r="R2866">
            <v>-12.34228293</v>
          </cell>
          <cell r="S2866">
            <v>8939.7802579255222</v>
          </cell>
          <cell r="T2866" t="str">
            <v>2025-01-01T14:43:00.000Z</v>
          </cell>
        </row>
        <row r="2867">
          <cell r="C2867" t="str">
            <v>GAJ</v>
          </cell>
          <cell r="D2867" t="str">
            <v>gaj-finance</v>
          </cell>
          <cell r="E2867">
            <v>18</v>
          </cell>
          <cell r="F2867" t="str">
            <v>2021-08-26T11:53:58.000Z</v>
          </cell>
          <cell r="G2867" t="str">
            <v>[List]</v>
          </cell>
          <cell r="H2867">
            <v>2100000</v>
          </cell>
          <cell r="I2867">
            <v>1941413</v>
          </cell>
          <cell r="J2867">
            <v>1941412.5700602699</v>
          </cell>
          <cell r="K2867" t="str">
            <v>[Record]</v>
          </cell>
          <cell r="L2867">
            <v>2866</v>
          </cell>
          <cell r="M2867" t="str">
            <v>2025-01-01T14:43:00.000Z</v>
          </cell>
          <cell r="N2867">
            <v>4.600318133471208E-3</v>
          </cell>
          <cell r="O2867">
            <v>28.743082860000001</v>
          </cell>
          <cell r="P2867">
            <v>0.12718238000000001</v>
          </cell>
          <cell r="Q2867">
            <v>-1.39799202</v>
          </cell>
          <cell r="R2867">
            <v>-5.6936757900000003</v>
          </cell>
          <cell r="S2867">
            <v>8931.1174284567387</v>
          </cell>
          <cell r="T2867" t="str">
            <v>2025-01-01T14:43:00.000Z</v>
          </cell>
        </row>
        <row r="2868">
          <cell r="C2868" t="str">
            <v>MHUNT</v>
          </cell>
          <cell r="D2868" t="str">
            <v>metashooter</v>
          </cell>
          <cell r="E2868">
            <v>28</v>
          </cell>
          <cell r="F2868" t="str">
            <v>2022-04-11T10:20:41.000Z</v>
          </cell>
          <cell r="G2868" t="str">
            <v>[List]</v>
          </cell>
          <cell r="H2868">
            <v>95000000</v>
          </cell>
          <cell r="I2868">
            <v>32260173</v>
          </cell>
          <cell r="J2868">
            <v>95000000</v>
          </cell>
          <cell r="K2868" t="str">
            <v>[Record]</v>
          </cell>
          <cell r="L2868">
            <v>2867</v>
          </cell>
          <cell r="M2868" t="str">
            <v>2025-01-01T14:44:00.000Z</v>
          </cell>
          <cell r="N2868">
            <v>2.7677174467568378E-4</v>
          </cell>
          <cell r="O2868">
            <v>14817.746578030001</v>
          </cell>
          <cell r="P2868">
            <v>-2.0728095500000001</v>
          </cell>
          <cell r="Q2868">
            <v>-4.7009188399999999</v>
          </cell>
          <cell r="R2868">
            <v>-8.21746613</v>
          </cell>
          <cell r="S2868">
            <v>8928.7043647493883</v>
          </cell>
          <cell r="T2868" t="str">
            <v>2025-01-01T14:44:00.000Z</v>
          </cell>
        </row>
        <row r="2869">
          <cell r="C2869" t="str">
            <v>FIU</v>
          </cell>
          <cell r="D2869" t="str">
            <v>befitter</v>
          </cell>
          <cell r="E2869">
            <v>12</v>
          </cell>
          <cell r="F2869" t="str">
            <v>2022-06-01T13:01:58.000Z</v>
          </cell>
          <cell r="G2869" t="str">
            <v>[List]</v>
          </cell>
          <cell r="H2869">
            <v>1000000000</v>
          </cell>
          <cell r="I2869">
            <v>47498130</v>
          </cell>
          <cell r="J2869">
            <v>100000000</v>
          </cell>
          <cell r="K2869" t="str">
            <v>[Record]</v>
          </cell>
          <cell r="L2869">
            <v>2868</v>
          </cell>
          <cell r="M2869" t="str">
            <v>2025-01-01T14:44:00.000Z</v>
          </cell>
          <cell r="N2869">
            <v>1.8146914831730125E-4</v>
          </cell>
          <cell r="O2869">
            <v>33.410661050000002</v>
          </cell>
          <cell r="P2869">
            <v>2.6246400000000001E-3</v>
          </cell>
          <cell r="Q2869">
            <v>-1.62741947</v>
          </cell>
          <cell r="R2869">
            <v>-2.9468081700000002</v>
          </cell>
          <cell r="S2869">
            <v>8619.4451977644567</v>
          </cell>
          <cell r="T2869" t="str">
            <v>2025-01-01T14:44:00.000Z</v>
          </cell>
        </row>
        <row r="2870">
          <cell r="C2870" t="str">
            <v>GDR</v>
          </cell>
          <cell r="D2870" t="str">
            <v>guider</v>
          </cell>
          <cell r="E2870">
            <v>2</v>
          </cell>
          <cell r="F2870" t="str">
            <v>2019-11-28T00:00:00.000Z</v>
          </cell>
          <cell r="G2870" t="str">
            <v>[List]</v>
          </cell>
          <cell r="I2870">
            <v>259564000</v>
          </cell>
          <cell r="J2870">
            <v>259564000</v>
          </cell>
          <cell r="K2870" t="str">
            <v>[Record]</v>
          </cell>
          <cell r="L2870">
            <v>2869</v>
          </cell>
          <cell r="M2870" t="str">
            <v>2025-01-01T14:44:00.000Z</v>
          </cell>
          <cell r="N2870">
            <v>3.251576307649807E-5</v>
          </cell>
          <cell r="O2870">
            <v>13.69760526</v>
          </cell>
          <cell r="P2870">
            <v>0.17430719</v>
          </cell>
          <cell r="Q2870">
            <v>-1.1407523500000001</v>
          </cell>
          <cell r="R2870">
            <v>20.815780459999999</v>
          </cell>
          <cell r="S2870">
            <v>8439.9215271881458</v>
          </cell>
          <cell r="T2870" t="str">
            <v>2025-01-01T14:44:00.000Z</v>
          </cell>
        </row>
        <row r="2871">
          <cell r="C2871" t="str">
            <v>AD</v>
          </cell>
          <cell r="D2871" t="str">
            <v>adreward</v>
          </cell>
          <cell r="E2871">
            <v>5</v>
          </cell>
          <cell r="F2871" t="str">
            <v>2023-04-21T16:31:34.000Z</v>
          </cell>
          <cell r="G2871" t="str">
            <v>[List]</v>
          </cell>
          <cell r="H2871">
            <v>10000000000</v>
          </cell>
          <cell r="I2871">
            <v>8571666674</v>
          </cell>
          <cell r="J2871">
            <v>10000000000</v>
          </cell>
          <cell r="K2871" t="str">
            <v>[Record]</v>
          </cell>
          <cell r="L2871">
            <v>2870</v>
          </cell>
          <cell r="M2871" t="str">
            <v>2025-01-01T14:44:00.000Z</v>
          </cell>
          <cell r="N2871">
            <v>9.5885360254179179E-7</v>
          </cell>
          <cell r="O2871">
            <v>3755.1698911499998</v>
          </cell>
          <cell r="P2871">
            <v>35.897118030000001</v>
          </cell>
          <cell r="Q2871">
            <v>-35.168393969999997</v>
          </cell>
          <cell r="R2871">
            <v>123.32785787</v>
          </cell>
          <cell r="S2871">
            <v>8218.9734701523175</v>
          </cell>
          <cell r="T2871" t="str">
            <v>2025-01-01T14:44:00.000Z</v>
          </cell>
        </row>
        <row r="2872">
          <cell r="C2872" t="str">
            <v>ECO</v>
          </cell>
          <cell r="D2872" t="str">
            <v>ormeus-ecosystem</v>
          </cell>
          <cell r="E2872">
            <v>8</v>
          </cell>
          <cell r="F2872" t="str">
            <v>2019-11-19T00:00:00.000Z</v>
          </cell>
          <cell r="G2872" t="str">
            <v>[List]</v>
          </cell>
          <cell r="I2872">
            <v>2230453136.29</v>
          </cell>
          <cell r="J2872">
            <v>5000000000</v>
          </cell>
          <cell r="K2872" t="str">
            <v>[Record]</v>
          </cell>
          <cell r="L2872">
            <v>2871</v>
          </cell>
          <cell r="M2872" t="str">
            <v>2025-01-01T14:44:00.000Z</v>
          </cell>
          <cell r="N2872">
            <v>3.4401333712118615E-6</v>
          </cell>
          <cell r="O2872">
            <v>0</v>
          </cell>
          <cell r="P2872">
            <v>0</v>
          </cell>
          <cell r="Q2872">
            <v>0.12620314999999999</v>
          </cell>
          <cell r="R2872">
            <v>0.36405931000000002</v>
          </cell>
          <cell r="S2872">
            <v>7673.056267075387</v>
          </cell>
          <cell r="T2872" t="str">
            <v>2025-01-01T14:44:00.000Z</v>
          </cell>
        </row>
        <row r="2873">
          <cell r="C2873" t="str">
            <v>LUS</v>
          </cell>
          <cell r="D2873" t="str">
            <v>luna-rush</v>
          </cell>
          <cell r="E2873">
            <v>18</v>
          </cell>
          <cell r="F2873" t="str">
            <v>2021-12-17T06:31:48.000Z</v>
          </cell>
          <cell r="G2873" t="str">
            <v>[List]</v>
          </cell>
          <cell r="H2873">
            <v>350000000</v>
          </cell>
          <cell r="I2873">
            <v>4550147</v>
          </cell>
          <cell r="J2873">
            <v>350000000</v>
          </cell>
          <cell r="K2873" t="str">
            <v>[Record]</v>
          </cell>
          <cell r="L2873">
            <v>2872</v>
          </cell>
          <cell r="M2873" t="str">
            <v>2025-01-01T14:43:00.000Z</v>
          </cell>
          <cell r="N2873">
            <v>1.6742257350636331E-3</v>
          </cell>
          <cell r="O2873">
            <v>61.740382500000003</v>
          </cell>
          <cell r="P2873">
            <v>0</v>
          </cell>
          <cell r="Q2873">
            <v>2.9976320000000001E-2</v>
          </cell>
          <cell r="R2873">
            <v>1.91886069</v>
          </cell>
          <cell r="S2873">
            <v>7617.9732057225847</v>
          </cell>
          <cell r="T2873" t="str">
            <v>2025-01-01T14:43:00.000Z</v>
          </cell>
        </row>
        <row r="2874">
          <cell r="C2874" t="str">
            <v>VV</v>
          </cell>
          <cell r="D2874" t="str">
            <v>vv-token</v>
          </cell>
          <cell r="E2874">
            <v>17</v>
          </cell>
          <cell r="F2874" t="str">
            <v>2023-09-12T13:23:42.000Z</v>
          </cell>
          <cell r="G2874" t="str">
            <v>[List]</v>
          </cell>
          <cell r="H2874">
            <v>1000000000</v>
          </cell>
          <cell r="I2874">
            <v>370827638</v>
          </cell>
          <cell r="J2874">
            <v>1000000000</v>
          </cell>
          <cell r="K2874" t="str">
            <v>[Record]</v>
          </cell>
          <cell r="L2874">
            <v>2873</v>
          </cell>
          <cell r="M2874" t="str">
            <v>2025-01-01T14:44:00.000Z</v>
          </cell>
          <cell r="N2874">
            <v>1.9779584157039233E-5</v>
          </cell>
          <cell r="O2874">
            <v>516.76053643</v>
          </cell>
          <cell r="P2874">
            <v>0</v>
          </cell>
          <cell r="Q2874">
            <v>-8.1731147800000006</v>
          </cell>
          <cell r="R2874">
            <v>-5.86748548</v>
          </cell>
          <cell r="S2874">
            <v>7334.8164735770797</v>
          </cell>
          <cell r="T2874" t="str">
            <v>2025-01-01T14:44:00.000Z</v>
          </cell>
        </row>
        <row r="2875">
          <cell r="C2875" t="str">
            <v>UBDN</v>
          </cell>
          <cell r="D2875" t="str">
            <v>ubd-network</v>
          </cell>
          <cell r="E2875">
            <v>6</v>
          </cell>
          <cell r="F2875" t="str">
            <v>2023-12-15T00:50:33.000Z</v>
          </cell>
          <cell r="G2875" t="str">
            <v>[List]</v>
          </cell>
          <cell r="I2875">
            <v>1129098.32266667</v>
          </cell>
          <cell r="J2875">
            <v>6017363.0920136701</v>
          </cell>
          <cell r="K2875" t="str">
            <v>[Record]</v>
          </cell>
          <cell r="L2875">
            <v>2874</v>
          </cell>
          <cell r="M2875" t="str">
            <v>2025-01-01T14:44:00.000Z</v>
          </cell>
          <cell r="N2875">
            <v>6.4887324817580576E-3</v>
          </cell>
          <cell r="O2875">
            <v>0</v>
          </cell>
          <cell r="P2875">
            <v>0</v>
          </cell>
          <cell r="Q2875">
            <v>0</v>
          </cell>
          <cell r="R2875">
            <v>-3.1090884999999999</v>
          </cell>
          <cell r="S2875">
            <v>7326.4169613857612</v>
          </cell>
          <cell r="T2875" t="str">
            <v>2025-01-01T14:44:00.000Z</v>
          </cell>
        </row>
        <row r="2876">
          <cell r="C2876" t="str">
            <v>ICE</v>
          </cell>
          <cell r="D2876" t="str">
            <v>decentral-games-ice</v>
          </cell>
          <cell r="E2876">
            <v>45</v>
          </cell>
          <cell r="F2876" t="str">
            <v>2021-10-25T05:19:15.000Z</v>
          </cell>
          <cell r="G2876" t="str">
            <v>[List]</v>
          </cell>
          <cell r="I2876">
            <v>226662489.889</v>
          </cell>
          <cell r="J2876">
            <v>313384303</v>
          </cell>
          <cell r="K2876" t="str">
            <v>[Record]</v>
          </cell>
          <cell r="L2876">
            <v>2875</v>
          </cell>
          <cell r="M2876" t="str">
            <v>2025-01-01T14:44:00.000Z</v>
          </cell>
          <cell r="N2876">
            <v>3.1437283855647189E-5</v>
          </cell>
          <cell r="O2876">
            <v>4935.8394930300001</v>
          </cell>
          <cell r="P2876">
            <v>0.27569514000000001</v>
          </cell>
          <cell r="Q2876">
            <v>1.7542716</v>
          </cell>
          <cell r="R2876">
            <v>-1.81124734</v>
          </cell>
          <cell r="S2876">
            <v>7125.6530340682539</v>
          </cell>
          <cell r="T2876" t="str">
            <v>2025-01-01T14:44:00.000Z</v>
          </cell>
        </row>
        <row r="2877">
          <cell r="C2877" t="str">
            <v>TRR</v>
          </cell>
          <cell r="D2877" t="str">
            <v>terran-coin</v>
          </cell>
          <cell r="E2877">
            <v>29</v>
          </cell>
          <cell r="F2877" t="str">
            <v>2021-05-10T00:00:00.000Z</v>
          </cell>
          <cell r="G2877" t="str">
            <v>[List]</v>
          </cell>
          <cell r="H2877">
            <v>10000000000</v>
          </cell>
          <cell r="I2877">
            <v>23653359</v>
          </cell>
          <cell r="J2877">
            <v>10000000000</v>
          </cell>
          <cell r="K2877" t="str">
            <v>[Record]</v>
          </cell>
          <cell r="L2877">
            <v>2876</v>
          </cell>
          <cell r="M2877" t="str">
            <v>2025-01-01T14:44:00.000Z</v>
          </cell>
          <cell r="N2877">
            <v>2.8319573288508089E-4</v>
          </cell>
          <cell r="O2877">
            <v>643.90971917000002</v>
          </cell>
          <cell r="P2877">
            <v>5.5919663599999998</v>
          </cell>
          <cell r="Q2877">
            <v>-6.5772869600000003</v>
          </cell>
          <cell r="R2877">
            <v>-24.989094999999999</v>
          </cell>
          <cell r="S2877">
            <v>6698.5303371989239</v>
          </cell>
          <cell r="T2877" t="str">
            <v>2025-01-01T14:44:00.000Z</v>
          </cell>
        </row>
        <row r="2878">
          <cell r="C2878" t="str">
            <v>SNN</v>
          </cell>
          <cell r="D2878" t="str">
            <v>sechain</v>
          </cell>
          <cell r="E2878">
            <v>9</v>
          </cell>
          <cell r="F2878" t="str">
            <v>2020-08-04T00:00:00.000Z</v>
          </cell>
          <cell r="G2878" t="str">
            <v>[List]</v>
          </cell>
          <cell r="H2878">
            <v>68700000000</v>
          </cell>
          <cell r="I2878">
            <v>17034000000</v>
          </cell>
          <cell r="J2878">
            <v>39000000000</v>
          </cell>
          <cell r="K2878" t="str">
            <v>[Record]</v>
          </cell>
          <cell r="L2878">
            <v>2877</v>
          </cell>
          <cell r="M2878" t="str">
            <v>2025-01-01T14:43:00.000Z</v>
          </cell>
          <cell r="N2878">
            <v>3.9149862974870929E-7</v>
          </cell>
          <cell r="O2878">
            <v>0</v>
          </cell>
          <cell r="P2878">
            <v>0</v>
          </cell>
          <cell r="Q2878">
            <v>-28.22395483</v>
          </cell>
          <cell r="R2878">
            <v>-38.760073660000003</v>
          </cell>
          <cell r="S2878">
            <v>6668.7876591395134</v>
          </cell>
          <cell r="T2878" t="str">
            <v>2025-01-01T14:43:00.000Z</v>
          </cell>
        </row>
        <row r="2879">
          <cell r="C2879" t="str">
            <v>SKYRIM</v>
          </cell>
          <cell r="D2879" t="str">
            <v>skyrim-finance</v>
          </cell>
          <cell r="E2879">
            <v>5</v>
          </cell>
          <cell r="F2879" t="str">
            <v>2021-08-27T21:29:35.000Z</v>
          </cell>
          <cell r="G2879" t="str">
            <v>[List]</v>
          </cell>
          <cell r="H2879">
            <v>100000000</v>
          </cell>
          <cell r="I2879">
            <v>20300000</v>
          </cell>
          <cell r="J2879">
            <v>100000000</v>
          </cell>
          <cell r="K2879" t="str">
            <v>[Record]</v>
          </cell>
          <cell r="L2879">
            <v>2878</v>
          </cell>
          <cell r="M2879" t="str">
            <v>2025-01-01T14:43:00.000Z</v>
          </cell>
          <cell r="N2879">
            <v>3.2654167859842844E-4</v>
          </cell>
          <cell r="O2879">
            <v>82.001996840000004</v>
          </cell>
          <cell r="P2879">
            <v>-3.056222</v>
          </cell>
          <cell r="Q2879">
            <v>-8.9836525300000005</v>
          </cell>
          <cell r="R2879">
            <v>-11.813075469999999</v>
          </cell>
          <cell r="S2879">
            <v>6628.7960755480972</v>
          </cell>
          <cell r="T2879" t="str">
            <v>2025-01-01T14:43:00.000Z</v>
          </cell>
        </row>
        <row r="2880">
          <cell r="C2880" t="str">
            <v>METAX</v>
          </cell>
          <cell r="D2880" t="str">
            <v>meraversex</v>
          </cell>
          <cell r="E2880">
            <v>7</v>
          </cell>
          <cell r="F2880" t="str">
            <v>2021-10-21T03:32:26.000Z</v>
          </cell>
          <cell r="G2880" t="str">
            <v>[List]</v>
          </cell>
          <cell r="H2880">
            <v>20000000</v>
          </cell>
          <cell r="I2880">
            <v>2750000</v>
          </cell>
          <cell r="J2880">
            <v>20000000</v>
          </cell>
          <cell r="K2880" t="str">
            <v>[Record]</v>
          </cell>
          <cell r="L2880">
            <v>2879</v>
          </cell>
          <cell r="M2880" t="str">
            <v>2025-01-01T14:43:00.000Z</v>
          </cell>
          <cell r="N2880">
            <v>2.3981652007091189E-3</v>
          </cell>
          <cell r="O2880">
            <v>632.21746733999998</v>
          </cell>
          <cell r="P2880">
            <v>-4.5077099999999998E-3</v>
          </cell>
          <cell r="Q2880">
            <v>-4.7591283999999998</v>
          </cell>
          <cell r="R2880">
            <v>-27.834796109999999</v>
          </cell>
          <cell r="S2880">
            <v>6594.954301950077</v>
          </cell>
          <cell r="T2880" t="str">
            <v>2025-01-01T14:43:00.000Z</v>
          </cell>
        </row>
        <row r="2881">
          <cell r="C2881" t="str">
            <v>MAWA</v>
          </cell>
          <cell r="D2881" t="str">
            <v>kumala-herris</v>
          </cell>
          <cell r="E2881">
            <v>4</v>
          </cell>
          <cell r="F2881" t="str">
            <v>2024-10-07T04:50:35.000Z</v>
          </cell>
          <cell r="G2881" t="str">
            <v>[List]</v>
          </cell>
          <cell r="H2881">
            <v>999999999</v>
          </cell>
          <cell r="I2881">
            <v>999999999</v>
          </cell>
          <cell r="J2881">
            <v>999999999</v>
          </cell>
          <cell r="K2881" t="str">
            <v>[Record]</v>
          </cell>
          <cell r="L2881">
            <v>2880</v>
          </cell>
          <cell r="M2881" t="str">
            <v>2025-01-01T14:43:00.000Z</v>
          </cell>
          <cell r="N2881">
            <v>6.5916922304443873E-6</v>
          </cell>
          <cell r="O2881">
            <v>20.380869199999999</v>
          </cell>
          <cell r="P2881">
            <v>0</v>
          </cell>
          <cell r="Q2881">
            <v>-2.7885445600000001</v>
          </cell>
          <cell r="R2881">
            <v>5.6597644100000002</v>
          </cell>
          <cell r="S2881">
            <v>6591.692223852695</v>
          </cell>
          <cell r="T2881" t="str">
            <v>2025-01-01T14:43:00.000Z</v>
          </cell>
        </row>
        <row r="2882">
          <cell r="C2882" t="str">
            <v>DOP</v>
          </cell>
          <cell r="D2882" t="str">
            <v>drops</v>
          </cell>
          <cell r="E2882">
            <v>11</v>
          </cell>
          <cell r="F2882" t="str">
            <v>2021-05-10T00:00:00.000Z</v>
          </cell>
          <cell r="G2882" t="str">
            <v>[List]</v>
          </cell>
          <cell r="I2882">
            <v>1176034</v>
          </cell>
          <cell r="J2882">
            <v>15000000</v>
          </cell>
          <cell r="K2882" t="str">
            <v>[Record]</v>
          </cell>
          <cell r="L2882">
            <v>2881</v>
          </cell>
          <cell r="M2882" t="str">
            <v>2025-01-01T14:43:00.000Z</v>
          </cell>
          <cell r="N2882">
            <v>5.489838607189274E-3</v>
          </cell>
          <cell r="O2882">
            <v>725275.93283079006</v>
          </cell>
          <cell r="P2882">
            <v>5.4141708199999998</v>
          </cell>
          <cell r="Q2882">
            <v>-35.582240089999999</v>
          </cell>
          <cell r="R2882">
            <v>-40.548028449999997</v>
          </cell>
          <cell r="S2882">
            <v>6456.2368565672305</v>
          </cell>
          <cell r="T2882" t="str">
            <v>2025-01-01T14:43:00.000Z</v>
          </cell>
        </row>
        <row r="2883">
          <cell r="C2883" t="str">
            <v>$OPHX</v>
          </cell>
          <cell r="D2883" t="str">
            <v>operation-phoenix</v>
          </cell>
          <cell r="E2883">
            <v>3</v>
          </cell>
          <cell r="F2883" t="str">
            <v>2024-02-07T09:08:14.000Z</v>
          </cell>
          <cell r="G2883" t="str">
            <v>[List]</v>
          </cell>
          <cell r="H2883">
            <v>100000000</v>
          </cell>
          <cell r="I2883">
            <v>84958762.579999998</v>
          </cell>
          <cell r="J2883">
            <v>99409844</v>
          </cell>
          <cell r="K2883" t="str">
            <v>[Record]</v>
          </cell>
          <cell r="L2883">
            <v>2882</v>
          </cell>
          <cell r="M2883" t="str">
            <v>2025-01-01T14:44:00.000Z</v>
          </cell>
          <cell r="N2883">
            <v>7.4674598941768262E-5</v>
          </cell>
          <cell r="O2883">
            <v>0.10529217</v>
          </cell>
          <cell r="P2883">
            <v>0</v>
          </cell>
          <cell r="Q2883">
            <v>-0.49758265000000002</v>
          </cell>
          <cell r="R2883">
            <v>-30.403032410000002</v>
          </cell>
          <cell r="S2883">
            <v>6344.2615222504091</v>
          </cell>
          <cell r="T2883" t="str">
            <v>2025-01-01T14:44:00.000Z</v>
          </cell>
        </row>
        <row r="2884">
          <cell r="C2884" t="str">
            <v>ACOIN</v>
          </cell>
          <cell r="D2884" t="str">
            <v>acoin</v>
          </cell>
          <cell r="E2884">
            <v>1</v>
          </cell>
          <cell r="F2884" t="str">
            <v>2014-09-13T00:00:00.000Z</v>
          </cell>
          <cell r="G2884" t="str">
            <v>[List]</v>
          </cell>
          <cell r="I2884">
            <v>1220084.9566569999</v>
          </cell>
          <cell r="J2884">
            <v>1220084.9566569999</v>
          </cell>
          <cell r="L2884">
            <v>2883</v>
          </cell>
          <cell r="M2884" t="str">
            <v>2025-01-01T14:43:00.000Z</v>
          </cell>
          <cell r="N2884">
            <v>4.913621853071118E-3</v>
          </cell>
          <cell r="O2884">
            <v>0</v>
          </cell>
          <cell r="P2884">
            <v>0</v>
          </cell>
          <cell r="Q2884">
            <v>0</v>
          </cell>
          <cell r="R2884">
            <v>-0.41916255000000002</v>
          </cell>
          <cell r="S2884">
            <v>5995.0361056331622</v>
          </cell>
          <cell r="T2884" t="str">
            <v>2025-01-01T14:43:00.000Z</v>
          </cell>
        </row>
        <row r="2885">
          <cell r="C2885" t="str">
            <v>NDX</v>
          </cell>
          <cell r="D2885" t="str">
            <v>indexed-finance</v>
          </cell>
          <cell r="E2885">
            <v>8</v>
          </cell>
          <cell r="F2885" t="str">
            <v>2021-01-14T00:00:00.000Z</v>
          </cell>
          <cell r="G2885" t="str">
            <v>[List]</v>
          </cell>
          <cell r="I2885">
            <v>854801</v>
          </cell>
          <cell r="J2885">
            <v>10000000</v>
          </cell>
          <cell r="K2885" t="str">
            <v>[Record]</v>
          </cell>
          <cell r="L2885">
            <v>2884</v>
          </cell>
          <cell r="M2885" t="str">
            <v>2025-01-01T14:44:00.000Z</v>
          </cell>
          <cell r="N2885">
            <v>6.4273159678028945E-3</v>
          </cell>
          <cell r="O2885">
            <v>93.443077799999998</v>
          </cell>
          <cell r="P2885">
            <v>7.2822659999999997E-2</v>
          </cell>
          <cell r="Q2885">
            <v>-2.47343307</v>
          </cell>
          <cell r="R2885">
            <v>-8.2364023399999997</v>
          </cell>
          <cell r="S2885">
            <v>5494.076116593882</v>
          </cell>
          <cell r="T2885" t="str">
            <v>2025-01-01T14:44:00.000Z</v>
          </cell>
        </row>
        <row r="2886">
          <cell r="C2886" t="str">
            <v>MDTK</v>
          </cell>
          <cell r="D2886" t="str">
            <v>mdtoken</v>
          </cell>
          <cell r="E2886">
            <v>6</v>
          </cell>
          <cell r="F2886" t="str">
            <v>2020-01-27T00:00:00.000Z</v>
          </cell>
          <cell r="G2886" t="str">
            <v>[List]</v>
          </cell>
          <cell r="H2886">
            <v>2100000000</v>
          </cell>
          <cell r="I2886">
            <v>4107112</v>
          </cell>
          <cell r="J2886">
            <v>2100000000</v>
          </cell>
          <cell r="K2886" t="str">
            <v>[Record]</v>
          </cell>
          <cell r="L2886">
            <v>2885</v>
          </cell>
          <cell r="M2886" t="str">
            <v>2025-01-01T14:43:00.000Z</v>
          </cell>
          <cell r="N2886">
            <v>1.3361800383075949E-3</v>
          </cell>
          <cell r="O2886">
            <v>0</v>
          </cell>
          <cell r="P2886">
            <v>0.30487732000000001</v>
          </cell>
          <cell r="Q2886">
            <v>1.6370989999999998E-2</v>
          </cell>
          <cell r="R2886">
            <v>-5.2248265299999996</v>
          </cell>
          <cell r="S2886">
            <v>5487.8410694935828</v>
          </cell>
          <cell r="T2886" t="str">
            <v>2025-01-01T14:43:00.000Z</v>
          </cell>
        </row>
        <row r="2887">
          <cell r="C2887" t="str">
            <v>WQT</v>
          </cell>
          <cell r="D2887" t="str">
            <v>workquest</v>
          </cell>
          <cell r="E2887">
            <v>9</v>
          </cell>
          <cell r="F2887" t="str">
            <v>2021-04-05T00:00:00.000Z</v>
          </cell>
          <cell r="G2887" t="str">
            <v>[List]</v>
          </cell>
          <cell r="I2887">
            <v>106262145</v>
          </cell>
          <cell r="J2887">
            <v>500000000</v>
          </cell>
          <cell r="K2887" t="str">
            <v>[Record]</v>
          </cell>
          <cell r="L2887">
            <v>2886</v>
          </cell>
          <cell r="M2887" t="str">
            <v>2025-01-01T14:43:00.000Z</v>
          </cell>
          <cell r="N2887">
            <v>5.1080168442721962E-5</v>
          </cell>
          <cell r="O2887">
            <v>41190.142119210002</v>
          </cell>
          <cell r="P2887">
            <v>-0.94949795000000003</v>
          </cell>
          <cell r="Q2887">
            <v>-4.3972006099999996</v>
          </cell>
          <cell r="R2887">
            <v>-13.098477470000001</v>
          </cell>
          <cell r="S2887">
            <v>5427.8882656849455</v>
          </cell>
          <cell r="T2887" t="str">
            <v>2025-01-01T14:43:00.000Z</v>
          </cell>
        </row>
        <row r="2888">
          <cell r="C2888" t="str">
            <v>XGM</v>
          </cell>
          <cell r="D2888" t="str">
            <v>defis</v>
          </cell>
          <cell r="E2888">
            <v>2</v>
          </cell>
          <cell r="F2888" t="str">
            <v>2020-07-14T00:00:00.000Z</v>
          </cell>
          <cell r="G2888" t="str">
            <v>[List]</v>
          </cell>
          <cell r="H2888">
            <v>262800000</v>
          </cell>
          <cell r="I2888">
            <v>134558580</v>
          </cell>
          <cell r="J2888">
            <v>134558580</v>
          </cell>
          <cell r="L2888">
            <v>2887</v>
          </cell>
          <cell r="M2888" t="str">
            <v>2025-01-01T14:44:00.000Z</v>
          </cell>
          <cell r="N2888">
            <v>3.7553452159999998E-5</v>
          </cell>
          <cell r="O2888">
            <v>13.28502417</v>
          </cell>
          <cell r="P2888">
            <v>0.28423682</v>
          </cell>
          <cell r="Q2888">
            <v>-1.61790817</v>
          </cell>
          <cell r="R2888">
            <v>-4.8831208200000003</v>
          </cell>
          <cell r="S2888">
            <v>5053.1391967475329</v>
          </cell>
          <cell r="T2888" t="str">
            <v>2025-01-01T14:44:00.000Z</v>
          </cell>
        </row>
        <row r="2889">
          <cell r="C2889" t="str">
            <v>TME</v>
          </cell>
          <cell r="D2889" t="str">
            <v>tate-stop</v>
          </cell>
          <cell r="E2889">
            <v>2</v>
          </cell>
          <cell r="F2889" t="str">
            <v>2024-05-17T04:36:07.000Z</v>
          </cell>
          <cell r="G2889" t="str">
            <v>[List]</v>
          </cell>
          <cell r="H2889">
            <v>2600000000</v>
          </cell>
          <cell r="I2889">
            <v>2447944828</v>
          </cell>
          <cell r="J2889">
            <v>2600000000</v>
          </cell>
          <cell r="K2889" t="str">
            <v>[Record]</v>
          </cell>
          <cell r="L2889">
            <v>2888</v>
          </cell>
          <cell r="M2889" t="str">
            <v>2025-01-01T14:44:00.000Z</v>
          </cell>
          <cell r="N2889">
            <v>1.8835192940769711E-6</v>
          </cell>
          <cell r="O2889">
            <v>0.71802062</v>
          </cell>
          <cell r="P2889">
            <v>0</v>
          </cell>
          <cell r="Q2889">
            <v>-20.861429449999999</v>
          </cell>
          <cell r="R2889">
            <v>-5.2140018000000001</v>
          </cell>
          <cell r="S2889">
            <v>4610.7513143739325</v>
          </cell>
          <cell r="T2889" t="str">
            <v>2025-01-01T14:44:00.000Z</v>
          </cell>
        </row>
        <row r="2890">
          <cell r="C2890" t="str">
            <v>PTP</v>
          </cell>
          <cell r="D2890" t="str">
            <v>platypus-finance</v>
          </cell>
          <cell r="E2890">
            <v>38</v>
          </cell>
          <cell r="F2890" t="str">
            <v>2021-12-19T01:55:35.000Z</v>
          </cell>
          <cell r="G2890" t="str">
            <v>[List]</v>
          </cell>
          <cell r="H2890">
            <v>300000000</v>
          </cell>
          <cell r="I2890">
            <v>41436585</v>
          </cell>
          <cell r="J2890">
            <v>300000000</v>
          </cell>
          <cell r="K2890" t="str">
            <v>[Record]</v>
          </cell>
          <cell r="L2890">
            <v>2889</v>
          </cell>
          <cell r="M2890" t="str">
            <v>2025-01-01T14:44:00.000Z</v>
          </cell>
          <cell r="N2890">
            <v>1.0987761880110264E-4</v>
          </cell>
          <cell r="O2890">
            <v>13.30411952</v>
          </cell>
          <cell r="P2890">
            <v>0</v>
          </cell>
          <cell r="Q2890">
            <v>0.64469922000000002</v>
          </cell>
          <cell r="R2890">
            <v>-14.05427583</v>
          </cell>
          <cell r="S2890">
            <v>4552.9532910494881</v>
          </cell>
          <cell r="T2890" t="str">
            <v>2025-01-01T14:44:00.000Z</v>
          </cell>
        </row>
        <row r="2891">
          <cell r="C2891" t="str">
            <v>VIVO</v>
          </cell>
          <cell r="D2891" t="str">
            <v>vivo</v>
          </cell>
          <cell r="E2891">
            <v>2</v>
          </cell>
          <cell r="F2891" t="str">
            <v>2017-09-12T00:00:00.000Z</v>
          </cell>
          <cell r="G2891" t="str">
            <v>[List]</v>
          </cell>
          <cell r="H2891">
            <v>27200000</v>
          </cell>
          <cell r="I2891">
            <v>5391794.4223730201</v>
          </cell>
          <cell r="J2891">
            <v>6211794.4223730201</v>
          </cell>
          <cell r="L2891">
            <v>2890</v>
          </cell>
          <cell r="M2891" t="str">
            <v>2025-01-01T14:44:00.000Z</v>
          </cell>
          <cell r="N2891">
            <v>8.0738539317227803E-4</v>
          </cell>
          <cell r="O2891">
            <v>0</v>
          </cell>
          <cell r="P2891">
            <v>-0.22287522000000001</v>
          </cell>
          <cell r="Q2891">
            <v>-18.352769120000001</v>
          </cell>
          <cell r="R2891">
            <v>-5.2944637500000002</v>
          </cell>
          <cell r="S2891">
            <v>4353.2560596117364</v>
          </cell>
          <cell r="T2891" t="str">
            <v>2025-01-01T14:44:00.000Z</v>
          </cell>
        </row>
        <row r="2892">
          <cell r="C2892" t="str">
            <v>ARCO</v>
          </cell>
          <cell r="D2892" t="str">
            <v>aquariuscoin</v>
          </cell>
          <cell r="E2892">
            <v>4</v>
          </cell>
          <cell r="F2892" t="str">
            <v>2016-05-04T00:00:00.000Z</v>
          </cell>
          <cell r="G2892" t="str">
            <v>[List]</v>
          </cell>
          <cell r="H2892">
            <v>42000000</v>
          </cell>
          <cell r="I2892">
            <v>4533873.7943128198</v>
          </cell>
          <cell r="J2892">
            <v>4533873.7943128198</v>
          </cell>
          <cell r="L2892">
            <v>2891</v>
          </cell>
          <cell r="M2892" t="str">
            <v>2025-01-01T14:44:00.000Z</v>
          </cell>
          <cell r="N2892">
            <v>8.9824446265044462E-4</v>
          </cell>
          <cell r="O2892">
            <v>0</v>
          </cell>
          <cell r="P2892">
            <v>8.4919000000000001E-3</v>
          </cell>
          <cell r="Q2892">
            <v>-1.8734044000000001</v>
          </cell>
          <cell r="R2892">
            <v>100.53818989</v>
          </cell>
          <cell r="S2892">
            <v>4072.5270300974512</v>
          </cell>
          <cell r="T2892" t="str">
            <v>2025-01-01T14:44:00.000Z</v>
          </cell>
        </row>
        <row r="2893">
          <cell r="C2893" t="str">
            <v>MAKI</v>
          </cell>
          <cell r="D2893" t="str">
            <v>makiswap</v>
          </cell>
          <cell r="E2893">
            <v>27</v>
          </cell>
          <cell r="F2893" t="str">
            <v>2021-06-02T00:00:00.000Z</v>
          </cell>
          <cell r="G2893" t="str">
            <v>[List]</v>
          </cell>
          <cell r="H2893">
            <v>1000000000</v>
          </cell>
          <cell r="I2893">
            <v>68971718</v>
          </cell>
          <cell r="J2893">
            <v>96576637</v>
          </cell>
          <cell r="K2893" t="str">
            <v>[Record]</v>
          </cell>
          <cell r="L2893">
            <v>2892</v>
          </cell>
          <cell r="M2893" t="str">
            <v>2025-01-01T14:44:00.000Z</v>
          </cell>
          <cell r="N2893">
            <v>5.5042456783435091E-5</v>
          </cell>
          <cell r="O2893">
            <v>0</v>
          </cell>
          <cell r="P2893">
            <v>0</v>
          </cell>
          <cell r="Q2893">
            <v>0</v>
          </cell>
          <cell r="R2893">
            <v>0</v>
          </cell>
          <cell r="S2893">
            <v>3796.3728072942722</v>
          </cell>
          <cell r="T2893" t="str">
            <v>2025-01-01T14:44:00.000Z</v>
          </cell>
        </row>
        <row r="2894">
          <cell r="C2894" t="str">
            <v>ELET</v>
          </cell>
          <cell r="D2894" t="str">
            <v>elementeum</v>
          </cell>
          <cell r="E2894">
            <v>8</v>
          </cell>
          <cell r="F2894" t="str">
            <v>2019-05-13T00:00:00.000Z</v>
          </cell>
          <cell r="G2894" t="str">
            <v>[List]</v>
          </cell>
          <cell r="I2894">
            <v>5223113.3379969997</v>
          </cell>
          <cell r="J2894">
            <v>50000000</v>
          </cell>
          <cell r="K2894" t="str">
            <v>[Record]</v>
          </cell>
          <cell r="L2894">
            <v>2893</v>
          </cell>
          <cell r="M2894" t="str">
            <v>2025-01-01T14:44:00.000Z</v>
          </cell>
          <cell r="N2894">
            <v>7.1396534607918527E-4</v>
          </cell>
          <cell r="O2894">
            <v>19.254445279999999</v>
          </cell>
          <cell r="P2894">
            <v>7.2822659999999997E-2</v>
          </cell>
          <cell r="Q2894">
            <v>-2.47343307</v>
          </cell>
          <cell r="R2894">
            <v>-8.2364023399999997</v>
          </cell>
          <cell r="S2894">
            <v>3729.1219219738368</v>
          </cell>
          <cell r="T2894" t="str">
            <v>2025-01-01T14:44:00.000Z</v>
          </cell>
        </row>
        <row r="2895">
          <cell r="C2895" t="str">
            <v>UFARM</v>
          </cell>
          <cell r="D2895" t="str">
            <v>unifarm</v>
          </cell>
          <cell r="E2895">
            <v>21</v>
          </cell>
          <cell r="F2895" t="str">
            <v>2021-04-16T00:00:00.000Z</v>
          </cell>
          <cell r="G2895" t="str">
            <v>[List]</v>
          </cell>
          <cell r="H2895">
            <v>1000000000</v>
          </cell>
          <cell r="I2895">
            <v>38375919</v>
          </cell>
          <cell r="J2895">
            <v>1000000000</v>
          </cell>
          <cell r="K2895" t="str">
            <v>[Record]</v>
          </cell>
          <cell r="L2895">
            <v>2894</v>
          </cell>
          <cell r="M2895" t="str">
            <v>2025-01-01T14:44:00.000Z</v>
          </cell>
          <cell r="N2895">
            <v>9.4472710178246044E-5</v>
          </cell>
          <cell r="O2895">
            <v>151.25902256000001</v>
          </cell>
          <cell r="P2895">
            <v>1.2813900000000001E-3</v>
          </cell>
          <cell r="Q2895">
            <v>-4.1556336099999998</v>
          </cell>
          <cell r="R2895">
            <v>-15.31458816</v>
          </cell>
          <cell r="S2895">
            <v>3625.4770735108459</v>
          </cell>
          <cell r="T2895" t="str">
            <v>2025-01-01T14:44:00.000Z</v>
          </cell>
        </row>
        <row r="2896">
          <cell r="C2896" t="str">
            <v>FINE</v>
          </cell>
          <cell r="D2896" t="str">
            <v>refinable</v>
          </cell>
          <cell r="E2896">
            <v>29</v>
          </cell>
          <cell r="F2896" t="str">
            <v>2021-04-16T00:00:00.000Z</v>
          </cell>
          <cell r="G2896" t="str">
            <v>[List]</v>
          </cell>
          <cell r="I2896">
            <v>41059833</v>
          </cell>
          <cell r="J2896">
            <v>500000000</v>
          </cell>
          <cell r="K2896" t="str">
            <v>[Record]</v>
          </cell>
          <cell r="L2896">
            <v>2895</v>
          </cell>
          <cell r="M2896" t="str">
            <v>2025-01-01T14:43:00.000Z</v>
          </cell>
          <cell r="N2896">
            <v>7.9966249737430551E-5</v>
          </cell>
          <cell r="O2896">
            <v>135436.46360724</v>
          </cell>
          <cell r="P2896">
            <v>33.334742259999999</v>
          </cell>
          <cell r="Q2896">
            <v>-4.9720559999999997E-2</v>
          </cell>
          <cell r="R2896">
            <v>-11.24451917</v>
          </cell>
          <cell r="S2896">
            <v>3283.4008598551923</v>
          </cell>
          <cell r="T2896" t="str">
            <v>2025-01-01T14:43:00.000Z</v>
          </cell>
        </row>
        <row r="2897">
          <cell r="C2897" t="str">
            <v>ROOM</v>
          </cell>
          <cell r="D2897" t="str">
            <v>optionroom</v>
          </cell>
          <cell r="E2897">
            <v>6</v>
          </cell>
          <cell r="F2897" t="str">
            <v>2021-01-28T00:00:00.000Z</v>
          </cell>
          <cell r="G2897" t="str">
            <v>[List]</v>
          </cell>
          <cell r="H2897">
            <v>100000000</v>
          </cell>
          <cell r="I2897">
            <v>12493373</v>
          </cell>
          <cell r="J2897">
            <v>100000000</v>
          </cell>
          <cell r="K2897" t="str">
            <v>[Record]</v>
          </cell>
          <cell r="L2897">
            <v>2896</v>
          </cell>
          <cell r="M2897" t="str">
            <v>2025-01-01T14:44:00.000Z</v>
          </cell>
          <cell r="N2897">
            <v>2.574552248156686E-4</v>
          </cell>
          <cell r="O2897">
            <v>1611.5809114399999</v>
          </cell>
          <cell r="P2897">
            <v>0</v>
          </cell>
          <cell r="Q2897">
            <v>-5.4167326400000002</v>
          </cell>
          <cell r="R2897">
            <v>44.335135659999999</v>
          </cell>
          <cell r="S2897">
            <v>3216.484154421004</v>
          </cell>
          <cell r="T2897" t="str">
            <v>2025-01-01T14:44:00.000Z</v>
          </cell>
        </row>
        <row r="2898">
          <cell r="C2898" t="str">
            <v>KWS</v>
          </cell>
          <cell r="D2898" t="str">
            <v>knight-war</v>
          </cell>
          <cell r="E2898">
            <v>9</v>
          </cell>
          <cell r="F2898" t="str">
            <v>2021-09-18T16:00:01.000Z</v>
          </cell>
          <cell r="G2898" t="str">
            <v>[List]</v>
          </cell>
          <cell r="H2898">
            <v>478000000</v>
          </cell>
          <cell r="I2898">
            <v>31485404</v>
          </cell>
          <cell r="J2898">
            <v>477000000</v>
          </cell>
          <cell r="K2898" t="str">
            <v>[Record]</v>
          </cell>
          <cell r="L2898">
            <v>2897</v>
          </cell>
          <cell r="M2898" t="str">
            <v>2025-01-01T14:44:00.000Z</v>
          </cell>
          <cell r="N2898">
            <v>1.0136176567347644E-4</v>
          </cell>
          <cell r="O2898">
            <v>0</v>
          </cell>
          <cell r="P2898">
            <v>0</v>
          </cell>
          <cell r="Q2898">
            <v>-7.7660759999999995E-2</v>
          </cell>
          <cell r="R2898">
            <v>-15.455824939999999</v>
          </cell>
          <cell r="S2898">
            <v>3191.4161423827381</v>
          </cell>
          <cell r="T2898" t="str">
            <v>2025-01-01T14:44:00.000Z</v>
          </cell>
        </row>
        <row r="2899">
          <cell r="C2899" t="str">
            <v>MARTK</v>
          </cell>
          <cell r="D2899" t="str">
            <v>martkist</v>
          </cell>
          <cell r="E2899">
            <v>3</v>
          </cell>
          <cell r="F2899" t="str">
            <v>2020-05-15T00:00:00.000Z</v>
          </cell>
          <cell r="G2899" t="str">
            <v>[List]</v>
          </cell>
          <cell r="H2899">
            <v>37000000</v>
          </cell>
          <cell r="I2899">
            <v>16952469.69341236</v>
          </cell>
          <cell r="J2899">
            <v>16952469.69341236</v>
          </cell>
          <cell r="L2899">
            <v>2898</v>
          </cell>
          <cell r="M2899" t="str">
            <v>2025-01-01T14:43:00.000Z</v>
          </cell>
          <cell r="N2899">
            <v>1.8776726076670359E-4</v>
          </cell>
          <cell r="O2899">
            <v>0</v>
          </cell>
          <cell r="P2899">
            <v>0.28423682</v>
          </cell>
          <cell r="Q2899">
            <v>-34.411938790000001</v>
          </cell>
          <cell r="R2899">
            <v>-4.8831208300000002</v>
          </cell>
          <cell r="S2899">
            <v>3183.118797562598</v>
          </cell>
          <cell r="T2899" t="str">
            <v>2025-01-01T14:43:00.000Z</v>
          </cell>
        </row>
        <row r="2900">
          <cell r="C2900" t="str">
            <v>EGG</v>
          </cell>
          <cell r="D2900" t="str">
            <v>nestegg-coin</v>
          </cell>
          <cell r="E2900">
            <v>3</v>
          </cell>
          <cell r="F2900" t="str">
            <v>2020-11-13T00:00:00.000Z</v>
          </cell>
          <cell r="G2900" t="str">
            <v>[List]</v>
          </cell>
          <cell r="H2900">
            <v>1000250000</v>
          </cell>
          <cell r="I2900">
            <v>42342655.169248328</v>
          </cell>
          <cell r="J2900">
            <v>42342655.169248328</v>
          </cell>
          <cell r="L2900">
            <v>2899</v>
          </cell>
          <cell r="M2900" t="str">
            <v>2025-01-01T14:43:00.000Z</v>
          </cell>
          <cell r="N2900">
            <v>7.510690430668144E-5</v>
          </cell>
          <cell r="O2900">
            <v>0</v>
          </cell>
          <cell r="P2900">
            <v>-10.858456159999999</v>
          </cell>
          <cell r="Q2900">
            <v>-1.6179081799999999</v>
          </cell>
          <cell r="R2900">
            <v>-15.45166296</v>
          </cell>
          <cell r="S2900">
            <v>3180.2257498875442</v>
          </cell>
          <cell r="T2900" t="str">
            <v>2025-01-01T14:43:00.000Z</v>
          </cell>
        </row>
        <row r="2901">
          <cell r="C2901" t="str">
            <v>LAND</v>
          </cell>
          <cell r="D2901" t="str">
            <v>landbox</v>
          </cell>
          <cell r="E2901">
            <v>4</v>
          </cell>
          <cell r="F2901" t="str">
            <v>2021-04-10T00:00:00.000Z</v>
          </cell>
          <cell r="G2901" t="str">
            <v>[List]</v>
          </cell>
          <cell r="H2901">
            <v>20000000000</v>
          </cell>
          <cell r="I2901">
            <v>76385230</v>
          </cell>
          <cell r="J2901">
            <v>20000000000</v>
          </cell>
          <cell r="K2901" t="str">
            <v>[Record]</v>
          </cell>
          <cell r="L2901">
            <v>2900</v>
          </cell>
          <cell r="M2901" t="str">
            <v>2025-01-01T14:43:00.000Z</v>
          </cell>
          <cell r="N2901">
            <v>3.4729594420044408E-5</v>
          </cell>
          <cell r="O2901">
            <v>9.97974256</v>
          </cell>
          <cell r="P2901">
            <v>-5.6263299999999997E-3</v>
          </cell>
          <cell r="Q2901">
            <v>-8.8326349999999998E-2</v>
          </cell>
          <cell r="R2901">
            <v>-0.68375870999999999</v>
          </cell>
          <cell r="S2901">
            <v>2652.8280575818089</v>
          </cell>
          <cell r="T2901" t="str">
            <v>2025-01-01T14:43:00.000Z</v>
          </cell>
        </row>
        <row r="2902">
          <cell r="C2902" t="str">
            <v>XHV</v>
          </cell>
          <cell r="D2902" t="str">
            <v>haven-protocol</v>
          </cell>
          <cell r="E2902">
            <v>13</v>
          </cell>
          <cell r="F2902" t="str">
            <v>2018-04-23T00:00:00.000Z</v>
          </cell>
          <cell r="G2902" t="str">
            <v>[List]</v>
          </cell>
          <cell r="I2902">
            <v>69773277</v>
          </cell>
          <cell r="J2902">
            <v>69773277</v>
          </cell>
          <cell r="L2902">
            <v>2901</v>
          </cell>
          <cell r="M2902" t="str">
            <v>2025-01-01T14:44:00.000Z</v>
          </cell>
          <cell r="N2902">
            <v>3.7692747377271491E-5</v>
          </cell>
          <cell r="O2902">
            <v>102.49770519</v>
          </cell>
          <cell r="P2902">
            <v>-0.60898273000000003</v>
          </cell>
          <cell r="Q2902">
            <v>-6.2728059500000004</v>
          </cell>
          <cell r="R2902">
            <v>-13.730573140000001</v>
          </cell>
          <cell r="S2902">
            <v>2629.9465036453871</v>
          </cell>
          <cell r="T2902" t="str">
            <v>2025-01-01T14:44:00.000Z</v>
          </cell>
        </row>
        <row r="2903">
          <cell r="C2903" t="str">
            <v>MATE</v>
          </cell>
          <cell r="D2903" t="str">
            <v>mate</v>
          </cell>
          <cell r="E2903">
            <v>3</v>
          </cell>
          <cell r="F2903" t="str">
            <v>2021-08-20T00:00:00.000Z</v>
          </cell>
          <cell r="G2903" t="str">
            <v>[List]</v>
          </cell>
          <cell r="H2903">
            <v>100000000</v>
          </cell>
          <cell r="I2903">
            <v>2699727</v>
          </cell>
          <cell r="J2903">
            <v>100000000</v>
          </cell>
          <cell r="K2903" t="str">
            <v>[Record]</v>
          </cell>
          <cell r="L2903">
            <v>2902</v>
          </cell>
          <cell r="M2903" t="str">
            <v>2025-01-01T14:43:00.000Z</v>
          </cell>
          <cell r="N2903">
            <v>8.64075265296106E-4</v>
          </cell>
          <cell r="O2903">
            <v>385.49356829999999</v>
          </cell>
          <cell r="P2903">
            <v>0</v>
          </cell>
          <cell r="Q2903">
            <v>8.5384244099999993</v>
          </cell>
          <cell r="R2903">
            <v>17.910482609999999</v>
          </cell>
          <cell r="S2903">
            <v>2332.7673237520603</v>
          </cell>
          <cell r="T2903" t="str">
            <v>2025-01-01T14:43:00.000Z</v>
          </cell>
        </row>
        <row r="2904">
          <cell r="C2904" t="str">
            <v>BSL</v>
          </cell>
          <cell r="D2904" t="str">
            <v>bsclaunch</v>
          </cell>
          <cell r="E2904">
            <v>7</v>
          </cell>
          <cell r="F2904" t="str">
            <v>2021-05-24T00:00:00.000Z</v>
          </cell>
          <cell r="G2904" t="str">
            <v>[List]</v>
          </cell>
          <cell r="H2904">
            <v>100000000</v>
          </cell>
          <cell r="I2904">
            <v>1953140</v>
          </cell>
          <cell r="J2904">
            <v>100000000</v>
          </cell>
          <cell r="K2904" t="str">
            <v>[Record]</v>
          </cell>
          <cell r="L2904">
            <v>2903</v>
          </cell>
          <cell r="M2904" t="str">
            <v>2025-01-01T14:44:00.000Z</v>
          </cell>
          <cell r="N2904">
            <v>1.1621374616228154E-3</v>
          </cell>
          <cell r="O2904">
            <v>0</v>
          </cell>
          <cell r="P2904">
            <v>0</v>
          </cell>
          <cell r="Q2904">
            <v>0</v>
          </cell>
          <cell r="R2904">
            <v>-7.8801922299999996</v>
          </cell>
          <cell r="S2904">
            <v>2269.8171617939856</v>
          </cell>
          <cell r="T2904" t="str">
            <v>2025-01-01T14:44:00.000Z</v>
          </cell>
        </row>
        <row r="2905">
          <cell r="C2905" t="str">
            <v>CARE</v>
          </cell>
          <cell r="D2905" t="str">
            <v>carecoinwellness</v>
          </cell>
          <cell r="E2905">
            <v>7</v>
          </cell>
          <cell r="F2905" t="str">
            <v>2022-11-29T16:00:28.000Z</v>
          </cell>
          <cell r="G2905" t="str">
            <v>[List]</v>
          </cell>
          <cell r="H2905">
            <v>300000000000</v>
          </cell>
          <cell r="I2905">
            <v>1934505749</v>
          </cell>
          <cell r="J2905">
            <v>300000000000</v>
          </cell>
          <cell r="K2905" t="str">
            <v>[Record]</v>
          </cell>
          <cell r="L2905">
            <v>2904</v>
          </cell>
          <cell r="M2905" t="str">
            <v>2025-01-01T14:44:00.000Z</v>
          </cell>
          <cell r="N2905">
            <v>1.0978626565650014E-6</v>
          </cell>
          <cell r="O2905">
            <v>408.98481149999998</v>
          </cell>
          <cell r="P2905">
            <v>6.8774400000000003E-3</v>
          </cell>
          <cell r="Q2905">
            <v>-1.42103293</v>
          </cell>
          <cell r="R2905">
            <v>-13.43540754</v>
          </cell>
          <cell r="S2905">
            <v>2123.821620737408</v>
          </cell>
          <cell r="T2905" t="str">
            <v>2025-01-01T14:44:00.000Z</v>
          </cell>
        </row>
        <row r="2906">
          <cell r="C2906" t="str">
            <v>CRDT</v>
          </cell>
          <cell r="D2906" t="str">
            <v>crdt</v>
          </cell>
          <cell r="E2906">
            <v>5</v>
          </cell>
          <cell r="F2906" t="str">
            <v>2020-07-24T00:00:00.000Z</v>
          </cell>
          <cell r="G2906" t="str">
            <v>[List]</v>
          </cell>
          <cell r="H2906">
            <v>300000000</v>
          </cell>
          <cell r="I2906">
            <v>8779314</v>
          </cell>
          <cell r="J2906">
            <v>300000000</v>
          </cell>
          <cell r="K2906" t="str">
            <v>[Record]</v>
          </cell>
          <cell r="L2906">
            <v>2905</v>
          </cell>
          <cell r="M2906" t="str">
            <v>2025-01-01T14:43:00.000Z</v>
          </cell>
          <cell r="N2906">
            <v>2.4074646825797801E-4</v>
          </cell>
          <cell r="O2906">
            <v>0</v>
          </cell>
          <cell r="P2906">
            <v>0</v>
          </cell>
          <cell r="Q2906">
            <v>0</v>
          </cell>
          <cell r="R2906">
            <v>-1.65508404</v>
          </cell>
          <cell r="S2906">
            <v>2113.5888392278216</v>
          </cell>
          <cell r="T2906" t="str">
            <v>2025-01-01T14:43:00.000Z</v>
          </cell>
        </row>
        <row r="2907">
          <cell r="C2907" t="str">
            <v>XUI</v>
          </cell>
          <cell r="D2907" t="str">
            <v>yousui</v>
          </cell>
          <cell r="E2907">
            <v>3</v>
          </cell>
          <cell r="F2907" t="str">
            <v>2023-07-25T08:46:46.000Z</v>
          </cell>
          <cell r="G2907" t="str">
            <v>[List]</v>
          </cell>
          <cell r="H2907">
            <v>100000000</v>
          </cell>
          <cell r="I2907">
            <v>2429589</v>
          </cell>
          <cell r="J2907">
            <v>100000000</v>
          </cell>
          <cell r="K2907" t="str">
            <v>[Record]</v>
          </cell>
          <cell r="L2907">
            <v>2906</v>
          </cell>
          <cell r="M2907" t="str">
            <v>2025-01-01T14:43:00.000Z</v>
          </cell>
          <cell r="N2907">
            <v>7.1859557012035581E-4</v>
          </cell>
          <cell r="O2907">
            <v>51144.223583860003</v>
          </cell>
          <cell r="P2907">
            <v>-1.1832500000000001E-3</v>
          </cell>
          <cell r="Q2907">
            <v>2.0437253200000001</v>
          </cell>
          <cell r="R2907">
            <v>-12.29091178</v>
          </cell>
          <cell r="S2907">
            <v>1745.891892613145</v>
          </cell>
          <cell r="T2907" t="str">
            <v>2025-01-01T14:43:00.000Z</v>
          </cell>
        </row>
        <row r="2908">
          <cell r="C2908" t="str">
            <v>ETNA</v>
          </cell>
          <cell r="D2908" t="str">
            <v>etna-network</v>
          </cell>
          <cell r="E2908">
            <v>20</v>
          </cell>
          <cell r="F2908" t="str">
            <v>2021-03-26T00:00:00.000Z</v>
          </cell>
          <cell r="G2908" t="str">
            <v>[List]</v>
          </cell>
          <cell r="H2908">
            <v>100000000</v>
          </cell>
          <cell r="I2908">
            <v>12079541.675045749</v>
          </cell>
          <cell r="J2908">
            <v>100000000</v>
          </cell>
          <cell r="K2908" t="str">
            <v>[Record]</v>
          </cell>
          <cell r="L2908">
            <v>2907</v>
          </cell>
          <cell r="M2908" t="str">
            <v>2025-01-01T14:43:00.000Z</v>
          </cell>
          <cell r="N2908">
            <v>1.3834143603764224E-4</v>
          </cell>
          <cell r="O2908">
            <v>32.000779790000003</v>
          </cell>
          <cell r="P2908">
            <v>0</v>
          </cell>
          <cell r="Q2908">
            <v>0.66141457000000003</v>
          </cell>
          <cell r="R2908">
            <v>39.499651880000002</v>
          </cell>
          <cell r="S2908">
            <v>1671.1011420023754</v>
          </cell>
          <cell r="T2908" t="str">
            <v>2025-01-01T14:43:00.000Z</v>
          </cell>
        </row>
        <row r="2909">
          <cell r="C2909" t="str">
            <v>CPO</v>
          </cell>
          <cell r="D2909" t="str">
            <v>cryptopolis</v>
          </cell>
          <cell r="E2909">
            <v>11</v>
          </cell>
          <cell r="F2909" t="str">
            <v>2021-10-18T15:25:55.000Z</v>
          </cell>
          <cell r="G2909" t="str">
            <v>[List]</v>
          </cell>
          <cell r="H2909">
            <v>1500000000</v>
          </cell>
          <cell r="I2909">
            <v>88913638.900000006</v>
          </cell>
          <cell r="J2909">
            <v>739935426</v>
          </cell>
          <cell r="K2909" t="str">
            <v>[Record]</v>
          </cell>
          <cell r="L2909">
            <v>2908</v>
          </cell>
          <cell r="M2909" t="str">
            <v>2025-01-01T14:43:00.000Z</v>
          </cell>
          <cell r="N2909">
            <v>1.6850033845372786E-5</v>
          </cell>
          <cell r="O2909">
            <v>41.373934079999998</v>
          </cell>
          <cell r="P2909">
            <v>0</v>
          </cell>
          <cell r="Q2909">
            <v>0.32350319999999999</v>
          </cell>
          <cell r="R2909">
            <v>-1.2378720599999999</v>
          </cell>
          <cell r="S2909">
            <v>1498.1978247802545</v>
          </cell>
          <cell r="T2909" t="str">
            <v>2025-01-01T14:43:00.000Z</v>
          </cell>
        </row>
        <row r="2910">
          <cell r="C2910" t="str">
            <v>LEAD</v>
          </cell>
          <cell r="D2910" t="str">
            <v>lead-wallet</v>
          </cell>
          <cell r="E2910">
            <v>14</v>
          </cell>
          <cell r="F2910" t="str">
            <v>2020-09-08T00:00:00.000Z</v>
          </cell>
          <cell r="G2910" t="str">
            <v>[List]</v>
          </cell>
          <cell r="H2910">
            <v>977371361</v>
          </cell>
          <cell r="I2910">
            <v>505310846</v>
          </cell>
          <cell r="J2910">
            <v>964310845.9547056</v>
          </cell>
          <cell r="K2910" t="str">
            <v>[Record]</v>
          </cell>
          <cell r="L2910">
            <v>2909</v>
          </cell>
          <cell r="M2910" t="str">
            <v>2025-01-01T14:43:00.000Z</v>
          </cell>
          <cell r="N2910">
            <v>2.9606460874883167E-6</v>
          </cell>
          <cell r="O2910">
            <v>16.812485150000001</v>
          </cell>
          <cell r="P2910">
            <v>0</v>
          </cell>
          <cell r="Q2910">
            <v>-8.9067247900000002</v>
          </cell>
          <cell r="R2910">
            <v>-10.87335575</v>
          </cell>
          <cell r="S2910">
            <v>1496.0465791753113</v>
          </cell>
          <cell r="T2910" t="str">
            <v>2025-01-01T14:43:00.000Z</v>
          </cell>
        </row>
        <row r="2911">
          <cell r="C2911" t="str">
            <v>SCHO</v>
          </cell>
          <cell r="D2911" t="str">
            <v>scholarship-coin</v>
          </cell>
          <cell r="E2911">
            <v>6</v>
          </cell>
          <cell r="F2911" t="str">
            <v>2021-03-16T00:00:00.000Z</v>
          </cell>
          <cell r="G2911" t="str">
            <v>[List]</v>
          </cell>
          <cell r="H2911">
            <v>20000000</v>
          </cell>
          <cell r="I2911">
            <v>13831050</v>
          </cell>
          <cell r="J2911">
            <v>13831050</v>
          </cell>
          <cell r="L2911">
            <v>2910</v>
          </cell>
          <cell r="M2911" t="str">
            <v>2025-01-01T14:44:00.000Z</v>
          </cell>
          <cell r="N2911">
            <v>9.9925935737246439E-5</v>
          </cell>
          <cell r="O2911">
            <v>0</v>
          </cell>
          <cell r="P2911">
            <v>0</v>
          </cell>
          <cell r="Q2911">
            <v>0</v>
          </cell>
          <cell r="R2911">
            <v>-5.5527590000000002E-2</v>
          </cell>
          <cell r="S2911">
            <v>1382.0806134786424</v>
          </cell>
          <cell r="T2911" t="str">
            <v>2025-01-01T14:44:00.000Z</v>
          </cell>
        </row>
        <row r="2912">
          <cell r="C2912" t="str">
            <v>SFUEL</v>
          </cell>
          <cell r="D2912" t="str">
            <v>sparkpoint-fuel</v>
          </cell>
          <cell r="E2912">
            <v>12</v>
          </cell>
          <cell r="F2912" t="str">
            <v>2020-12-30T00:00:00.000Z</v>
          </cell>
          <cell r="G2912" t="str">
            <v>[List]</v>
          </cell>
          <cell r="H2912">
            <v>150000000</v>
          </cell>
          <cell r="I2912">
            <v>28373955.949999999</v>
          </cell>
          <cell r="J2912">
            <v>150000000</v>
          </cell>
          <cell r="K2912" t="str">
            <v>[Record]</v>
          </cell>
          <cell r="L2912">
            <v>2911</v>
          </cell>
          <cell r="M2912" t="str">
            <v>2025-01-01T14:44:00.000Z</v>
          </cell>
          <cell r="N2912">
            <v>4.723802385671141E-5</v>
          </cell>
          <cell r="O2912">
            <v>0.13927374000000001</v>
          </cell>
          <cell r="P2912">
            <v>6.0808282299999998</v>
          </cell>
          <cell r="Q2912">
            <v>3.6095691900000002</v>
          </cell>
          <cell r="R2912">
            <v>-16.896770310000001</v>
          </cell>
          <cell r="S2912">
            <v>1340.3296080753785</v>
          </cell>
          <cell r="T2912" t="str">
            <v>2025-01-01T14:44:00.000Z</v>
          </cell>
        </row>
        <row r="2913">
          <cell r="C2913" t="str">
            <v>YVS</v>
          </cell>
          <cell r="D2913" t="str">
            <v>yvs-finance</v>
          </cell>
          <cell r="E2913">
            <v>11</v>
          </cell>
          <cell r="F2913" t="str">
            <v>2020-12-16T00:00:00.000Z</v>
          </cell>
          <cell r="G2913" t="str">
            <v>[List]</v>
          </cell>
          <cell r="H2913">
            <v>2000000</v>
          </cell>
          <cell r="I2913">
            <v>1325244</v>
          </cell>
          <cell r="J2913">
            <v>1853610</v>
          </cell>
          <cell r="K2913" t="str">
            <v>[Record]</v>
          </cell>
          <cell r="L2913">
            <v>2912</v>
          </cell>
          <cell r="M2913" t="str">
            <v>2025-01-01T14:44:00.000Z</v>
          </cell>
          <cell r="N2913">
            <v>9.9022129854921476E-4</v>
          </cell>
          <cell r="O2913">
            <v>67.82906174</v>
          </cell>
          <cell r="P2913">
            <v>0</v>
          </cell>
          <cell r="Q2913">
            <v>-5.1315662399999997</v>
          </cell>
          <cell r="R2913">
            <v>-7.69682814</v>
          </cell>
          <cell r="S2913">
            <v>1312.2848345745556</v>
          </cell>
          <cell r="T2913" t="str">
            <v>2025-01-01T14:44:00.000Z</v>
          </cell>
        </row>
        <row r="2914">
          <cell r="C2914" t="str">
            <v>GXT</v>
          </cell>
          <cell r="D2914" t="str">
            <v>gem-exchange-and-trading</v>
          </cell>
          <cell r="E2914">
            <v>11</v>
          </cell>
          <cell r="F2914" t="str">
            <v>2020-10-06T00:00:00.000Z</v>
          </cell>
          <cell r="G2914" t="str">
            <v>[List]</v>
          </cell>
          <cell r="H2914">
            <v>500000000</v>
          </cell>
          <cell r="I2914">
            <v>83529286</v>
          </cell>
          <cell r="J2914">
            <v>500000000</v>
          </cell>
          <cell r="K2914" t="str">
            <v>[Record]</v>
          </cell>
          <cell r="L2914">
            <v>2913</v>
          </cell>
          <cell r="M2914" t="str">
            <v>2025-01-01T14:43:00.000Z</v>
          </cell>
          <cell r="N2914">
            <v>1.5240781117568594E-5</v>
          </cell>
          <cell r="O2914">
            <v>29.098261669999999</v>
          </cell>
          <cell r="P2914">
            <v>0</v>
          </cell>
          <cell r="Q2914">
            <v>0.88911306999999995</v>
          </cell>
          <cell r="R2914">
            <v>-20.8472881</v>
          </cell>
          <cell r="S2914">
            <v>1273.0515648327869</v>
          </cell>
          <cell r="T2914" t="str">
            <v>2025-01-01T14:43:00.000Z</v>
          </cell>
        </row>
        <row r="2915">
          <cell r="C2915" t="str">
            <v>CNTM</v>
          </cell>
          <cell r="D2915" t="str">
            <v>connectome</v>
          </cell>
          <cell r="E2915">
            <v>7</v>
          </cell>
          <cell r="F2915" t="str">
            <v>2020-08-03T00:00:00.000Z</v>
          </cell>
          <cell r="G2915" t="str">
            <v>[List]</v>
          </cell>
          <cell r="H2915">
            <v>140000000</v>
          </cell>
          <cell r="I2915">
            <v>1210675</v>
          </cell>
          <cell r="J2915">
            <v>1213183</v>
          </cell>
          <cell r="K2915" t="str">
            <v>[Record]</v>
          </cell>
          <cell r="L2915">
            <v>2914</v>
          </cell>
          <cell r="M2915" t="str">
            <v>2025-01-01T14:44:00.000Z</v>
          </cell>
          <cell r="N2915">
            <v>9.0772593197842159E-4</v>
          </cell>
          <cell r="O2915">
            <v>39687.150322660003</v>
          </cell>
          <cell r="P2915">
            <v>-1.2176970000000001E-2</v>
          </cell>
          <cell r="Q2915">
            <v>1.93522397</v>
          </cell>
          <cell r="R2915">
            <v>-2.1215481199999999</v>
          </cell>
          <cell r="S2915">
            <v>1098.9610926979756</v>
          </cell>
          <cell r="T2915" t="str">
            <v>2025-01-01T14:44:00.000Z</v>
          </cell>
        </row>
        <row r="2916">
          <cell r="C2916" t="str">
            <v>SEFA</v>
          </cell>
          <cell r="D2916" t="str">
            <v>mesefa</v>
          </cell>
          <cell r="E2916">
            <v>2</v>
          </cell>
          <cell r="F2916" t="str">
            <v>2020-04-09T00:00:00.000Z</v>
          </cell>
          <cell r="G2916" t="str">
            <v>[List]</v>
          </cell>
          <cell r="H2916">
            <v>963000000</v>
          </cell>
          <cell r="I2916">
            <v>430655</v>
          </cell>
          <cell r="J2916">
            <v>963000000</v>
          </cell>
          <cell r="K2916" t="str">
            <v>[Record]</v>
          </cell>
          <cell r="L2916">
            <v>2915</v>
          </cell>
          <cell r="M2916" t="str">
            <v>2025-01-01T14:44:00.000Z</v>
          </cell>
          <cell r="N2916">
            <v>2.4550230538307257E-3</v>
          </cell>
          <cell r="O2916">
            <v>321.95617010000001</v>
          </cell>
          <cell r="P2916">
            <v>-5.6263299999999997E-3</v>
          </cell>
          <cell r="Q2916">
            <v>-50.84345656</v>
          </cell>
          <cell r="R2916">
            <v>21.045359479999998</v>
          </cell>
          <cell r="S2916">
            <v>1057.2679532474713</v>
          </cell>
          <cell r="T2916" t="str">
            <v>2025-01-01T14:44:00.000Z</v>
          </cell>
        </row>
        <row r="2917">
          <cell r="C2917" t="str">
            <v>PIAS</v>
          </cell>
          <cell r="D2917" t="str">
            <v>pias</v>
          </cell>
          <cell r="E2917">
            <v>5</v>
          </cell>
          <cell r="F2917" t="str">
            <v>2022-11-01T04:36:48.000Z</v>
          </cell>
          <cell r="G2917" t="str">
            <v>[List]</v>
          </cell>
          <cell r="H2917">
            <v>10000000000</v>
          </cell>
          <cell r="I2917">
            <v>41021632</v>
          </cell>
          <cell r="J2917">
            <v>1000000000</v>
          </cell>
          <cell r="K2917" t="str">
            <v>[Record]</v>
          </cell>
          <cell r="L2917">
            <v>2916</v>
          </cell>
          <cell r="M2917" t="str">
            <v>2025-01-01T14:44:00.000Z</v>
          </cell>
          <cell r="N2917">
            <v>1.3192983755513952E-5</v>
          </cell>
          <cell r="O2917">
            <v>0</v>
          </cell>
          <cell r="P2917">
            <v>0</v>
          </cell>
          <cell r="Q2917">
            <v>0</v>
          </cell>
          <cell r="R2917">
            <v>3.6817339999999997E-2</v>
          </cell>
          <cell r="S2917">
            <v>541.19772460067134</v>
          </cell>
          <cell r="T2917" t="str">
            <v>2025-01-01T14:44:00.000Z</v>
          </cell>
        </row>
        <row r="2918">
          <cell r="C2918" t="str">
            <v>ECU</v>
          </cell>
          <cell r="D2918" t="str">
            <v>ecosc</v>
          </cell>
          <cell r="E2918">
            <v>3</v>
          </cell>
          <cell r="F2918" t="str">
            <v>2020-04-20T00:00:00.000Z</v>
          </cell>
          <cell r="G2918" t="str">
            <v>[List]</v>
          </cell>
          <cell r="I2918">
            <v>861265.10835500003</v>
          </cell>
          <cell r="J2918">
            <v>1000000000</v>
          </cell>
          <cell r="K2918" t="str">
            <v>[Record]</v>
          </cell>
          <cell r="L2918">
            <v>2917</v>
          </cell>
          <cell r="M2918" t="str">
            <v>2025-01-01T14:43:00.000Z</v>
          </cell>
          <cell r="N2918">
            <v>4.3511790710170582E-4</v>
          </cell>
          <cell r="O2918">
            <v>3.4929098299999999</v>
          </cell>
          <cell r="P2918">
            <v>-5.6263299999999997E-3</v>
          </cell>
          <cell r="Q2918">
            <v>-30.301616460000002</v>
          </cell>
          <cell r="R2918">
            <v>-41.46405566</v>
          </cell>
          <cell r="S2918">
            <v>374.7518714071515</v>
          </cell>
          <cell r="T2918" t="str">
            <v>2025-01-01T14:43:00.000Z</v>
          </cell>
        </row>
        <row r="2919">
          <cell r="C2919" t="str">
            <v>FBX</v>
          </cell>
          <cell r="D2919" t="str">
            <v>finance-blocks</v>
          </cell>
          <cell r="E2919">
            <v>5</v>
          </cell>
          <cell r="F2919" t="str">
            <v>2022-03-10T05:48:59.000Z</v>
          </cell>
          <cell r="G2919" t="str">
            <v>[List]</v>
          </cell>
          <cell r="I2919">
            <v>8889956</v>
          </cell>
          <cell r="J2919">
            <v>1000000000</v>
          </cell>
          <cell r="K2919" t="str">
            <v>[Record]</v>
          </cell>
          <cell r="L2919">
            <v>2918</v>
          </cell>
          <cell r="M2919" t="str">
            <v>2025-01-01T14:44:00.000Z</v>
          </cell>
          <cell r="N2919">
            <v>3.6825345807460887E-5</v>
          </cell>
          <cell r="O2919">
            <v>11803.06189395</v>
          </cell>
          <cell r="P2919">
            <v>16.03120719</v>
          </cell>
          <cell r="Q2919">
            <v>-11.37642409</v>
          </cell>
          <cell r="R2919">
            <v>-21.410848699999999</v>
          </cell>
          <cell r="S2919">
            <v>327.37570391311175</v>
          </cell>
          <cell r="T2919" t="str">
            <v>2025-01-01T14:44:00.000Z</v>
          </cell>
        </row>
        <row r="2920">
          <cell r="C2920" t="str">
            <v>SWC</v>
          </cell>
          <cell r="D2920" t="str">
            <v>binary-cat</v>
          </cell>
          <cell r="E2920">
            <v>7</v>
          </cell>
          <cell r="F2920" t="str">
            <v>2021-12-28T05:28:22.000Z</v>
          </cell>
          <cell r="G2920" t="str">
            <v>[List]</v>
          </cell>
          <cell r="I2920">
            <v>120000000</v>
          </cell>
          <cell r="J2920">
            <v>120000000</v>
          </cell>
          <cell r="K2920" t="str">
            <v>[Record]</v>
          </cell>
          <cell r="L2920">
            <v>2919</v>
          </cell>
          <cell r="M2920" t="str">
            <v>2025-01-01T14:43:00.000Z</v>
          </cell>
          <cell r="N2920">
            <v>1.8962819503292511E-6</v>
          </cell>
          <cell r="O2920">
            <v>120.55576092</v>
          </cell>
          <cell r="P2920">
            <v>2.2608699999999999E-3</v>
          </cell>
          <cell r="Q2920">
            <v>5.4857369499999997</v>
          </cell>
          <cell r="R2920">
            <v>-42.510709849999998</v>
          </cell>
          <cell r="S2920">
            <v>227.55383403951015</v>
          </cell>
          <cell r="T2920" t="str">
            <v>2025-01-01T14:43:00.000Z</v>
          </cell>
        </row>
        <row r="2921">
          <cell r="C2921" t="str">
            <v>PRMX</v>
          </cell>
          <cell r="D2921" t="str">
            <v>prema</v>
          </cell>
          <cell r="E2921">
            <v>13</v>
          </cell>
          <cell r="F2921" t="str">
            <v>2022-10-03T02:06:00.000Z</v>
          </cell>
          <cell r="G2921" t="str">
            <v>[List]</v>
          </cell>
          <cell r="H2921">
            <v>100000000000</v>
          </cell>
          <cell r="I2921">
            <v>288322108</v>
          </cell>
          <cell r="J2921">
            <v>100000000000</v>
          </cell>
          <cell r="K2921" t="str">
            <v>[Record]</v>
          </cell>
          <cell r="L2921">
            <v>2920</v>
          </cell>
          <cell r="M2921" t="str">
            <v>2025-01-01T14:43:00.000Z</v>
          </cell>
          <cell r="N2921">
            <v>7.3052722718230332E-7</v>
          </cell>
          <cell r="O2921">
            <v>225.45411376000001</v>
          </cell>
          <cell r="P2921">
            <v>-4.5077099999999998E-3</v>
          </cell>
          <cell r="Q2921">
            <v>3.1008707100000001</v>
          </cell>
          <cell r="R2921">
            <v>1.25350206</v>
          </cell>
          <cell r="S2921">
            <v>210.62715009259659</v>
          </cell>
          <cell r="T2921" t="str">
            <v>2025-01-01T14:43:00.000Z</v>
          </cell>
        </row>
        <row r="2922">
          <cell r="C2922" t="str">
            <v>SFG</v>
          </cell>
          <cell r="D2922" t="str">
            <v>s-finance</v>
          </cell>
          <cell r="E2922">
            <v>7</v>
          </cell>
          <cell r="F2922" t="str">
            <v>2020-09-26T00:00:00.000Z</v>
          </cell>
          <cell r="G2922" t="str">
            <v>[List]</v>
          </cell>
          <cell r="I2922">
            <v>84903</v>
          </cell>
          <cell r="J2922">
            <v>21000000</v>
          </cell>
          <cell r="K2922" t="str">
            <v>[Record]</v>
          </cell>
          <cell r="L2922">
            <v>2921</v>
          </cell>
          <cell r="M2922" t="str">
            <v>2025-01-01T14:44:00.000Z</v>
          </cell>
          <cell r="N2922">
            <v>2.4033211609168392E-3</v>
          </cell>
          <cell r="O2922">
            <v>411.82498127999997</v>
          </cell>
          <cell r="P2922">
            <v>6.8774400000000003E-3</v>
          </cell>
          <cell r="Q2922">
            <v>-1.3063463900000001</v>
          </cell>
          <cell r="R2922">
            <v>-2.4144180199999998</v>
          </cell>
          <cell r="S2922">
            <v>204.04917652532239</v>
          </cell>
          <cell r="T2922" t="str">
            <v>2025-01-01T14:44:00.000Z</v>
          </cell>
        </row>
        <row r="2923">
          <cell r="C2923" t="str">
            <v>RUSH</v>
          </cell>
          <cell r="D2923" t="str">
            <v>rush-coin</v>
          </cell>
          <cell r="E2923">
            <v>6</v>
          </cell>
          <cell r="F2923" t="str">
            <v>2021-05-18T00:00:00.000Z</v>
          </cell>
          <cell r="G2923" t="str">
            <v>[List]</v>
          </cell>
          <cell r="H2923">
            <v>3000000000</v>
          </cell>
          <cell r="I2923">
            <v>1584249827</v>
          </cell>
          <cell r="J2923">
            <v>3000000000</v>
          </cell>
          <cell r="K2923" t="str">
            <v>[Record]</v>
          </cell>
          <cell r="L2923">
            <v>2922</v>
          </cell>
          <cell r="M2923" t="str">
            <v>2025-01-01T14:44:00.000Z</v>
          </cell>
          <cell r="N2923">
            <v>9.9875686315270573E-8</v>
          </cell>
          <cell r="O2923">
            <v>0</v>
          </cell>
          <cell r="P2923">
            <v>0</v>
          </cell>
          <cell r="Q2923">
            <v>0</v>
          </cell>
          <cell r="R2923">
            <v>-3.4904690000000002E-2</v>
          </cell>
          <cell r="S2923">
            <v>158.22803876647365</v>
          </cell>
          <cell r="T2923" t="str">
            <v>2025-01-01T14:44:00.000Z</v>
          </cell>
        </row>
        <row r="2924">
          <cell r="C2924" t="str">
            <v>ZCR</v>
          </cell>
          <cell r="D2924" t="str">
            <v>zcore</v>
          </cell>
          <cell r="E2924">
            <v>8</v>
          </cell>
          <cell r="F2924" t="str">
            <v>2018-08-13T00:00:00.000Z</v>
          </cell>
          <cell r="G2924" t="str">
            <v>[List]</v>
          </cell>
          <cell r="H2924">
            <v>18000000</v>
          </cell>
          <cell r="I2924">
            <v>12505925</v>
          </cell>
          <cell r="J2924">
            <v>12505925.351300631</v>
          </cell>
          <cell r="L2924">
            <v>2923</v>
          </cell>
          <cell r="M2924" t="str">
            <v>2025-01-01T14:43:00.000Z</v>
          </cell>
          <cell r="N2924">
            <v>1.1880682676079454E-5</v>
          </cell>
          <cell r="O2924">
            <v>17.500687469999999</v>
          </cell>
          <cell r="P2924">
            <v>2.1391399999999999E-3</v>
          </cell>
          <cell r="Q2924">
            <v>10.58755549</v>
          </cell>
          <cell r="R2924">
            <v>81.629657129999998</v>
          </cell>
          <cell r="S2924">
            <v>148.57892649584895</v>
          </cell>
          <cell r="T2924" t="str">
            <v>2025-01-01T14:43:00.000Z</v>
          </cell>
        </row>
        <row r="2925">
          <cell r="C2925" t="str">
            <v>STAKE</v>
          </cell>
          <cell r="D2925" t="str">
            <v>xdai</v>
          </cell>
          <cell r="E2925">
            <v>68</v>
          </cell>
          <cell r="F2925" t="str">
            <v>2020-05-19T00:00:00.000Z</v>
          </cell>
          <cell r="G2925" t="str">
            <v>[List]</v>
          </cell>
          <cell r="H2925">
            <v>8537500</v>
          </cell>
          <cell r="I2925">
            <v>8460044.3412098195</v>
          </cell>
          <cell r="J2925">
            <v>8537500</v>
          </cell>
          <cell r="K2925" t="str">
            <v>[Record]</v>
          </cell>
          <cell r="L2925">
            <v>2924</v>
          </cell>
          <cell r="M2925" t="str">
            <v>2025-01-01T14:43:00.000Z</v>
          </cell>
          <cell r="N2925">
            <v>1.1009967173400673E-5</v>
          </cell>
          <cell r="O2925">
            <v>7.6100600700000003</v>
          </cell>
          <cell r="P2925">
            <v>0</v>
          </cell>
          <cell r="Q2925">
            <v>0</v>
          </cell>
          <cell r="R2925">
            <v>0</v>
          </cell>
          <cell r="S2925">
            <v>93.14481048223422</v>
          </cell>
          <cell r="T2925" t="str">
            <v>2025-01-01T14:43:00.000Z</v>
          </cell>
        </row>
        <row r="2926">
          <cell r="C2926" t="str">
            <v>WSPP</v>
          </cell>
          <cell r="D2926" t="str">
            <v>wolf-safe-poor-people-polygon</v>
          </cell>
          <cell r="E2926">
            <v>48</v>
          </cell>
          <cell r="F2926" t="str">
            <v>2021-07-11T00:00:00.000Z</v>
          </cell>
          <cell r="G2926" t="str">
            <v>[List]</v>
          </cell>
          <cell r="H2926">
            <v>4500000000</v>
          </cell>
          <cell r="I2926">
            <v>3162041598.8278055</v>
          </cell>
          <cell r="J2926">
            <v>4500000000</v>
          </cell>
          <cell r="K2926" t="str">
            <v>[Record]</v>
          </cell>
          <cell r="L2926">
            <v>2925</v>
          </cell>
          <cell r="M2926" t="str">
            <v>2025-01-01T14:43:00.000Z</v>
          </cell>
          <cell r="N2926">
            <v>1.6414784960516657E-8</v>
          </cell>
          <cell r="O2926">
            <v>11.72294407</v>
          </cell>
          <cell r="P2926">
            <v>-1.6716999999999999E-4</v>
          </cell>
          <cell r="Q2926">
            <v>86.110626879999998</v>
          </cell>
          <cell r="R2926">
            <v>-4.3794448700000004</v>
          </cell>
          <cell r="S2926">
            <v>51.90423288096671</v>
          </cell>
          <cell r="T2926" t="str">
            <v>2025-01-01T14:43:00.000Z</v>
          </cell>
        </row>
        <row r="2927">
          <cell r="C2927" t="str">
            <v>YFFII</v>
          </cell>
          <cell r="D2927" t="str">
            <v>yffii-finance</v>
          </cell>
          <cell r="E2927">
            <v>6</v>
          </cell>
          <cell r="F2927" t="str">
            <v>2020-09-09T00:00:00.000Z</v>
          </cell>
          <cell r="G2927" t="str">
            <v>[List]</v>
          </cell>
          <cell r="H2927">
            <v>1000000000</v>
          </cell>
          <cell r="I2927">
            <v>30000</v>
          </cell>
          <cell r="J2927">
            <v>21000000</v>
          </cell>
          <cell r="K2927" t="str">
            <v>[Record]</v>
          </cell>
          <cell r="L2927">
            <v>2926</v>
          </cell>
          <cell r="M2927" t="str">
            <v>2025-01-01T14:44:00.000Z</v>
          </cell>
          <cell r="N2927">
            <v>5.0799246649999999E-15</v>
          </cell>
          <cell r="O2927">
            <v>226.94956429000001</v>
          </cell>
          <cell r="P2927">
            <v>-18.318154459999999</v>
          </cell>
          <cell r="Q2927">
            <v>16.74901268</v>
          </cell>
          <cell r="R2927">
            <v>105.45202806</v>
          </cell>
          <cell r="S2927">
            <v>1.5239773995000001E-10</v>
          </cell>
          <cell r="T2927" t="str">
            <v>2025-01-01T14:44:00.000Z</v>
          </cell>
        </row>
        <row r="2928">
          <cell r="C2928" t="str">
            <v>USDT.z</v>
          </cell>
          <cell r="D2928" t="str">
            <v>tether-usd-bridged-zed20-usdt</v>
          </cell>
          <cell r="E2928">
            <v>21</v>
          </cell>
          <cell r="F2928" t="str">
            <v>2024-04-15T02:16:37.000Z</v>
          </cell>
          <cell r="G2928" t="str">
            <v>[List]</v>
          </cell>
          <cell r="H2928">
            <v>27500000000</v>
          </cell>
          <cell r="I2928">
            <v>0</v>
          </cell>
          <cell r="J2928">
            <v>27500000000</v>
          </cell>
          <cell r="K2928" t="str">
            <v>[Record]</v>
          </cell>
          <cell r="L2928">
            <v>2927</v>
          </cell>
          <cell r="M2928" t="str">
            <v>2025-01-01T14:44:00.000Z</v>
          </cell>
          <cell r="N2928">
            <v>1.0009140716489706</v>
          </cell>
          <cell r="O2928">
            <v>511706821.06497669</v>
          </cell>
          <cell r="P2928">
            <v>-8.7536999999999999E-4</v>
          </cell>
          <cell r="Q2928">
            <v>-0.15658317999999999</v>
          </cell>
          <cell r="R2928">
            <v>-0.21973915999999999</v>
          </cell>
          <cell r="S2928">
            <v>0</v>
          </cell>
          <cell r="T2928" t="str">
            <v>2025-01-01T14:44:00.000Z</v>
          </cell>
        </row>
        <row r="2929">
          <cell r="C2929" t="str">
            <v>ETH.z</v>
          </cell>
          <cell r="D2929" t="str">
            <v>token-ethereum-bridged-zed20</v>
          </cell>
          <cell r="E2929">
            <v>8</v>
          </cell>
          <cell r="F2929" t="str">
            <v>2024-05-02T12:59:30.000Z</v>
          </cell>
          <cell r="G2929" t="str">
            <v>[List]</v>
          </cell>
          <cell r="H2929">
            <v>10000000</v>
          </cell>
          <cell r="I2929">
            <v>0</v>
          </cell>
          <cell r="J2929">
            <v>10000000</v>
          </cell>
          <cell r="K2929" t="str">
            <v>[Record]</v>
          </cell>
          <cell r="L2929">
            <v>2928</v>
          </cell>
          <cell r="M2929" t="str">
            <v>2025-01-01T14:43:00.000Z</v>
          </cell>
          <cell r="N2929">
            <v>3332.7459118035927</v>
          </cell>
          <cell r="O2929">
            <v>482878446.95175725</v>
          </cell>
          <cell r="P2929">
            <v>6.4966209999999996E-2</v>
          </cell>
          <cell r="Q2929">
            <v>-2.8021830400000001</v>
          </cell>
          <cell r="R2929">
            <v>-4.5347925199999999</v>
          </cell>
          <cell r="S2929">
            <v>0</v>
          </cell>
          <cell r="T2929" t="str">
            <v>2025-01-01T14:43:00.000Z</v>
          </cell>
        </row>
        <row r="2930">
          <cell r="C2930" t="str">
            <v>PEPE</v>
          </cell>
          <cell r="D2930" t="str">
            <v>arbi-pepe</v>
          </cell>
          <cell r="E2930">
            <v>80</v>
          </cell>
          <cell r="F2930" t="str">
            <v>2023-04-19T11:44:02.000Z</v>
          </cell>
          <cell r="G2930" t="str">
            <v>[List]</v>
          </cell>
          <cell r="I2930">
            <v>0</v>
          </cell>
          <cell r="J2930">
            <v>100000000000</v>
          </cell>
          <cell r="K2930" t="str">
            <v>[Record]</v>
          </cell>
          <cell r="L2930">
            <v>2929</v>
          </cell>
          <cell r="M2930" t="str">
            <v>2025-01-01T14:44:00.000Z</v>
          </cell>
          <cell r="N2930">
            <v>1.9185270542295408E-5</v>
          </cell>
          <cell r="O2930">
            <v>77679668.258425549</v>
          </cell>
          <cell r="P2930">
            <v>-0.87973319000000005</v>
          </cell>
          <cell r="Q2930">
            <v>-7.8915196200000004</v>
          </cell>
          <cell r="R2930">
            <v>1.5576953099999999</v>
          </cell>
          <cell r="S2930">
            <v>0</v>
          </cell>
          <cell r="T2930" t="str">
            <v>2025-01-01T14:44:00.000Z</v>
          </cell>
        </row>
        <row r="2931">
          <cell r="C2931" t="str">
            <v>ALCH</v>
          </cell>
          <cell r="D2931" t="str">
            <v>alchemist-ai</v>
          </cell>
          <cell r="E2931">
            <v>39</v>
          </cell>
          <cell r="F2931" t="str">
            <v>2024-12-26T08:47:25.000Z</v>
          </cell>
          <cell r="G2931" t="str">
            <v>[List]</v>
          </cell>
          <cell r="H2931">
            <v>1000000000</v>
          </cell>
          <cell r="I2931">
            <v>0</v>
          </cell>
          <cell r="J2931">
            <v>1000000000</v>
          </cell>
          <cell r="K2931" t="str">
            <v>[Record]</v>
          </cell>
          <cell r="L2931">
            <v>2930</v>
          </cell>
          <cell r="M2931" t="str">
            <v>2025-01-01T14:44:00.000Z</v>
          </cell>
          <cell r="N2931">
            <v>0.13648401202551763</v>
          </cell>
          <cell r="O2931">
            <v>69962302.59856911</v>
          </cell>
          <cell r="P2931">
            <v>2.3950652300000002</v>
          </cell>
          <cell r="Q2931">
            <v>13.461149730000001</v>
          </cell>
          <cell r="R2931">
            <v>55.129428969999999</v>
          </cell>
          <cell r="S2931">
            <v>0</v>
          </cell>
          <cell r="T2931" t="str">
            <v>2025-01-01T14:44:00.000Z</v>
          </cell>
        </row>
        <row r="2932">
          <cell r="C2932" t="str">
            <v>DMCK</v>
          </cell>
          <cell r="D2932" t="str">
            <v>diamond-castle</v>
          </cell>
          <cell r="E2932">
            <v>8</v>
          </cell>
          <cell r="F2932" t="str">
            <v>2024-08-13T05:27:09.000Z</v>
          </cell>
          <cell r="G2932" t="str">
            <v>[List]</v>
          </cell>
          <cell r="H2932">
            <v>2000000000</v>
          </cell>
          <cell r="I2932">
            <v>0</v>
          </cell>
          <cell r="J2932">
            <v>2000000000</v>
          </cell>
          <cell r="K2932" t="str">
            <v>[Record]</v>
          </cell>
          <cell r="L2932">
            <v>2931</v>
          </cell>
          <cell r="M2932" t="str">
            <v>2025-01-01T14:44:00.000Z</v>
          </cell>
          <cell r="N2932">
            <v>5.6187396821254692E-3</v>
          </cell>
          <cell r="O2932">
            <v>58114188.108886942</v>
          </cell>
          <cell r="P2932">
            <v>15.528824139999999</v>
          </cell>
          <cell r="Q2932">
            <v>181.41185942999999</v>
          </cell>
          <cell r="R2932">
            <v>-45.054827609999997</v>
          </cell>
          <cell r="S2932">
            <v>0</v>
          </cell>
          <cell r="T2932" t="str">
            <v>2025-01-01T14:44:00.000Z</v>
          </cell>
        </row>
        <row r="2933">
          <cell r="C2933" t="str">
            <v>BEANS</v>
          </cell>
          <cell r="D2933" t="str">
            <v>sunbeans</v>
          </cell>
          <cell r="E2933">
            <v>9</v>
          </cell>
          <cell r="F2933" t="str">
            <v>2024-10-24T06:50:48.000Z</v>
          </cell>
          <cell r="G2933" t="str">
            <v>[List]</v>
          </cell>
          <cell r="H2933">
            <v>888888888888</v>
          </cell>
          <cell r="I2933">
            <v>0</v>
          </cell>
          <cell r="J2933">
            <v>888888888888</v>
          </cell>
          <cell r="K2933" t="str">
            <v>[Record]</v>
          </cell>
          <cell r="L2933">
            <v>2932</v>
          </cell>
          <cell r="M2933" t="str">
            <v>2025-01-01T14:44:00.000Z</v>
          </cell>
          <cell r="N2933">
            <v>6.2645742712008091E-6</v>
          </cell>
          <cell r="O2933">
            <v>51054576.958797343</v>
          </cell>
          <cell r="P2933">
            <v>-4.2769844299999997</v>
          </cell>
          <cell r="Q2933">
            <v>-4.9830193500000002</v>
          </cell>
          <cell r="R2933">
            <v>-70.41874138</v>
          </cell>
          <cell r="S2933">
            <v>0</v>
          </cell>
          <cell r="T2933" t="str">
            <v>2025-01-01T14:44:00.000Z</v>
          </cell>
        </row>
        <row r="2934">
          <cell r="C2934" t="str">
            <v>JLP</v>
          </cell>
          <cell r="D2934" t="str">
            <v>jupiter-perps-lp</v>
          </cell>
          <cell r="E2934">
            <v>179</v>
          </cell>
          <cell r="F2934" t="str">
            <v>2023-12-26T23:55:42.000Z</v>
          </cell>
          <cell r="G2934" t="str">
            <v>[List]</v>
          </cell>
          <cell r="I2934">
            <v>0</v>
          </cell>
          <cell r="J2934">
            <v>14012242</v>
          </cell>
          <cell r="K2934" t="str">
            <v>[Record]</v>
          </cell>
          <cell r="L2934">
            <v>2933</v>
          </cell>
          <cell r="M2934" t="str">
            <v>2025-01-01T14:43:00.000Z</v>
          </cell>
          <cell r="N2934">
            <v>4.1765297822325635</v>
          </cell>
          <cell r="O2934">
            <v>50560278.199118733</v>
          </cell>
          <cell r="P2934">
            <v>-2.2820449999999999E-2</v>
          </cell>
          <cell r="Q2934">
            <v>-1.3901363600000001</v>
          </cell>
          <cell r="R2934">
            <v>-1.91775601</v>
          </cell>
          <cell r="S2934">
            <v>0</v>
          </cell>
          <cell r="T2934" t="str">
            <v>2025-01-01T14:43:00.000Z</v>
          </cell>
        </row>
        <row r="2935">
          <cell r="C2935" t="str">
            <v>BPT</v>
          </cell>
          <cell r="D2935" t="str">
            <v>best-patent</v>
          </cell>
          <cell r="E2935">
            <v>3</v>
          </cell>
          <cell r="F2935" t="str">
            <v>2024-07-03T11:33:48.000Z</v>
          </cell>
          <cell r="G2935" t="str">
            <v>[List]</v>
          </cell>
          <cell r="H2935">
            <v>5000000000</v>
          </cell>
          <cell r="I2935">
            <v>0</v>
          </cell>
          <cell r="J2935">
            <v>5000000000</v>
          </cell>
          <cell r="L2935">
            <v>2934</v>
          </cell>
          <cell r="M2935" t="str">
            <v>2025-01-01T14:43:00.000Z</v>
          </cell>
          <cell r="N2935">
            <v>8.7399489987502951E-2</v>
          </cell>
          <cell r="O2935">
            <v>42936088.358346008</v>
          </cell>
          <cell r="P2935">
            <v>4.8371317500000002</v>
          </cell>
          <cell r="Q2935">
            <v>-52.004308209999998</v>
          </cell>
          <cell r="R2935">
            <v>-25.138560460000001</v>
          </cell>
          <cell r="S2935">
            <v>0</v>
          </cell>
          <cell r="T2935" t="str">
            <v>2025-01-01T14:43:00.000Z</v>
          </cell>
        </row>
        <row r="2936">
          <cell r="C2936" t="str">
            <v>KRW</v>
          </cell>
          <cell r="D2936" t="str">
            <v>kingdefi</v>
          </cell>
          <cell r="E2936">
            <v>323</v>
          </cell>
          <cell r="F2936" t="str">
            <v>2021-07-23T00:00:00.000Z</v>
          </cell>
          <cell r="G2936" t="str">
            <v>[List]</v>
          </cell>
          <cell r="I2936">
            <v>0</v>
          </cell>
          <cell r="J2936">
            <v>9823071564</v>
          </cell>
          <cell r="K2936" t="str">
            <v>[Record]</v>
          </cell>
          <cell r="L2936">
            <v>2935</v>
          </cell>
          <cell r="M2936" t="str">
            <v>2025-01-01T14:43:00.000Z</v>
          </cell>
          <cell r="N2936">
            <v>6.7643696755000007E-4</v>
          </cell>
          <cell r="O2936">
            <v>37136628.478527397</v>
          </cell>
          <cell r="P2936">
            <v>0</v>
          </cell>
          <cell r="Q2936">
            <v>-5.5367039999999999E-2</v>
          </cell>
          <cell r="R2936">
            <v>-1.5886177699999999</v>
          </cell>
          <cell r="S2936">
            <v>0</v>
          </cell>
          <cell r="T2936" t="str">
            <v>2025-01-01T14:43:00.000Z</v>
          </cell>
        </row>
        <row r="2937">
          <cell r="C2937" t="str">
            <v>L3</v>
          </cell>
          <cell r="D2937" t="str">
            <v>layer3-xyz</v>
          </cell>
          <cell r="E2937">
            <v>62</v>
          </cell>
          <cell r="F2937" t="str">
            <v>2024-07-29T22:28:51.000Z</v>
          </cell>
          <cell r="G2937" t="str">
            <v>[List]</v>
          </cell>
          <cell r="H2937">
            <v>3333333333</v>
          </cell>
          <cell r="I2937">
            <v>0</v>
          </cell>
          <cell r="J2937">
            <v>3333333333</v>
          </cell>
          <cell r="K2937" t="str">
            <v>[Record]</v>
          </cell>
          <cell r="L2937">
            <v>2936</v>
          </cell>
          <cell r="M2937" t="str">
            <v>2025-01-01T14:44:00.000Z</v>
          </cell>
          <cell r="N2937">
            <v>9.304598195444358E-2</v>
          </cell>
          <cell r="O2937">
            <v>36880844.222080886</v>
          </cell>
          <cell r="P2937">
            <v>0.94444974000000004</v>
          </cell>
          <cell r="Q2937">
            <v>-12.395958289999999</v>
          </cell>
          <cell r="R2937">
            <v>9.8183392299999994</v>
          </cell>
          <cell r="S2937">
            <v>0</v>
          </cell>
          <cell r="T2937" t="str">
            <v>2025-01-01T14:44:00.000Z</v>
          </cell>
        </row>
        <row r="2938">
          <cell r="C2938" t="str">
            <v>HTX</v>
          </cell>
          <cell r="D2938" t="str">
            <v>htx</v>
          </cell>
          <cell r="E2938">
            <v>31</v>
          </cell>
          <cell r="F2938" t="str">
            <v>2024-01-24T14:36:45.000Z</v>
          </cell>
          <cell r="G2938" t="str">
            <v>[List]</v>
          </cell>
          <cell r="H2938">
            <v>999990000000000</v>
          </cell>
          <cell r="I2938">
            <v>0</v>
          </cell>
          <cell r="J2938">
            <v>999990000000000</v>
          </cell>
          <cell r="K2938" t="str">
            <v>[Record]</v>
          </cell>
          <cell r="L2938">
            <v>2937</v>
          </cell>
          <cell r="M2938" t="str">
            <v>2025-01-01T14:43:00.000Z</v>
          </cell>
          <cell r="N2938">
            <v>2.4256475478669902E-6</v>
          </cell>
          <cell r="O2938">
            <v>33874386.913847007</v>
          </cell>
          <cell r="P2938">
            <v>0.38729549000000002</v>
          </cell>
          <cell r="Q2938">
            <v>-2.1013418800000001</v>
          </cell>
          <cell r="R2938">
            <v>7.4483280199999999</v>
          </cell>
          <cell r="S2938">
            <v>0</v>
          </cell>
          <cell r="T2938" t="str">
            <v>2025-01-01T14:43:00.000Z</v>
          </cell>
        </row>
        <row r="2939">
          <cell r="C2939" t="str">
            <v>WBT</v>
          </cell>
          <cell r="D2939" t="str">
            <v>whitebit-token</v>
          </cell>
          <cell r="E2939">
            <v>12</v>
          </cell>
          <cell r="F2939" t="str">
            <v>2022-08-11T12:30:24.000Z</v>
          </cell>
          <cell r="G2939" t="str">
            <v>[List]</v>
          </cell>
          <cell r="H2939">
            <v>400000000</v>
          </cell>
          <cell r="I2939">
            <v>0</v>
          </cell>
          <cell r="J2939">
            <v>365557132</v>
          </cell>
          <cell r="K2939" t="str">
            <v>[Record]</v>
          </cell>
          <cell r="L2939">
            <v>2938</v>
          </cell>
          <cell r="M2939" t="str">
            <v>2025-01-01T14:43:00.000Z</v>
          </cell>
          <cell r="N2939">
            <v>24.547491143841299</v>
          </cell>
          <cell r="O2939">
            <v>29011142.473209221</v>
          </cell>
          <cell r="P2939">
            <v>1.768726E-2</v>
          </cell>
          <cell r="Q2939">
            <v>-0.60192471999999997</v>
          </cell>
          <cell r="R2939">
            <v>-1.5015119100000001</v>
          </cell>
          <cell r="S2939">
            <v>0</v>
          </cell>
          <cell r="T2939" t="str">
            <v>2025-01-01T14:43:00.000Z</v>
          </cell>
        </row>
        <row r="2940">
          <cell r="C2940" t="str">
            <v>MNDE</v>
          </cell>
          <cell r="D2940" t="str">
            <v>mnde</v>
          </cell>
          <cell r="E2940">
            <v>39</v>
          </cell>
          <cell r="F2940" t="str">
            <v>2021-11-02T20:08:24.000Z</v>
          </cell>
          <cell r="G2940" t="str">
            <v>[List]</v>
          </cell>
          <cell r="I2940">
            <v>0</v>
          </cell>
          <cell r="J2940">
            <v>1000000000</v>
          </cell>
          <cell r="K2940" t="str">
            <v>[Record]</v>
          </cell>
          <cell r="L2940">
            <v>2939</v>
          </cell>
          <cell r="M2940" t="str">
            <v>2025-01-01T14:44:00.000Z</v>
          </cell>
          <cell r="N2940">
            <v>0.118841370037432</v>
          </cell>
          <cell r="O2940">
            <v>28821975.498140689</v>
          </cell>
          <cell r="P2940">
            <v>0.28803030000000002</v>
          </cell>
          <cell r="Q2940">
            <v>-3.3894573600000002</v>
          </cell>
          <cell r="R2940">
            <v>-12.98396574</v>
          </cell>
          <cell r="S2940">
            <v>0</v>
          </cell>
          <cell r="T2940" t="str">
            <v>2025-01-01T14:44:00.000Z</v>
          </cell>
        </row>
        <row r="2941">
          <cell r="C2941" t="str">
            <v>BTF</v>
          </cell>
          <cell r="D2941" t="str">
            <v>bitfinity-network</v>
          </cell>
          <cell r="E2941">
            <v>11</v>
          </cell>
          <cell r="F2941" t="str">
            <v>2024-11-20T10:36:52.000Z</v>
          </cell>
          <cell r="G2941" t="str">
            <v>[List]</v>
          </cell>
          <cell r="H2941">
            <v>1000000000</v>
          </cell>
          <cell r="I2941">
            <v>0</v>
          </cell>
          <cell r="J2941">
            <v>1000000000</v>
          </cell>
          <cell r="L2941">
            <v>2940</v>
          </cell>
          <cell r="M2941" t="str">
            <v>2025-01-01T14:44:00.000Z</v>
          </cell>
          <cell r="N2941">
            <v>0.1190855088266357</v>
          </cell>
          <cell r="O2941">
            <v>27860517.723501191</v>
          </cell>
          <cell r="P2941">
            <v>-8.0392019999999995E-2</v>
          </cell>
          <cell r="Q2941">
            <v>-1.9934926799999999</v>
          </cell>
          <cell r="R2941">
            <v>-9.7780125299999998</v>
          </cell>
          <cell r="S2941">
            <v>0</v>
          </cell>
          <cell r="T2941" t="str">
            <v>2025-01-01T14:44:00.000Z</v>
          </cell>
        </row>
        <row r="2942">
          <cell r="C2942" t="str">
            <v>BULLY</v>
          </cell>
          <cell r="D2942" t="str">
            <v>dolos-the-bully</v>
          </cell>
          <cell r="E2942">
            <v>47</v>
          </cell>
          <cell r="F2942" t="str">
            <v>2024-12-12T09:12:12.000Z</v>
          </cell>
          <cell r="G2942" t="str">
            <v>[List]</v>
          </cell>
          <cell r="H2942">
            <v>960552599</v>
          </cell>
          <cell r="I2942">
            <v>0</v>
          </cell>
          <cell r="J2942">
            <v>960552281</v>
          </cell>
          <cell r="K2942" t="str">
            <v>[Record]</v>
          </cell>
          <cell r="L2942">
            <v>2941</v>
          </cell>
          <cell r="M2942" t="str">
            <v>2025-01-01T14:43:00.000Z</v>
          </cell>
          <cell r="N2942">
            <v>7.7632271632672917E-2</v>
          </cell>
          <cell r="O2942">
            <v>26502764.741091412</v>
          </cell>
          <cell r="P2942">
            <v>1.20415286</v>
          </cell>
          <cell r="Q2942">
            <v>12.656520220000001</v>
          </cell>
          <cell r="R2942">
            <v>48.571085719999999</v>
          </cell>
          <cell r="S2942">
            <v>0</v>
          </cell>
          <cell r="T2942" t="str">
            <v>2025-01-01T14:43:00.000Z</v>
          </cell>
        </row>
        <row r="2943">
          <cell r="C2943" t="str">
            <v>GOAT</v>
          </cell>
          <cell r="D2943" t="str">
            <v>goat-on-base</v>
          </cell>
          <cell r="E2943">
            <v>1</v>
          </cell>
          <cell r="F2943" t="str">
            <v>2024-12-30T05:24:54.000Z</v>
          </cell>
          <cell r="G2943" t="str">
            <v>[List]</v>
          </cell>
          <cell r="H2943">
            <v>100000000000</v>
          </cell>
          <cell r="I2943">
            <v>0</v>
          </cell>
          <cell r="J2943">
            <v>100000000000</v>
          </cell>
          <cell r="K2943" t="str">
            <v>[Record]</v>
          </cell>
          <cell r="L2943">
            <v>2942</v>
          </cell>
          <cell r="M2943" t="str">
            <v>2025-01-01T14:44:00.000Z</v>
          </cell>
          <cell r="N2943">
            <v>1.1631574847782726E-3</v>
          </cell>
          <cell r="O2943">
            <v>25191601.04472135</v>
          </cell>
          <cell r="P2943">
            <v>11.505318620000001</v>
          </cell>
          <cell r="Q2943">
            <v>955.46405541000001</v>
          </cell>
          <cell r="R2943">
            <v>30113.787227019999</v>
          </cell>
          <cell r="S2943">
            <v>0</v>
          </cell>
          <cell r="T2943" t="str">
            <v>2025-01-01T14:44:00.000Z</v>
          </cell>
        </row>
        <row r="2944">
          <cell r="C2944" t="str">
            <v>FART</v>
          </cell>
          <cell r="D2944" t="str">
            <v>fart-coin-base</v>
          </cell>
          <cell r="E2944">
            <v>2</v>
          </cell>
          <cell r="F2944" t="str">
            <v>2024-12-24T08:21:03.000Z</v>
          </cell>
          <cell r="G2944" t="str">
            <v>[List]</v>
          </cell>
          <cell r="H2944">
            <v>69420000000</v>
          </cell>
          <cell r="I2944">
            <v>0</v>
          </cell>
          <cell r="J2944">
            <v>69420000000</v>
          </cell>
          <cell r="K2944" t="str">
            <v>[Record]</v>
          </cell>
          <cell r="L2944">
            <v>2943</v>
          </cell>
          <cell r="M2944" t="str">
            <v>2025-01-01T14:43:00.000Z</v>
          </cell>
          <cell r="N2944">
            <v>0.54692307995062039</v>
          </cell>
          <cell r="O2944">
            <v>24799849.644672658</v>
          </cell>
          <cell r="P2944">
            <v>0</v>
          </cell>
          <cell r="Q2944">
            <v>373.49236582999998</v>
          </cell>
          <cell r="R2944">
            <v>609229.42052905995</v>
          </cell>
          <cell r="S2944">
            <v>0</v>
          </cell>
          <cell r="T2944" t="str">
            <v>2025-01-01T14:43:00.000Z</v>
          </cell>
        </row>
        <row r="2945">
          <cell r="C2945" t="str">
            <v>RLUSD</v>
          </cell>
          <cell r="D2945" t="str">
            <v>ripple-usd</v>
          </cell>
          <cell r="E2945">
            <v>11</v>
          </cell>
          <cell r="F2945" t="str">
            <v>2024-12-18T07:22:18.000Z</v>
          </cell>
          <cell r="G2945" t="str">
            <v>[List]</v>
          </cell>
          <cell r="I2945">
            <v>0</v>
          </cell>
          <cell r="J2945">
            <v>53100130</v>
          </cell>
          <cell r="K2945" t="str">
            <v>[Record]</v>
          </cell>
          <cell r="L2945">
            <v>2944</v>
          </cell>
          <cell r="M2945" t="str">
            <v>2025-01-01T14:43:00.000Z</v>
          </cell>
          <cell r="N2945">
            <v>0.99995763549791883</v>
          </cell>
          <cell r="O2945">
            <v>23273100.013506189</v>
          </cell>
          <cell r="P2945">
            <v>-2.6006800000000002E-3</v>
          </cell>
          <cell r="Q2945">
            <v>-7.3664400000000001E-3</v>
          </cell>
          <cell r="R2945">
            <v>-5.7396469999999998E-2</v>
          </cell>
          <cell r="S2945">
            <v>0</v>
          </cell>
          <cell r="T2945" t="str">
            <v>2025-01-01T14:43:00.000Z</v>
          </cell>
        </row>
        <row r="2946">
          <cell r="C2946" t="str">
            <v>FUEL</v>
          </cell>
          <cell r="D2946" t="str">
            <v>fuel-network</v>
          </cell>
          <cell r="E2946">
            <v>26</v>
          </cell>
          <cell r="F2946" t="str">
            <v>2024-12-19T03:26:27.000Z</v>
          </cell>
          <cell r="G2946" t="str">
            <v>[List]</v>
          </cell>
          <cell r="H2946">
            <v>10000000000</v>
          </cell>
          <cell r="I2946">
            <v>0</v>
          </cell>
          <cell r="J2946">
            <v>10000000000</v>
          </cell>
          <cell r="K2946" t="str">
            <v>[Record]</v>
          </cell>
          <cell r="L2946">
            <v>2945</v>
          </cell>
          <cell r="M2946" t="str">
            <v>2025-01-01T14:44:00.000Z</v>
          </cell>
          <cell r="N2946">
            <v>7.3303262764072785E-2</v>
          </cell>
          <cell r="O2946">
            <v>21049044.001091748</v>
          </cell>
          <cell r="P2946">
            <v>6.14689599</v>
          </cell>
          <cell r="Q2946">
            <v>4.2984321400000001</v>
          </cell>
          <cell r="R2946">
            <v>59.888795829999999</v>
          </cell>
          <cell r="S2946">
            <v>0</v>
          </cell>
          <cell r="T2946" t="str">
            <v>2025-01-01T14:44:00.000Z</v>
          </cell>
        </row>
        <row r="2947">
          <cell r="C2947" t="str">
            <v>FOMO</v>
          </cell>
          <cell r="D2947" t="str">
            <v>fomo-fund</v>
          </cell>
          <cell r="E2947">
            <v>9</v>
          </cell>
          <cell r="F2947" t="str">
            <v>2024-12-19T06:06:52.000Z</v>
          </cell>
          <cell r="G2947" t="str">
            <v>[List]</v>
          </cell>
          <cell r="I2947">
            <v>0</v>
          </cell>
          <cell r="J2947">
            <v>100000000000</v>
          </cell>
          <cell r="K2947" t="str">
            <v>[Record]</v>
          </cell>
          <cell r="L2947">
            <v>2946</v>
          </cell>
          <cell r="M2947" t="str">
            <v>2025-01-01T14:44:00.000Z</v>
          </cell>
          <cell r="N2947">
            <v>6.3140243300143699E-4</v>
          </cell>
          <cell r="O2947">
            <v>19991692.307024289</v>
          </cell>
          <cell r="P2947">
            <v>3.8491813600000002</v>
          </cell>
          <cell r="Q2947">
            <v>54.489629229999998</v>
          </cell>
          <cell r="R2947">
            <v>43.126725239999999</v>
          </cell>
          <cell r="S2947">
            <v>0</v>
          </cell>
          <cell r="T2947" t="str">
            <v>2025-01-01T14:44:00.000Z</v>
          </cell>
        </row>
        <row r="2948">
          <cell r="C2948" t="str">
            <v>APEPE</v>
          </cell>
          <cell r="D2948" t="str">
            <v>ape-and-pepe</v>
          </cell>
          <cell r="E2948">
            <v>31</v>
          </cell>
          <cell r="F2948" t="str">
            <v>2024-07-24T07:49:58.000Z</v>
          </cell>
          <cell r="G2948" t="str">
            <v>[List]</v>
          </cell>
          <cell r="H2948">
            <v>210000000000000</v>
          </cell>
          <cell r="I2948">
            <v>0</v>
          </cell>
          <cell r="J2948">
            <v>210000000000000</v>
          </cell>
          <cell r="K2948" t="str">
            <v>[Record]</v>
          </cell>
          <cell r="L2948">
            <v>2947</v>
          </cell>
          <cell r="M2948" t="str">
            <v>2025-01-01T14:44:00.000Z</v>
          </cell>
          <cell r="N2948">
            <v>4.0198728800050476E-6</v>
          </cell>
          <cell r="O2948">
            <v>19744727.96891474</v>
          </cell>
          <cell r="P2948">
            <v>-0.50784576000000003</v>
          </cell>
          <cell r="Q2948">
            <v>-0.86932273000000004</v>
          </cell>
          <cell r="R2948">
            <v>-14.73623877</v>
          </cell>
          <cell r="S2948">
            <v>0</v>
          </cell>
          <cell r="T2948" t="str">
            <v>2025-01-01T14:44:00.000Z</v>
          </cell>
        </row>
        <row r="2949">
          <cell r="C2949" t="str">
            <v>UZX</v>
          </cell>
          <cell r="D2949" t="str">
            <v>uzx</v>
          </cell>
          <cell r="E2949">
            <v>4</v>
          </cell>
          <cell r="F2949" t="str">
            <v>2024-01-30T02:34:03.000Z</v>
          </cell>
          <cell r="G2949" t="str">
            <v>[List]</v>
          </cell>
          <cell r="H2949">
            <v>500000000</v>
          </cell>
          <cell r="I2949">
            <v>0</v>
          </cell>
          <cell r="J2949">
            <v>500000000</v>
          </cell>
          <cell r="K2949" t="str">
            <v>[Record]</v>
          </cell>
          <cell r="L2949">
            <v>2948</v>
          </cell>
          <cell r="M2949" t="str">
            <v>2025-01-01T14:43:00.000Z</v>
          </cell>
          <cell r="N2949">
            <v>2.1643793731793624</v>
          </cell>
          <cell r="O2949">
            <v>17171267.09627923</v>
          </cell>
          <cell r="P2949">
            <v>0</v>
          </cell>
          <cell r="Q2949">
            <v>0</v>
          </cell>
          <cell r="R2949">
            <v>1.6235369799999999</v>
          </cell>
          <cell r="S2949">
            <v>0</v>
          </cell>
          <cell r="T2949" t="str">
            <v>2025-01-01T14:43:00.000Z</v>
          </cell>
        </row>
        <row r="2950">
          <cell r="C2950" t="str">
            <v>KIP</v>
          </cell>
          <cell r="D2950" t="str">
            <v>kip-protocol</v>
          </cell>
          <cell r="E2950">
            <v>11</v>
          </cell>
          <cell r="F2950" t="str">
            <v>2024-12-19T11:39:31.000Z</v>
          </cell>
          <cell r="G2950" t="str">
            <v>[List]</v>
          </cell>
          <cell r="H2950">
            <v>10000000000</v>
          </cell>
          <cell r="I2950">
            <v>0</v>
          </cell>
          <cell r="J2950">
            <v>10000000000</v>
          </cell>
          <cell r="K2950" t="str">
            <v>[Record]</v>
          </cell>
          <cell r="L2950">
            <v>2949</v>
          </cell>
          <cell r="M2950" t="str">
            <v>2025-01-01T14:44:00.000Z</v>
          </cell>
          <cell r="N2950">
            <v>2.730035651039148E-2</v>
          </cell>
          <cell r="O2950">
            <v>16983319.078862239</v>
          </cell>
          <cell r="P2950">
            <v>-2.0452870500000002</v>
          </cell>
          <cell r="Q2950">
            <v>-12.767201350000001</v>
          </cell>
          <cell r="R2950">
            <v>-6.6168945199999998</v>
          </cell>
          <cell r="S2950">
            <v>0</v>
          </cell>
          <cell r="T2950" t="str">
            <v>2025-01-01T14:44:00.000Z</v>
          </cell>
        </row>
        <row r="2951">
          <cell r="C2951" t="str">
            <v>ANON</v>
          </cell>
          <cell r="D2951" t="str">
            <v>anon-ton</v>
          </cell>
          <cell r="E2951">
            <v>16</v>
          </cell>
          <cell r="F2951" t="str">
            <v>2024-04-23T13:27:54.000Z</v>
          </cell>
          <cell r="G2951" t="str">
            <v>[List]</v>
          </cell>
          <cell r="H2951">
            <v>888888888</v>
          </cell>
          <cell r="I2951">
            <v>0</v>
          </cell>
          <cell r="J2951">
            <v>888880832.00999999</v>
          </cell>
          <cell r="K2951" t="str">
            <v>[Record]</v>
          </cell>
          <cell r="L2951">
            <v>2950</v>
          </cell>
          <cell r="M2951" t="str">
            <v>2025-01-01T14:44:00.000Z</v>
          </cell>
          <cell r="N2951">
            <v>8.7761564513330389E-3</v>
          </cell>
          <cell r="O2951">
            <v>16659308.98530229</v>
          </cell>
          <cell r="P2951">
            <v>-5.0645275999999999</v>
          </cell>
          <cell r="Q2951">
            <v>-20.26567038</v>
          </cell>
          <cell r="R2951">
            <v>-14.584539980000001</v>
          </cell>
          <cell r="S2951">
            <v>0</v>
          </cell>
          <cell r="T2951" t="str">
            <v>2025-01-01T14:44:00.000Z</v>
          </cell>
        </row>
        <row r="2952">
          <cell r="C2952" t="str">
            <v>ELIZA</v>
          </cell>
          <cell r="D2952" t="str">
            <v>eliza-wakesup-ai</v>
          </cell>
          <cell r="E2952">
            <v>52</v>
          </cell>
          <cell r="F2952" t="str">
            <v>2024-11-19T13:31:16.000Z</v>
          </cell>
          <cell r="G2952" t="str">
            <v>[List]</v>
          </cell>
          <cell r="I2952">
            <v>0</v>
          </cell>
          <cell r="J2952">
            <v>1000000000</v>
          </cell>
          <cell r="K2952" t="str">
            <v>[Record]</v>
          </cell>
          <cell r="L2952">
            <v>2951</v>
          </cell>
          <cell r="M2952" t="str">
            <v>2025-01-01T14:43:00.000Z</v>
          </cell>
          <cell r="N2952">
            <v>0.13404783611831947</v>
          </cell>
          <cell r="O2952">
            <v>15983277.12877316</v>
          </cell>
          <cell r="P2952">
            <v>-5.8259668500000004</v>
          </cell>
          <cell r="Q2952">
            <v>-7.6392281100000003</v>
          </cell>
          <cell r="R2952">
            <v>155.86869795999999</v>
          </cell>
          <cell r="S2952">
            <v>0</v>
          </cell>
          <cell r="T2952" t="str">
            <v>2025-01-01T14:43:00.000Z</v>
          </cell>
        </row>
        <row r="2953">
          <cell r="C2953" t="str">
            <v>TRISIG</v>
          </cell>
          <cell r="D2953" t="str">
            <v>tri-sigma</v>
          </cell>
          <cell r="E2953">
            <v>19</v>
          </cell>
          <cell r="F2953" t="str">
            <v>2024-12-30T09:50:13.000Z</v>
          </cell>
          <cell r="G2953" t="str">
            <v>[List]</v>
          </cell>
          <cell r="H2953">
            <v>1000000000</v>
          </cell>
          <cell r="I2953">
            <v>0</v>
          </cell>
          <cell r="J2953">
            <v>1000000000</v>
          </cell>
          <cell r="L2953">
            <v>2952</v>
          </cell>
          <cell r="M2953" t="str">
            <v>2025-01-01T14:43:00.000Z</v>
          </cell>
          <cell r="N2953">
            <v>6.9817560815158913E-2</v>
          </cell>
          <cell r="O2953">
            <v>14934944.565496299</v>
          </cell>
          <cell r="P2953">
            <v>3.3770146200000002</v>
          </cell>
          <cell r="Q2953">
            <v>3.51101631</v>
          </cell>
          <cell r="R2953">
            <v>86.741826439999997</v>
          </cell>
          <cell r="S2953">
            <v>0</v>
          </cell>
          <cell r="T2953" t="str">
            <v>2025-01-01T14:43:00.000Z</v>
          </cell>
        </row>
        <row r="2954">
          <cell r="C2954" t="str">
            <v>FMC</v>
          </cell>
          <cell r="D2954" t="str">
            <v>fimarkcoin</v>
          </cell>
          <cell r="E2954">
            <v>9</v>
          </cell>
          <cell r="F2954" t="str">
            <v>2023-12-29T10:20:51.000Z</v>
          </cell>
          <cell r="G2954" t="str">
            <v>[List]</v>
          </cell>
          <cell r="H2954">
            <v>128318618918</v>
          </cell>
          <cell r="I2954">
            <v>0</v>
          </cell>
          <cell r="J2954">
            <v>128318618918</v>
          </cell>
          <cell r="K2954" t="str">
            <v>[Record]</v>
          </cell>
          <cell r="L2954">
            <v>2953</v>
          </cell>
          <cell r="M2954" t="str">
            <v>2025-01-01T14:43:00.000Z</v>
          </cell>
          <cell r="N2954">
            <v>2.0688566073645632E-3</v>
          </cell>
          <cell r="O2954">
            <v>14901708.67322656</v>
          </cell>
          <cell r="P2954">
            <v>0.27939976</v>
          </cell>
          <cell r="Q2954">
            <v>6.2629790000000005E-2</v>
          </cell>
          <cell r="R2954">
            <v>1.2735298399999999</v>
          </cell>
          <cell r="S2954">
            <v>0</v>
          </cell>
          <cell r="T2954" t="str">
            <v>2025-01-01T14:43:00.000Z</v>
          </cell>
        </row>
        <row r="2955">
          <cell r="C2955" t="str">
            <v>GAME</v>
          </cell>
          <cell r="D2955" t="str">
            <v>game-by-virtuals</v>
          </cell>
          <cell r="E2955">
            <v>16</v>
          </cell>
          <cell r="F2955" t="str">
            <v>2024-12-16T11:07:37.000Z</v>
          </cell>
          <cell r="G2955" t="str">
            <v>[List]</v>
          </cell>
          <cell r="H2955">
            <v>1000000000</v>
          </cell>
          <cell r="I2955">
            <v>0</v>
          </cell>
          <cell r="J2955">
            <v>1000000000</v>
          </cell>
          <cell r="K2955" t="str">
            <v>[Record]</v>
          </cell>
          <cell r="L2955">
            <v>2954</v>
          </cell>
          <cell r="M2955" t="str">
            <v>2025-01-01T14:44:00.000Z</v>
          </cell>
          <cell r="N2955">
            <v>0.33235479677800567</v>
          </cell>
          <cell r="O2955">
            <v>14717762.602495629</v>
          </cell>
          <cell r="P2955">
            <v>-2.18987752</v>
          </cell>
          <cell r="Q2955">
            <v>5.6128884000000001</v>
          </cell>
          <cell r="R2955">
            <v>31.95729339</v>
          </cell>
          <cell r="S2955">
            <v>0</v>
          </cell>
          <cell r="T2955" t="str">
            <v>2025-01-01T14:44:00.000Z</v>
          </cell>
        </row>
        <row r="2956">
          <cell r="C2956" t="str">
            <v>AUSD</v>
          </cell>
          <cell r="D2956" t="str">
            <v>agora-finance</v>
          </cell>
          <cell r="E2956">
            <v>31</v>
          </cell>
          <cell r="F2956" t="str">
            <v>2024-08-28T06:01:57.000Z</v>
          </cell>
          <cell r="G2956" t="str">
            <v>[List]</v>
          </cell>
          <cell r="I2956">
            <v>0</v>
          </cell>
          <cell r="J2956">
            <v>57212878.549999997</v>
          </cell>
          <cell r="K2956" t="str">
            <v>[Record]</v>
          </cell>
          <cell r="L2956">
            <v>2955</v>
          </cell>
          <cell r="M2956" t="str">
            <v>2025-01-01T14:43:00.000Z</v>
          </cell>
          <cell r="N2956">
            <v>0.99917371260218479</v>
          </cell>
          <cell r="O2956">
            <v>13874582.84028128</v>
          </cell>
          <cell r="P2956">
            <v>-1.54083E-2</v>
          </cell>
          <cell r="Q2956">
            <v>1.9427070000000001E-2</v>
          </cell>
          <cell r="R2956">
            <v>-9.1026880000000004E-2</v>
          </cell>
          <cell r="S2956">
            <v>0</v>
          </cell>
          <cell r="T2956" t="str">
            <v>2025-01-01T14:43:00.000Z</v>
          </cell>
        </row>
        <row r="2957">
          <cell r="C2957" t="str">
            <v>USR</v>
          </cell>
          <cell r="D2957" t="str">
            <v>resolv-usr</v>
          </cell>
          <cell r="E2957">
            <v>6</v>
          </cell>
          <cell r="F2957" t="str">
            <v>2024-08-29T05:48:20.000Z</v>
          </cell>
          <cell r="G2957" t="str">
            <v>[List]</v>
          </cell>
          <cell r="I2957">
            <v>0</v>
          </cell>
          <cell r="J2957">
            <v>319403781.39058715</v>
          </cell>
          <cell r="K2957" t="str">
            <v>[Record]</v>
          </cell>
          <cell r="L2957">
            <v>2956</v>
          </cell>
          <cell r="M2957" t="str">
            <v>2025-01-01T14:43:00.000Z</v>
          </cell>
          <cell r="N2957">
            <v>1.0007518732333578</v>
          </cell>
          <cell r="O2957">
            <v>13483910.615632379</v>
          </cell>
          <cell r="P2957">
            <v>1.6595100000000001E-3</v>
          </cell>
          <cell r="Q2957">
            <v>-5.39961E-3</v>
          </cell>
          <cell r="R2957">
            <v>1.6512039999999999E-2</v>
          </cell>
          <cell r="S2957">
            <v>0</v>
          </cell>
          <cell r="T2957" t="str">
            <v>2025-01-01T14:43:00.000Z</v>
          </cell>
        </row>
        <row r="2958">
          <cell r="C2958" t="str">
            <v>ARC</v>
          </cell>
          <cell r="D2958" t="str">
            <v>arcadeum</v>
          </cell>
          <cell r="E2958">
            <v>33</v>
          </cell>
          <cell r="F2958" t="str">
            <v>2023-02-12T18:48:08.000Z</v>
          </cell>
          <cell r="G2958" t="str">
            <v>[List]</v>
          </cell>
          <cell r="H2958">
            <v>10000000</v>
          </cell>
          <cell r="I2958">
            <v>0</v>
          </cell>
          <cell r="J2958">
            <v>9983816.0199999996</v>
          </cell>
          <cell r="K2958" t="str">
            <v>[Record]</v>
          </cell>
          <cell r="L2958">
            <v>2957</v>
          </cell>
          <cell r="M2958" t="str">
            <v>2025-01-01T14:43:00.000Z</v>
          </cell>
          <cell r="N2958">
            <v>0.33677653635353988</v>
          </cell>
          <cell r="O2958">
            <v>12935950.110675041</v>
          </cell>
          <cell r="P2958">
            <v>1.2328193000000001</v>
          </cell>
          <cell r="Q2958">
            <v>-6.5615851300000001</v>
          </cell>
          <cell r="R2958">
            <v>81.273818599999998</v>
          </cell>
          <cell r="S2958">
            <v>0</v>
          </cell>
          <cell r="T2958" t="str">
            <v>2025-01-01T14:43:00.000Z</v>
          </cell>
        </row>
        <row r="2959">
          <cell r="C2959" t="str">
            <v>USD0++</v>
          </cell>
          <cell r="D2959" t="str">
            <v>usd0-liquid-bond</v>
          </cell>
          <cell r="E2959">
            <v>8</v>
          </cell>
          <cell r="F2959" t="str">
            <v>2024-11-14T13:45:03.000Z</v>
          </cell>
          <cell r="G2959" t="str">
            <v>[List]</v>
          </cell>
          <cell r="I2959">
            <v>0</v>
          </cell>
          <cell r="J2959">
            <v>299303067</v>
          </cell>
          <cell r="K2959" t="str">
            <v>[Record]</v>
          </cell>
          <cell r="L2959">
            <v>2958</v>
          </cell>
          <cell r="M2959" t="str">
            <v>2025-01-01T14:43:00.000Z</v>
          </cell>
          <cell r="N2959">
            <v>1.0002974004626786</v>
          </cell>
          <cell r="O2959">
            <v>12473506.7518462</v>
          </cell>
          <cell r="P2959">
            <v>0.11201846999999999</v>
          </cell>
          <cell r="Q2959">
            <v>5.1105230000000001E-2</v>
          </cell>
          <cell r="R2959">
            <v>-6.5833100000000002E-3</v>
          </cell>
          <cell r="S2959">
            <v>0</v>
          </cell>
          <cell r="T2959" t="str">
            <v>2025-01-01T14:43:00.000Z</v>
          </cell>
        </row>
        <row r="2960">
          <cell r="C2960" t="str">
            <v>PORT3</v>
          </cell>
          <cell r="D2960" t="str">
            <v>port3-network</v>
          </cell>
          <cell r="E2960">
            <v>26</v>
          </cell>
          <cell r="F2960" t="str">
            <v>2024-01-15T01:19:42.000Z</v>
          </cell>
          <cell r="G2960" t="str">
            <v>[List]</v>
          </cell>
          <cell r="I2960">
            <v>0</v>
          </cell>
          <cell r="J2960">
            <v>1000000000</v>
          </cell>
          <cell r="K2960" t="str">
            <v>[Record]</v>
          </cell>
          <cell r="L2960">
            <v>2959</v>
          </cell>
          <cell r="M2960" t="str">
            <v>2025-01-01T14:43:00.000Z</v>
          </cell>
          <cell r="N2960">
            <v>3.6726007258887326E-2</v>
          </cell>
          <cell r="O2960">
            <v>12394771.704703771</v>
          </cell>
          <cell r="P2960">
            <v>0.19713816000000001</v>
          </cell>
          <cell r="Q2960">
            <v>-6.26497393</v>
          </cell>
          <cell r="R2960">
            <v>-8.2080539399999992</v>
          </cell>
          <cell r="S2960">
            <v>0</v>
          </cell>
          <cell r="T2960" t="str">
            <v>2025-01-01T14:43:00.000Z</v>
          </cell>
        </row>
        <row r="2961">
          <cell r="C2961" t="str">
            <v>HUGE</v>
          </cell>
          <cell r="D2961" t="str">
            <v>hugewin</v>
          </cell>
          <cell r="E2961">
            <v>16</v>
          </cell>
          <cell r="F2961" t="str">
            <v>2024-03-21T07:26:18.000Z</v>
          </cell>
          <cell r="G2961" t="str">
            <v>[List]</v>
          </cell>
          <cell r="H2961">
            <v>777000000000</v>
          </cell>
          <cell r="I2961">
            <v>0</v>
          </cell>
          <cell r="J2961">
            <v>777000000000</v>
          </cell>
          <cell r="K2961" t="str">
            <v>[Record]</v>
          </cell>
          <cell r="L2961">
            <v>2960</v>
          </cell>
          <cell r="M2961" t="str">
            <v>2025-01-01T14:43:00.000Z</v>
          </cell>
          <cell r="N2961">
            <v>1.9610602319214167E-3</v>
          </cell>
          <cell r="O2961">
            <v>11991848.882845329</v>
          </cell>
          <cell r="P2961">
            <v>0.18374262</v>
          </cell>
          <cell r="Q2961">
            <v>-2.0501528499999999</v>
          </cell>
          <cell r="R2961">
            <v>-8.6290460400000004</v>
          </cell>
          <cell r="S2961">
            <v>0</v>
          </cell>
          <cell r="T2961" t="str">
            <v>2025-01-01T14:43:00.000Z</v>
          </cell>
        </row>
        <row r="2962">
          <cell r="C2962" t="str">
            <v>VNDC</v>
          </cell>
          <cell r="D2962" t="str">
            <v>vndc</v>
          </cell>
          <cell r="E2962">
            <v>695</v>
          </cell>
          <cell r="F2962" t="str">
            <v>2019-11-07T00:00:00.000Z</v>
          </cell>
          <cell r="G2962" t="str">
            <v>[List]</v>
          </cell>
          <cell r="I2962">
            <v>0</v>
          </cell>
          <cell r="J2962">
            <v>163287085935</v>
          </cell>
          <cell r="K2962" t="str">
            <v>[Record]</v>
          </cell>
          <cell r="L2962">
            <v>2961</v>
          </cell>
          <cell r="M2962" t="str">
            <v>2025-01-01T14:43:00.000Z</v>
          </cell>
          <cell r="N2962">
            <v>3.8324317671337133E-5</v>
          </cell>
          <cell r="O2962">
            <v>11889746.43271533</v>
          </cell>
          <cell r="P2962">
            <v>-1.1278420000000001E-2</v>
          </cell>
          <cell r="Q2962">
            <v>8.679394E-2</v>
          </cell>
          <cell r="R2962">
            <v>0.19449669</v>
          </cell>
          <cell r="S2962">
            <v>0</v>
          </cell>
          <cell r="T2962" t="str">
            <v>2025-01-01T14:43:00.000Z</v>
          </cell>
        </row>
        <row r="2963">
          <cell r="C2963" t="str">
            <v>XT</v>
          </cell>
          <cell r="D2963" t="str">
            <v>xtcom-token</v>
          </cell>
          <cell r="E2963">
            <v>31</v>
          </cell>
          <cell r="F2963" t="str">
            <v>2022-01-19T16:18:30.000Z</v>
          </cell>
          <cell r="G2963" t="str">
            <v>[List]</v>
          </cell>
          <cell r="H2963">
            <v>1000000000</v>
          </cell>
          <cell r="I2963">
            <v>0</v>
          </cell>
          <cell r="J2963">
            <v>1000000000</v>
          </cell>
          <cell r="K2963" t="str">
            <v>[Record]</v>
          </cell>
          <cell r="L2963">
            <v>2962</v>
          </cell>
          <cell r="M2963" t="str">
            <v>2025-01-01T14:44:00.000Z</v>
          </cell>
          <cell r="N2963">
            <v>5.2404257329419854</v>
          </cell>
          <cell r="O2963">
            <v>11562995.57383549</v>
          </cell>
          <cell r="P2963">
            <v>0.14685898999999999</v>
          </cell>
          <cell r="Q2963">
            <v>-1.76183646</v>
          </cell>
          <cell r="R2963">
            <v>-3.6380281299999999</v>
          </cell>
          <cell r="S2963">
            <v>0</v>
          </cell>
          <cell r="T2963" t="str">
            <v>2025-01-01T14:44:00.000Z</v>
          </cell>
        </row>
        <row r="2964">
          <cell r="C2964" t="str">
            <v>SUPRA</v>
          </cell>
          <cell r="D2964" t="str">
            <v>supra</v>
          </cell>
          <cell r="E2964">
            <v>13</v>
          </cell>
          <cell r="F2964" t="str">
            <v>2024-11-26T13:37:08.000Z</v>
          </cell>
          <cell r="G2964" t="str">
            <v>[List]</v>
          </cell>
          <cell r="H2964">
            <v>100000000000</v>
          </cell>
          <cell r="I2964">
            <v>0</v>
          </cell>
          <cell r="J2964">
            <v>100000000000</v>
          </cell>
          <cell r="L2964">
            <v>2963</v>
          </cell>
          <cell r="M2964" t="str">
            <v>2025-01-01T14:44:00.000Z</v>
          </cell>
          <cell r="N2964">
            <v>3.3892838306214722E-2</v>
          </cell>
          <cell r="O2964">
            <v>11316224.76462041</v>
          </cell>
          <cell r="P2964">
            <v>0.48651724000000002</v>
          </cell>
          <cell r="Q2964">
            <v>-1.1236905800000001</v>
          </cell>
          <cell r="R2964">
            <v>-24.492326429999999</v>
          </cell>
          <cell r="S2964">
            <v>0</v>
          </cell>
          <cell r="T2964" t="str">
            <v>2025-01-01T14:44:00.000Z</v>
          </cell>
        </row>
        <row r="2965">
          <cell r="C2965" t="str">
            <v>FURM</v>
          </cell>
          <cell r="D2965" t="str">
            <v>furmula</v>
          </cell>
          <cell r="E2965">
            <v>2</v>
          </cell>
          <cell r="F2965" t="str">
            <v>2024-12-23T09:14:17.000Z</v>
          </cell>
          <cell r="G2965" t="str">
            <v>[List]</v>
          </cell>
          <cell r="H2965">
            <v>1000000000</v>
          </cell>
          <cell r="I2965">
            <v>0</v>
          </cell>
          <cell r="J2965">
            <v>1000000000</v>
          </cell>
          <cell r="K2965" t="str">
            <v>[Record]</v>
          </cell>
          <cell r="L2965">
            <v>2964</v>
          </cell>
          <cell r="M2965" t="str">
            <v>2025-01-01T14:44:00.000Z</v>
          </cell>
          <cell r="N2965">
            <v>3.0288061606412127E-2</v>
          </cell>
          <cell r="O2965">
            <v>11077308.992029101</v>
          </cell>
          <cell r="P2965">
            <v>-0.44658452999999998</v>
          </cell>
          <cell r="Q2965">
            <v>-3.6602393100000001</v>
          </cell>
          <cell r="R2965">
            <v>-12.45637769</v>
          </cell>
          <cell r="S2965">
            <v>0</v>
          </cell>
          <cell r="T2965" t="str">
            <v>2025-01-01T14:44:00.000Z</v>
          </cell>
        </row>
        <row r="2966">
          <cell r="C2966" t="str">
            <v>GOATS</v>
          </cell>
          <cell r="D2966" t="str">
            <v>goats</v>
          </cell>
          <cell r="E2966">
            <v>20</v>
          </cell>
          <cell r="F2966" t="str">
            <v>2024-12-06T08:32:19.000Z</v>
          </cell>
          <cell r="G2966" t="str">
            <v>[List]</v>
          </cell>
          <cell r="H2966">
            <v>20000000000</v>
          </cell>
          <cell r="I2966">
            <v>0</v>
          </cell>
          <cell r="J2966">
            <v>20000000000</v>
          </cell>
          <cell r="K2966" t="str">
            <v>[Record]</v>
          </cell>
          <cell r="L2966">
            <v>2965</v>
          </cell>
          <cell r="M2966" t="str">
            <v>2025-01-01T14:44:00.000Z</v>
          </cell>
          <cell r="N2966">
            <v>7.3417401727017301E-4</v>
          </cell>
          <cell r="O2966">
            <v>11018782.517000141</v>
          </cell>
          <cell r="P2966">
            <v>1.7500666499999999</v>
          </cell>
          <cell r="Q2966">
            <v>-1.4055173999999999</v>
          </cell>
          <cell r="R2966">
            <v>-16.959455779999999</v>
          </cell>
          <cell r="S2966">
            <v>0</v>
          </cell>
          <cell r="T2966" t="str">
            <v>2025-01-01T14:44:00.000Z</v>
          </cell>
        </row>
        <row r="2967">
          <cell r="C2967" t="str">
            <v>AIFUN</v>
          </cell>
          <cell r="D2967" t="str">
            <v>ai-agent-layer</v>
          </cell>
          <cell r="E2967">
            <v>22</v>
          </cell>
          <cell r="F2967" t="str">
            <v>2024-11-21T17:53:07.000Z</v>
          </cell>
          <cell r="G2967" t="str">
            <v>[List]</v>
          </cell>
          <cell r="H2967">
            <v>500000000</v>
          </cell>
          <cell r="I2967">
            <v>0</v>
          </cell>
          <cell r="J2967">
            <v>500000000</v>
          </cell>
          <cell r="K2967" t="str">
            <v>[Record]</v>
          </cell>
          <cell r="L2967">
            <v>2966</v>
          </cell>
          <cell r="M2967" t="str">
            <v>2025-01-01T14:43:00.000Z</v>
          </cell>
          <cell r="N2967">
            <v>3.972202256023994E-2</v>
          </cell>
          <cell r="O2967">
            <v>10997016.96795393</v>
          </cell>
          <cell r="P2967">
            <v>1.91019614</v>
          </cell>
          <cell r="Q2967">
            <v>-19.532777450000001</v>
          </cell>
          <cell r="R2967">
            <v>-48.426749610000002</v>
          </cell>
          <cell r="S2967">
            <v>0</v>
          </cell>
          <cell r="T2967" t="str">
            <v>2025-01-01T14:43:00.000Z</v>
          </cell>
        </row>
        <row r="2968">
          <cell r="C2968" t="str">
            <v>CLOUD</v>
          </cell>
          <cell r="D2968" t="str">
            <v>sanctum-cloud</v>
          </cell>
          <cell r="E2968">
            <v>79</v>
          </cell>
          <cell r="F2968" t="str">
            <v>2024-07-19T11:45:07.000Z</v>
          </cell>
          <cell r="G2968" t="str">
            <v>[List]</v>
          </cell>
          <cell r="H2968">
            <v>1000000000</v>
          </cell>
          <cell r="I2968">
            <v>0</v>
          </cell>
          <cell r="J2968">
            <v>1000000000</v>
          </cell>
          <cell r="K2968" t="str">
            <v>[Record]</v>
          </cell>
          <cell r="L2968">
            <v>2967</v>
          </cell>
          <cell r="M2968" t="str">
            <v>2025-01-01T14:43:00.000Z</v>
          </cell>
          <cell r="N2968">
            <v>0.21536069572821304</v>
          </cell>
          <cell r="O2968">
            <v>10728194.24103887</v>
          </cell>
          <cell r="P2968">
            <v>-6.3837249999999998E-2</v>
          </cell>
          <cell r="Q2968">
            <v>-12.38066536</v>
          </cell>
          <cell r="R2968">
            <v>-7.2033090199999998</v>
          </cell>
          <cell r="S2968">
            <v>0</v>
          </cell>
          <cell r="T2968" t="str">
            <v>2025-01-01T14:43:00.000Z</v>
          </cell>
        </row>
        <row r="2969">
          <cell r="C2969" t="str">
            <v>ISLAND</v>
          </cell>
          <cell r="D2969" t="str">
            <v>nifty-island</v>
          </cell>
          <cell r="E2969">
            <v>15</v>
          </cell>
          <cell r="F2969" t="str">
            <v>2024-12-20T09:03:02.000Z</v>
          </cell>
          <cell r="G2969" t="str">
            <v>[List]</v>
          </cell>
          <cell r="H2969">
            <v>1000000000</v>
          </cell>
          <cell r="I2969">
            <v>0</v>
          </cell>
          <cell r="J2969">
            <v>1000000000</v>
          </cell>
          <cell r="K2969" t="str">
            <v>[Record]</v>
          </cell>
          <cell r="L2969">
            <v>2968</v>
          </cell>
          <cell r="M2969" t="str">
            <v>2025-01-01T14:44:00.000Z</v>
          </cell>
          <cell r="N2969">
            <v>0.15044217920924677</v>
          </cell>
          <cell r="O2969">
            <v>10273755.79220764</v>
          </cell>
          <cell r="P2969">
            <v>1.0054051900000001</v>
          </cell>
          <cell r="Q2969">
            <v>18.115353320000001</v>
          </cell>
          <cell r="R2969">
            <v>29.316449179999999</v>
          </cell>
          <cell r="S2969">
            <v>0</v>
          </cell>
          <cell r="T2969" t="str">
            <v>2025-01-01T14:44:00.000Z</v>
          </cell>
        </row>
        <row r="2970">
          <cell r="C2970" t="str">
            <v>SKI</v>
          </cell>
          <cell r="D2970" t="str">
            <v>ski-mask-dog</v>
          </cell>
          <cell r="E2970">
            <v>58</v>
          </cell>
          <cell r="F2970" t="str">
            <v>2024-05-10T05:28:46.000Z</v>
          </cell>
          <cell r="G2970" t="str">
            <v>[List]</v>
          </cell>
          <cell r="H2970">
            <v>1000000000</v>
          </cell>
          <cell r="I2970">
            <v>0</v>
          </cell>
          <cell r="J2970">
            <v>1000000000</v>
          </cell>
          <cell r="K2970" t="str">
            <v>[Record]</v>
          </cell>
          <cell r="L2970">
            <v>2969</v>
          </cell>
          <cell r="M2970" t="str">
            <v>2025-01-01T14:43:00.000Z</v>
          </cell>
          <cell r="N2970">
            <v>0.21454977960162805</v>
          </cell>
          <cell r="O2970">
            <v>10220387.441328229</v>
          </cell>
          <cell r="P2970">
            <v>0.77292433000000005</v>
          </cell>
          <cell r="Q2970">
            <v>-10.49689137</v>
          </cell>
          <cell r="R2970">
            <v>-13.128157740000001</v>
          </cell>
          <cell r="S2970">
            <v>0</v>
          </cell>
          <cell r="T2970" t="str">
            <v>2025-01-01T14:43:00.000Z</v>
          </cell>
        </row>
        <row r="2971">
          <cell r="C2971" t="str">
            <v>TRUMPIUS</v>
          </cell>
          <cell r="D2971" t="str">
            <v>trumpius-maximus</v>
          </cell>
          <cell r="E2971">
            <v>3</v>
          </cell>
          <cell r="F2971" t="str">
            <v>2025-01-01T10:28:43.000Z</v>
          </cell>
          <cell r="G2971" t="str">
            <v>[List]</v>
          </cell>
          <cell r="H2971">
            <v>47000000</v>
          </cell>
          <cell r="I2971">
            <v>0</v>
          </cell>
          <cell r="J2971">
            <v>47000000</v>
          </cell>
          <cell r="L2971">
            <v>2970</v>
          </cell>
          <cell r="M2971" t="str">
            <v>2025-01-01T14:43:00.000Z</v>
          </cell>
          <cell r="N2971">
            <v>0.17940022487722124</v>
          </cell>
          <cell r="O2971">
            <v>10190374.1993293</v>
          </cell>
          <cell r="P2971">
            <v>-16.123610280000001</v>
          </cell>
          <cell r="Q2971">
            <v>-19.572384190000001</v>
          </cell>
          <cell r="R2971">
            <v>-19.572384190000001</v>
          </cell>
          <cell r="S2971">
            <v>0</v>
          </cell>
          <cell r="T2971" t="str">
            <v>2025-01-01T14:43:00.000Z</v>
          </cell>
        </row>
        <row r="2972">
          <cell r="C2972" t="str">
            <v>KMNO</v>
          </cell>
          <cell r="D2972" t="str">
            <v>kamino-finance</v>
          </cell>
          <cell r="E2972">
            <v>137</v>
          </cell>
          <cell r="F2972" t="str">
            <v>2024-04-30T06:37:24.000Z</v>
          </cell>
          <cell r="G2972" t="str">
            <v>[List]</v>
          </cell>
          <cell r="I2972">
            <v>0</v>
          </cell>
          <cell r="J2972">
            <v>10000000000</v>
          </cell>
          <cell r="K2972" t="str">
            <v>[Record]</v>
          </cell>
          <cell r="L2972">
            <v>2971</v>
          </cell>
          <cell r="M2972" t="str">
            <v>2025-01-01T14:44:00.000Z</v>
          </cell>
          <cell r="N2972">
            <v>0.14177393060279345</v>
          </cell>
          <cell r="O2972">
            <v>10060738.887120569</v>
          </cell>
          <cell r="P2972">
            <v>0.12492093</v>
          </cell>
          <cell r="Q2972">
            <v>-0.90032513999999997</v>
          </cell>
          <cell r="R2972">
            <v>-18.912529330000002</v>
          </cell>
          <cell r="S2972">
            <v>0</v>
          </cell>
          <cell r="T2972" t="str">
            <v>2025-01-01T14:44:00.000Z</v>
          </cell>
        </row>
        <row r="2973">
          <cell r="C2973" t="str">
            <v>PURR</v>
          </cell>
          <cell r="D2973" t="str">
            <v>purr</v>
          </cell>
          <cell r="E2973">
            <v>8</v>
          </cell>
          <cell r="F2973" t="str">
            <v>2024-11-30T08:18:42.000Z</v>
          </cell>
          <cell r="G2973" t="str">
            <v>[List]</v>
          </cell>
          <cell r="H2973">
            <v>1000000000</v>
          </cell>
          <cell r="I2973">
            <v>0</v>
          </cell>
          <cell r="J2973">
            <v>598170898</v>
          </cell>
          <cell r="L2973">
            <v>2972</v>
          </cell>
          <cell r="M2973" t="str">
            <v>2025-01-01T14:43:00.000Z</v>
          </cell>
          <cell r="N2973">
            <v>0.30538314782543774</v>
          </cell>
          <cell r="O2973">
            <v>10033661.420240849</v>
          </cell>
          <cell r="P2973">
            <v>5.72935266</v>
          </cell>
          <cell r="Q2973">
            <v>-0.87184585999999997</v>
          </cell>
          <cell r="R2973">
            <v>-18.34745861</v>
          </cell>
          <cell r="S2973">
            <v>0</v>
          </cell>
          <cell r="T2973" t="str">
            <v>2025-01-01T14:43:00.000Z</v>
          </cell>
        </row>
        <row r="2974">
          <cell r="C2974" t="str">
            <v>rats</v>
          </cell>
          <cell r="D2974" t="str">
            <v>rats-ordinals</v>
          </cell>
          <cell r="E2974">
            <v>70</v>
          </cell>
          <cell r="F2974" t="str">
            <v>2023-11-20T04:38:31.000Z</v>
          </cell>
          <cell r="G2974" t="str">
            <v>[List]</v>
          </cell>
          <cell r="H2974">
            <v>1000000000000</v>
          </cell>
          <cell r="I2974">
            <v>0</v>
          </cell>
          <cell r="J2974">
            <v>1000000000000</v>
          </cell>
          <cell r="K2974" t="str">
            <v>[Record]</v>
          </cell>
          <cell r="L2974">
            <v>2973</v>
          </cell>
          <cell r="M2974" t="str">
            <v>2025-01-01T14:43:00.000Z</v>
          </cell>
          <cell r="N2974">
            <v>6.2910907867033266E-5</v>
          </cell>
          <cell r="O2974">
            <v>9772953.9644366801</v>
          </cell>
          <cell r="P2974">
            <v>-0.26090239999999998</v>
          </cell>
          <cell r="Q2974">
            <v>-2.7911250600000002</v>
          </cell>
          <cell r="R2974">
            <v>-9.58051137</v>
          </cell>
          <cell r="S2974">
            <v>0</v>
          </cell>
          <cell r="T2974" t="str">
            <v>2025-01-01T14:43:00.000Z</v>
          </cell>
        </row>
        <row r="2975">
          <cell r="C2975" t="str">
            <v>ZEUS</v>
          </cell>
          <cell r="D2975" t="str">
            <v>zeus-network</v>
          </cell>
          <cell r="E2975">
            <v>136</v>
          </cell>
          <cell r="F2975" t="str">
            <v>2024-04-04T13:14:34.000Z</v>
          </cell>
          <cell r="G2975" t="str">
            <v>[List]</v>
          </cell>
          <cell r="H2975">
            <v>1000000000</v>
          </cell>
          <cell r="I2975">
            <v>0</v>
          </cell>
          <cell r="J2975">
            <v>1000000000</v>
          </cell>
          <cell r="K2975" t="str">
            <v>[Record]</v>
          </cell>
          <cell r="L2975">
            <v>2974</v>
          </cell>
          <cell r="M2975" t="str">
            <v>2025-01-01T14:44:00.000Z</v>
          </cell>
          <cell r="N2975">
            <v>0.74713489039761438</v>
          </cell>
          <cell r="O2975">
            <v>9303171.9307627305</v>
          </cell>
          <cell r="P2975">
            <v>-0.48061205000000001</v>
          </cell>
          <cell r="Q2975">
            <v>-1.4419802900000001</v>
          </cell>
          <cell r="R2975">
            <v>-7.4951236799999998</v>
          </cell>
          <cell r="S2975">
            <v>0</v>
          </cell>
          <cell r="T2975" t="str">
            <v>2025-01-01T14:44:00.000Z</v>
          </cell>
        </row>
        <row r="2976">
          <cell r="C2976" t="str">
            <v>CULT</v>
          </cell>
          <cell r="D2976" t="str">
            <v>milady-cult-coin</v>
          </cell>
          <cell r="E2976">
            <v>22</v>
          </cell>
          <cell r="F2976" t="str">
            <v>2024-12-12T09:45:56.000Z</v>
          </cell>
          <cell r="G2976" t="str">
            <v>[List]</v>
          </cell>
          <cell r="H2976">
            <v>100000000000</v>
          </cell>
          <cell r="I2976">
            <v>0</v>
          </cell>
          <cell r="J2976">
            <v>100000000000</v>
          </cell>
          <cell r="K2976" t="str">
            <v>[Record]</v>
          </cell>
          <cell r="L2976">
            <v>2975</v>
          </cell>
          <cell r="M2976" t="str">
            <v>2025-01-01T14:43:00.000Z</v>
          </cell>
          <cell r="N2976">
            <v>1.8640798493049775E-3</v>
          </cell>
          <cell r="O2976">
            <v>9290538.97145053</v>
          </cell>
          <cell r="P2976">
            <v>0.1925067</v>
          </cell>
          <cell r="Q2976">
            <v>-21.261084400000001</v>
          </cell>
          <cell r="R2976">
            <v>-35.836054830000002</v>
          </cell>
          <cell r="S2976">
            <v>0</v>
          </cell>
          <cell r="T2976" t="str">
            <v>2025-01-01T14:43:00.000Z</v>
          </cell>
        </row>
        <row r="2977">
          <cell r="C2977" t="str">
            <v>RAI</v>
          </cell>
          <cell r="D2977" t="str">
            <v>reploy</v>
          </cell>
          <cell r="E2977">
            <v>16</v>
          </cell>
          <cell r="F2977" t="str">
            <v>2024-12-12T22:38:20.000Z</v>
          </cell>
          <cell r="G2977" t="str">
            <v>[List]</v>
          </cell>
          <cell r="H2977">
            <v>10000000</v>
          </cell>
          <cell r="I2977">
            <v>0</v>
          </cell>
          <cell r="J2977">
            <v>10000000</v>
          </cell>
          <cell r="K2977" t="str">
            <v>[Record]</v>
          </cell>
          <cell r="L2977">
            <v>2976</v>
          </cell>
          <cell r="M2977" t="str">
            <v>2025-01-01T14:43:00.000Z</v>
          </cell>
          <cell r="N2977">
            <v>4.750290658513677</v>
          </cell>
          <cell r="O2977">
            <v>9178042.2868763395</v>
          </cell>
          <cell r="P2977">
            <v>0.88589456</v>
          </cell>
          <cell r="Q2977">
            <v>2.0303744699999999</v>
          </cell>
          <cell r="R2977">
            <v>57.430439980000003</v>
          </cell>
          <cell r="S2977">
            <v>0</v>
          </cell>
          <cell r="T2977" t="str">
            <v>2025-01-01T14:43:00.000Z</v>
          </cell>
        </row>
        <row r="2978">
          <cell r="C2978" t="str">
            <v>USD+</v>
          </cell>
          <cell r="D2978" t="str">
            <v>overnight-fi-usd-base</v>
          </cell>
          <cell r="E2978">
            <v>34</v>
          </cell>
          <cell r="F2978" t="str">
            <v>2024-10-31T01:15:32.000Z</v>
          </cell>
          <cell r="G2978" t="str">
            <v>[List]</v>
          </cell>
          <cell r="I2978">
            <v>0</v>
          </cell>
          <cell r="J2978">
            <v>42015458.43056</v>
          </cell>
          <cell r="K2978" t="str">
            <v>[Record]</v>
          </cell>
          <cell r="L2978">
            <v>2977</v>
          </cell>
          <cell r="M2978" t="str">
            <v>2025-01-01T14:43:00.000Z</v>
          </cell>
          <cell r="N2978">
            <v>1.0004347934506184</v>
          </cell>
          <cell r="O2978">
            <v>9136893.5626442302</v>
          </cell>
          <cell r="P2978">
            <v>-6.2446210000000002E-2</v>
          </cell>
          <cell r="Q2978">
            <v>0.12944418999999999</v>
          </cell>
          <cell r="R2978">
            <v>0.20414235999999999</v>
          </cell>
          <cell r="S2978">
            <v>0</v>
          </cell>
          <cell r="T2978" t="str">
            <v>2025-01-01T14:43:00.000Z</v>
          </cell>
        </row>
        <row r="2979">
          <cell r="C2979" t="str">
            <v>JUNGLE</v>
          </cell>
          <cell r="D2979" t="str">
            <v>jungledoge</v>
          </cell>
          <cell r="E2979">
            <v>10</v>
          </cell>
          <cell r="F2979" t="str">
            <v>2024-05-17T09:13:03.000Z</v>
          </cell>
          <cell r="G2979" t="str">
            <v>[List]</v>
          </cell>
          <cell r="I2979">
            <v>0</v>
          </cell>
          <cell r="J2979">
            <v>99999995120</v>
          </cell>
          <cell r="K2979" t="str">
            <v>[Record]</v>
          </cell>
          <cell r="L2979">
            <v>2978</v>
          </cell>
          <cell r="M2979" t="str">
            <v>2025-01-01T14:43:00.000Z</v>
          </cell>
          <cell r="N2979">
            <v>6.2672265917789378E-6</v>
          </cell>
          <cell r="O2979">
            <v>9008510.9746761303</v>
          </cell>
          <cell r="P2979">
            <v>-2.18539196</v>
          </cell>
          <cell r="Q2979">
            <v>-5.9161401400000004</v>
          </cell>
          <cell r="R2979">
            <v>-15.26371316</v>
          </cell>
          <cell r="S2979">
            <v>0</v>
          </cell>
          <cell r="T2979" t="str">
            <v>2025-01-01T14:43:00.000Z</v>
          </cell>
        </row>
        <row r="2980">
          <cell r="C2980" t="str">
            <v>SCIHUB</v>
          </cell>
          <cell r="D2980" t="str">
            <v>sci-hub</v>
          </cell>
          <cell r="E2980">
            <v>32</v>
          </cell>
          <cell r="F2980" t="str">
            <v>2024-12-12T04:55:15.000Z</v>
          </cell>
          <cell r="G2980" t="str">
            <v>[List]</v>
          </cell>
          <cell r="H2980">
            <v>1000000000</v>
          </cell>
          <cell r="I2980">
            <v>0</v>
          </cell>
          <cell r="J2980">
            <v>999991177</v>
          </cell>
          <cell r="K2980" t="str">
            <v>[Record]</v>
          </cell>
          <cell r="L2980">
            <v>2979</v>
          </cell>
          <cell r="M2980" t="str">
            <v>2025-01-01T14:44:00.000Z</v>
          </cell>
          <cell r="N2980">
            <v>1.5281623720964695E-2</v>
          </cell>
          <cell r="O2980">
            <v>8875079.7699299697</v>
          </cell>
          <cell r="P2980">
            <v>6.6585453799999996</v>
          </cell>
          <cell r="Q2980">
            <v>-2.5848668899999998</v>
          </cell>
          <cell r="R2980">
            <v>-24.710556400000002</v>
          </cell>
          <cell r="S2980">
            <v>0</v>
          </cell>
          <cell r="T2980" t="str">
            <v>2025-01-01T14:44:00.000Z</v>
          </cell>
        </row>
        <row r="2981">
          <cell r="C2981" t="str">
            <v>MLP</v>
          </cell>
          <cell r="D2981" t="str">
            <v>matrix-layer-protocol</v>
          </cell>
          <cell r="E2981">
            <v>2</v>
          </cell>
          <cell r="F2981" t="str">
            <v>2024-11-15T07:05:43.000Z</v>
          </cell>
          <cell r="G2981" t="str">
            <v>[List]</v>
          </cell>
          <cell r="I2981">
            <v>0</v>
          </cell>
          <cell r="J2981">
            <v>5000000000</v>
          </cell>
          <cell r="K2981" t="str">
            <v>[Record]</v>
          </cell>
          <cell r="L2981">
            <v>2980</v>
          </cell>
          <cell r="M2981" t="str">
            <v>2025-01-01T14:44:00.000Z</v>
          </cell>
          <cell r="N2981">
            <v>6.6310904456526085E-2</v>
          </cell>
          <cell r="O2981">
            <v>8726322.5724112503</v>
          </cell>
          <cell r="P2981">
            <v>-0.94727285000000006</v>
          </cell>
          <cell r="Q2981">
            <v>-10.40621975</v>
          </cell>
          <cell r="R2981">
            <v>16.093399640000001</v>
          </cell>
          <cell r="S2981">
            <v>0</v>
          </cell>
          <cell r="T2981" t="str">
            <v>2025-01-01T14:44:00.000Z</v>
          </cell>
        </row>
        <row r="2982">
          <cell r="C2982" t="str">
            <v>MMXN</v>
          </cell>
          <cell r="D2982" t="str">
            <v>moneta-digital</v>
          </cell>
          <cell r="E2982">
            <v>17</v>
          </cell>
          <cell r="F2982" t="str">
            <v>2022-05-07T18:13:34.000Z</v>
          </cell>
          <cell r="G2982" t="str">
            <v>[List]</v>
          </cell>
          <cell r="H2982">
            <v>100000000000</v>
          </cell>
          <cell r="I2982">
            <v>0</v>
          </cell>
          <cell r="J2982">
            <v>1000000000</v>
          </cell>
          <cell r="K2982" t="str">
            <v>[Record]</v>
          </cell>
          <cell r="L2982">
            <v>2981</v>
          </cell>
          <cell r="M2982" t="str">
            <v>2025-01-01T14:43:00.000Z</v>
          </cell>
          <cell r="N2982">
            <v>4.7826432632009655E-2</v>
          </cell>
          <cell r="O2982">
            <v>8418305.8148596305</v>
          </cell>
          <cell r="P2982">
            <v>-0.27864594999999998</v>
          </cell>
          <cell r="Q2982">
            <v>-0.76553073000000005</v>
          </cell>
          <cell r="R2982">
            <v>-3.51412747</v>
          </cell>
          <cell r="S2982">
            <v>0</v>
          </cell>
          <cell r="T2982" t="str">
            <v>2025-01-01T14:43:00.000Z</v>
          </cell>
        </row>
        <row r="2983">
          <cell r="C2983" t="str">
            <v>IFAI</v>
          </cell>
          <cell r="D2983" t="str">
            <v>influxai-token</v>
          </cell>
          <cell r="E2983">
            <v>1</v>
          </cell>
          <cell r="F2983" t="str">
            <v>2024-12-23T21:34:30.000Z</v>
          </cell>
          <cell r="G2983" t="str">
            <v>[List]</v>
          </cell>
          <cell r="H2983">
            <v>1000000000</v>
          </cell>
          <cell r="I2983">
            <v>0</v>
          </cell>
          <cell r="J2983">
            <v>1000000000</v>
          </cell>
          <cell r="K2983" t="str">
            <v>[Record]</v>
          </cell>
          <cell r="L2983">
            <v>2982</v>
          </cell>
          <cell r="M2983" t="str">
            <v>2025-01-01T14:44:00.000Z</v>
          </cell>
          <cell r="N2983">
            <v>3.1824773996854329E-2</v>
          </cell>
          <cell r="O2983">
            <v>8106093.4484204501</v>
          </cell>
          <cell r="P2983">
            <v>-1.8805950600000001</v>
          </cell>
          <cell r="Q2983">
            <v>5.5668797100000003</v>
          </cell>
          <cell r="R2983">
            <v>-13.87803673</v>
          </cell>
          <cell r="S2983">
            <v>0</v>
          </cell>
          <cell r="T2983" t="str">
            <v>2025-01-01T14:44:00.000Z</v>
          </cell>
        </row>
        <row r="2984">
          <cell r="C2984" t="str">
            <v>REKT</v>
          </cell>
          <cell r="D2984" t="str">
            <v>rekt-eth</v>
          </cell>
          <cell r="E2984">
            <v>7</v>
          </cell>
          <cell r="F2984" t="str">
            <v>2024-12-06T03:06:19.000Z</v>
          </cell>
          <cell r="G2984" t="str">
            <v>[List]</v>
          </cell>
          <cell r="H2984">
            <v>420690000000000</v>
          </cell>
          <cell r="I2984">
            <v>0</v>
          </cell>
          <cell r="J2984">
            <v>420690000000000</v>
          </cell>
          <cell r="K2984" t="str">
            <v>[Record]</v>
          </cell>
          <cell r="L2984">
            <v>2983</v>
          </cell>
          <cell r="M2984" t="str">
            <v>2025-01-01T14:43:00.000Z</v>
          </cell>
          <cell r="N2984">
            <v>1.78779685071333E-7</v>
          </cell>
          <cell r="O2984">
            <v>7908232.2125690999</v>
          </cell>
          <cell r="P2984">
            <v>-9.448413E-2</v>
          </cell>
          <cell r="Q2984">
            <v>-0.15232035999999999</v>
          </cell>
          <cell r="R2984">
            <v>-17.940939520000001</v>
          </cell>
          <cell r="S2984">
            <v>0</v>
          </cell>
          <cell r="T2984" t="str">
            <v>2025-01-01T14:43:00.000Z</v>
          </cell>
        </row>
        <row r="2985">
          <cell r="C2985" t="str">
            <v>CNX</v>
          </cell>
          <cell r="D2985" t="str">
            <v>cryptonex</v>
          </cell>
          <cell r="E2985">
            <v>6</v>
          </cell>
          <cell r="F2985" t="str">
            <v>2017-10-07T00:00:00.000Z</v>
          </cell>
          <cell r="G2985" t="str">
            <v>[List]</v>
          </cell>
          <cell r="H2985">
            <v>210000000</v>
          </cell>
          <cell r="I2985">
            <v>0</v>
          </cell>
          <cell r="J2985">
            <v>188997901.07258561</v>
          </cell>
          <cell r="L2985">
            <v>2984</v>
          </cell>
          <cell r="M2985" t="str">
            <v>2025-01-01T14:44:00.000Z</v>
          </cell>
          <cell r="N2985">
            <v>47.970232584098419</v>
          </cell>
          <cell r="O2985">
            <v>7697850.1912843203</v>
          </cell>
          <cell r="P2985">
            <v>-9.1283600000000003E-3</v>
          </cell>
          <cell r="Q2985">
            <v>-1.7946480199999999</v>
          </cell>
          <cell r="R2985">
            <v>-5.1200836399999998</v>
          </cell>
          <cell r="S2985">
            <v>0</v>
          </cell>
          <cell r="T2985" t="str">
            <v>2025-01-01T14:44:00.000Z</v>
          </cell>
        </row>
        <row r="2986">
          <cell r="C2986" t="str">
            <v>IGT</v>
          </cell>
          <cell r="D2986" t="str">
            <v>infinitar</v>
          </cell>
          <cell r="E2986">
            <v>6</v>
          </cell>
          <cell r="F2986" t="str">
            <v>2024-10-28T03:11:50.000Z</v>
          </cell>
          <cell r="G2986" t="str">
            <v>[List]</v>
          </cell>
          <cell r="I2986">
            <v>0</v>
          </cell>
          <cell r="J2986">
            <v>1000000000</v>
          </cell>
          <cell r="K2986" t="str">
            <v>[Record]</v>
          </cell>
          <cell r="L2986">
            <v>2985</v>
          </cell>
          <cell r="M2986" t="str">
            <v>2025-01-01T14:43:00.000Z</v>
          </cell>
          <cell r="N2986">
            <v>0.34421480963763129</v>
          </cell>
          <cell r="O2986">
            <v>7009568.1590505801</v>
          </cell>
          <cell r="P2986">
            <v>-0.56352924999999998</v>
          </cell>
          <cell r="Q2986">
            <v>-13.68072534</v>
          </cell>
          <cell r="R2986">
            <v>-16.833526200000001</v>
          </cell>
          <cell r="S2986">
            <v>0</v>
          </cell>
          <cell r="T2986" t="str">
            <v>2025-01-01T14:43:00.000Z</v>
          </cell>
        </row>
        <row r="2987">
          <cell r="C2987" t="str">
            <v>BANANAS31</v>
          </cell>
          <cell r="D2987" t="str">
            <v>banana-for-scale</v>
          </cell>
          <cell r="E2987">
            <v>12</v>
          </cell>
          <cell r="F2987" t="str">
            <v>2024-11-20T18:19:27.000Z</v>
          </cell>
          <cell r="G2987" t="str">
            <v>[List]</v>
          </cell>
          <cell r="H2987">
            <v>10000000000</v>
          </cell>
          <cell r="I2987">
            <v>0</v>
          </cell>
          <cell r="J2987">
            <v>10000000000</v>
          </cell>
          <cell r="K2987" t="str">
            <v>[Record]</v>
          </cell>
          <cell r="L2987">
            <v>2986</v>
          </cell>
          <cell r="M2987" t="str">
            <v>2025-01-01T14:44:00.000Z</v>
          </cell>
          <cell r="N2987">
            <v>3.9712691661228199E-3</v>
          </cell>
          <cell r="O2987">
            <v>6802609.64328562</v>
          </cell>
          <cell r="P2987">
            <v>-0.73387855000000002</v>
          </cell>
          <cell r="Q2987">
            <v>-3.15115064</v>
          </cell>
          <cell r="R2987">
            <v>-14.21263738</v>
          </cell>
          <cell r="S2987">
            <v>0</v>
          </cell>
          <cell r="T2987" t="str">
            <v>2025-01-01T14:44:00.000Z</v>
          </cell>
        </row>
        <row r="2988">
          <cell r="C2988" t="str">
            <v>LMT</v>
          </cell>
          <cell r="D2988" t="str">
            <v>limitus</v>
          </cell>
          <cell r="E2988">
            <v>11</v>
          </cell>
          <cell r="F2988" t="str">
            <v>2024-12-18T19:14:42.000Z</v>
          </cell>
          <cell r="G2988" t="str">
            <v>[List]</v>
          </cell>
          <cell r="H2988">
            <v>999986932</v>
          </cell>
          <cell r="I2988">
            <v>0</v>
          </cell>
          <cell r="J2988">
            <v>999986932</v>
          </cell>
          <cell r="K2988" t="str">
            <v>[Record]</v>
          </cell>
          <cell r="L2988">
            <v>2987</v>
          </cell>
          <cell r="M2988" t="str">
            <v>2025-01-01T14:44:00.000Z</v>
          </cell>
          <cell r="N2988">
            <v>0.12045726665944469</v>
          </cell>
          <cell r="O2988">
            <v>6474982.0687993197</v>
          </cell>
          <cell r="P2988">
            <v>1.30728059</v>
          </cell>
          <cell r="Q2988">
            <v>-23.196788170000001</v>
          </cell>
          <cell r="R2988">
            <v>30.708738090000001</v>
          </cell>
          <cell r="S2988">
            <v>0</v>
          </cell>
          <cell r="T2988" t="str">
            <v>2025-01-01T14:44:00.000Z</v>
          </cell>
        </row>
        <row r="2989">
          <cell r="C2989" t="str">
            <v>LAUNCH</v>
          </cell>
          <cell r="D2989" t="str">
            <v>superlauncher</v>
          </cell>
          <cell r="E2989">
            <v>11</v>
          </cell>
          <cell r="F2989" t="str">
            <v>2021-04-18T00:00:00.000Z</v>
          </cell>
          <cell r="G2989" t="str">
            <v>[List]</v>
          </cell>
          <cell r="H2989">
            <v>12000000</v>
          </cell>
          <cell r="I2989">
            <v>0</v>
          </cell>
          <cell r="J2989">
            <v>12000000</v>
          </cell>
          <cell r="K2989" t="str">
            <v>[Record]</v>
          </cell>
          <cell r="L2989">
            <v>2988</v>
          </cell>
          <cell r="M2989" t="str">
            <v>2025-01-01T14:44:00.000Z</v>
          </cell>
          <cell r="N2989">
            <v>0.53753723817008481</v>
          </cell>
          <cell r="O2989">
            <v>6062726.2978775203</v>
          </cell>
          <cell r="P2989">
            <v>1.42750892</v>
          </cell>
          <cell r="Q2989">
            <v>-22.203170799999999</v>
          </cell>
          <cell r="R2989">
            <v>332.24855199000001</v>
          </cell>
          <cell r="S2989">
            <v>0</v>
          </cell>
          <cell r="T2989" t="str">
            <v>2025-01-01T14:44:00.000Z</v>
          </cell>
        </row>
        <row r="2990">
          <cell r="C2990" t="str">
            <v>WELL</v>
          </cell>
          <cell r="D2990" t="str">
            <v>moonwell-artemis</v>
          </cell>
          <cell r="E2990">
            <v>54</v>
          </cell>
          <cell r="F2990" t="str">
            <v>2022-06-23T15:27:27.000Z</v>
          </cell>
          <cell r="G2990" t="str">
            <v>[List]</v>
          </cell>
          <cell r="I2990">
            <v>0</v>
          </cell>
          <cell r="J2990">
            <v>5000000000</v>
          </cell>
          <cell r="K2990" t="str">
            <v>[Record]</v>
          </cell>
          <cell r="L2990">
            <v>2989</v>
          </cell>
          <cell r="M2990" t="str">
            <v>2025-01-01T14:43:00.000Z</v>
          </cell>
          <cell r="N2990">
            <v>5.1032966755702534E-2</v>
          </cell>
          <cell r="O2990">
            <v>6042296.0169701902</v>
          </cell>
          <cell r="P2990">
            <v>0.16231049</v>
          </cell>
          <cell r="Q2990">
            <v>-11.88740844</v>
          </cell>
          <cell r="R2990">
            <v>-21.405256170000001</v>
          </cell>
          <cell r="S2990">
            <v>0</v>
          </cell>
          <cell r="T2990" t="str">
            <v>2025-01-01T14:43:00.000Z</v>
          </cell>
        </row>
        <row r="2991">
          <cell r="C2991" t="str">
            <v>TEMA</v>
          </cell>
          <cell r="D2991" t="str">
            <v>tema</v>
          </cell>
          <cell r="E2991">
            <v>11</v>
          </cell>
          <cell r="F2991" t="str">
            <v>2024-12-26T10:29:02.000Z</v>
          </cell>
          <cell r="G2991" t="str">
            <v>[List]</v>
          </cell>
          <cell r="H2991">
            <v>999997478</v>
          </cell>
          <cell r="I2991">
            <v>0</v>
          </cell>
          <cell r="J2991">
            <v>999997478</v>
          </cell>
          <cell r="K2991" t="str">
            <v>[Record]</v>
          </cell>
          <cell r="L2991">
            <v>2990</v>
          </cell>
          <cell r="M2991" t="str">
            <v>2025-01-01T14:43:00.000Z</v>
          </cell>
          <cell r="N2991">
            <v>2.1823151409722102E-2</v>
          </cell>
          <cell r="O2991">
            <v>5836613.6843749601</v>
          </cell>
          <cell r="P2991">
            <v>-3.0213333499999999</v>
          </cell>
          <cell r="Q2991">
            <v>-35.540616960000001</v>
          </cell>
          <cell r="R2991">
            <v>-64.351552429999998</v>
          </cell>
          <cell r="S2991">
            <v>0</v>
          </cell>
          <cell r="T2991" t="str">
            <v>2025-01-01T14:43:00.000Z</v>
          </cell>
        </row>
        <row r="2992">
          <cell r="C2992" t="str">
            <v>$KEKIUS</v>
          </cell>
          <cell r="D2992" t="str">
            <v>kekius-maximus</v>
          </cell>
          <cell r="E2992">
            <v>2</v>
          </cell>
          <cell r="F2992" t="str">
            <v>2024-12-31T11:02:11.000Z</v>
          </cell>
          <cell r="G2992" t="str">
            <v>[List]</v>
          </cell>
          <cell r="H2992">
            <v>4.2069E+16</v>
          </cell>
          <cell r="I2992">
            <v>0</v>
          </cell>
          <cell r="J2992">
            <v>4.2069E+16</v>
          </cell>
          <cell r="L2992">
            <v>2991</v>
          </cell>
          <cell r="M2992" t="str">
            <v>2025-01-01T14:43:00.000Z</v>
          </cell>
          <cell r="N2992">
            <v>8.9821039002590001E-12</v>
          </cell>
          <cell r="O2992">
            <v>5709851.4129655398</v>
          </cell>
          <cell r="P2992">
            <v>-6.1500503200000001</v>
          </cell>
          <cell r="Q2992">
            <v>53.622582729999998</v>
          </cell>
          <cell r="R2992">
            <v>-23.725456980000001</v>
          </cell>
          <cell r="S2992">
            <v>0</v>
          </cell>
          <cell r="T2992" t="str">
            <v>2025-01-01T14:43:00.000Z</v>
          </cell>
        </row>
        <row r="2993">
          <cell r="C2993" t="str">
            <v>HSK</v>
          </cell>
          <cell r="D2993" t="str">
            <v>hashkey-platform-token</v>
          </cell>
          <cell r="E2993">
            <v>11</v>
          </cell>
          <cell r="F2993" t="str">
            <v>2024-11-08T04:32:46.000Z</v>
          </cell>
          <cell r="G2993" t="str">
            <v>[List]</v>
          </cell>
          <cell r="H2993">
            <v>1000000000</v>
          </cell>
          <cell r="I2993">
            <v>0</v>
          </cell>
          <cell r="J2993">
            <v>1000000000</v>
          </cell>
          <cell r="K2993" t="str">
            <v>[Record]</v>
          </cell>
          <cell r="L2993">
            <v>2992</v>
          </cell>
          <cell r="M2993" t="str">
            <v>2025-01-01T14:43:00.000Z</v>
          </cell>
          <cell r="N2993">
            <v>2.1948845635755911</v>
          </cell>
          <cell r="O2993">
            <v>5681383.2076361598</v>
          </cell>
          <cell r="P2993">
            <v>-0.95849894000000002</v>
          </cell>
          <cell r="Q2993">
            <v>-5.4740342399999999</v>
          </cell>
          <cell r="R2993">
            <v>11.68576674</v>
          </cell>
          <cell r="S2993">
            <v>0</v>
          </cell>
          <cell r="T2993" t="str">
            <v>2025-01-01T14:43:00.000Z</v>
          </cell>
        </row>
        <row r="2994">
          <cell r="C2994" t="str">
            <v>AGENT</v>
          </cell>
          <cell r="D2994" t="str">
            <v>agentlayer</v>
          </cell>
          <cell r="E2994">
            <v>14</v>
          </cell>
          <cell r="F2994" t="str">
            <v>2024-09-17T05:00:19.000Z</v>
          </cell>
          <cell r="G2994" t="str">
            <v>[List]</v>
          </cell>
          <cell r="H2994">
            <v>1000000000</v>
          </cell>
          <cell r="I2994">
            <v>0</v>
          </cell>
          <cell r="J2994">
            <v>1000000000</v>
          </cell>
          <cell r="K2994" t="str">
            <v>[Record]</v>
          </cell>
          <cell r="L2994">
            <v>2993</v>
          </cell>
          <cell r="M2994" t="str">
            <v>2025-01-01T14:43:00.000Z</v>
          </cell>
          <cell r="N2994">
            <v>4.4736804865158991E-2</v>
          </cell>
          <cell r="O2994">
            <v>5538046.8379709199</v>
          </cell>
          <cell r="P2994">
            <v>1.84450314</v>
          </cell>
          <cell r="Q2994">
            <v>1.72164055</v>
          </cell>
          <cell r="R2994">
            <v>-21.998132479999999</v>
          </cell>
          <cell r="S2994">
            <v>0</v>
          </cell>
          <cell r="T2994" t="str">
            <v>2025-01-01T14:43:00.000Z</v>
          </cell>
        </row>
        <row r="2995">
          <cell r="C2995" t="str">
            <v>SEND</v>
          </cell>
          <cell r="D2995" t="str">
            <v>sendcoin</v>
          </cell>
          <cell r="E2995">
            <v>16</v>
          </cell>
          <cell r="F2995" t="str">
            <v>2024-12-30T08:18:16.000Z</v>
          </cell>
          <cell r="G2995" t="str">
            <v>[List]</v>
          </cell>
          <cell r="H2995">
            <v>1000000000</v>
          </cell>
          <cell r="I2995">
            <v>0</v>
          </cell>
          <cell r="J2995">
            <v>999989739.16999996</v>
          </cell>
          <cell r="L2995">
            <v>2994</v>
          </cell>
          <cell r="M2995" t="str">
            <v>2025-01-01T14:43:00.000Z</v>
          </cell>
          <cell r="N2995">
            <v>6.8880264491795087E-2</v>
          </cell>
          <cell r="O2995">
            <v>5478511.3374632904</v>
          </cell>
          <cell r="P2995">
            <v>5.6408529700000001</v>
          </cell>
          <cell r="Q2995">
            <v>1.3105119300000001</v>
          </cell>
          <cell r="R2995">
            <v>-15.14201115</v>
          </cell>
          <cell r="S2995">
            <v>0</v>
          </cell>
          <cell r="T2995" t="str">
            <v>2025-01-01T14:43:00.000Z</v>
          </cell>
        </row>
        <row r="2996">
          <cell r="C2996" t="str">
            <v>EGP</v>
          </cell>
          <cell r="D2996" t="str">
            <v>eigenpie</v>
          </cell>
          <cell r="E2996">
            <v>26</v>
          </cell>
          <cell r="F2996" t="str">
            <v>2024-09-23T04:00:32.000Z</v>
          </cell>
          <cell r="G2996" t="str">
            <v>[List]</v>
          </cell>
          <cell r="H2996">
            <v>10000000</v>
          </cell>
          <cell r="I2996">
            <v>0</v>
          </cell>
          <cell r="J2996">
            <v>10000000</v>
          </cell>
          <cell r="K2996" t="str">
            <v>[Record]</v>
          </cell>
          <cell r="L2996">
            <v>2995</v>
          </cell>
          <cell r="M2996" t="str">
            <v>2025-01-01T14:44:00.000Z</v>
          </cell>
          <cell r="N2996">
            <v>3.2844434071342885</v>
          </cell>
          <cell r="O2996">
            <v>5455810.4926244104</v>
          </cell>
          <cell r="P2996">
            <v>-0.15046545</v>
          </cell>
          <cell r="Q2996">
            <v>-1.96649151</v>
          </cell>
          <cell r="R2996">
            <v>-4.17460392</v>
          </cell>
          <cell r="S2996">
            <v>0</v>
          </cell>
          <cell r="T2996" t="str">
            <v>2025-01-01T14:44:00.000Z</v>
          </cell>
        </row>
        <row r="2997">
          <cell r="C2997" t="str">
            <v>PIXFI</v>
          </cell>
          <cell r="D2997" t="str">
            <v>pixelverse-xyz</v>
          </cell>
          <cell r="E2997">
            <v>36</v>
          </cell>
          <cell r="F2997" t="str">
            <v>2024-07-18T13:12:28.000Z</v>
          </cell>
          <cell r="G2997" t="str">
            <v>[List]</v>
          </cell>
          <cell r="H2997">
            <v>5000000000</v>
          </cell>
          <cell r="I2997">
            <v>0</v>
          </cell>
          <cell r="J2997">
            <v>5000000000</v>
          </cell>
          <cell r="K2997" t="str">
            <v>[Record]</v>
          </cell>
          <cell r="L2997">
            <v>2996</v>
          </cell>
          <cell r="M2997" t="str">
            <v>2025-01-01T14:44:00.000Z</v>
          </cell>
          <cell r="N2997">
            <v>2.8483994972564037E-3</v>
          </cell>
          <cell r="O2997">
            <v>5444561.7212764304</v>
          </cell>
          <cell r="P2997">
            <v>-0.52861798000000004</v>
          </cell>
          <cell r="Q2997">
            <v>-5.3544606699999999</v>
          </cell>
          <cell r="R2997">
            <v>-17.447264759999999</v>
          </cell>
          <cell r="S2997">
            <v>0</v>
          </cell>
          <cell r="T2997" t="str">
            <v>2025-01-01T14:44:00.000Z</v>
          </cell>
        </row>
        <row r="2998">
          <cell r="C2998" t="str">
            <v>LESTER</v>
          </cell>
          <cell r="D2998" t="str">
            <v>lester</v>
          </cell>
          <cell r="E2998">
            <v>26</v>
          </cell>
          <cell r="F2998" t="str">
            <v>2024-12-02T07:34:27.000Z</v>
          </cell>
          <cell r="G2998" t="str">
            <v>[List]</v>
          </cell>
          <cell r="H2998">
            <v>999997931</v>
          </cell>
          <cell r="I2998">
            <v>0</v>
          </cell>
          <cell r="J2998">
            <v>999997931</v>
          </cell>
          <cell r="K2998" t="str">
            <v>[Record]</v>
          </cell>
          <cell r="L2998">
            <v>2997</v>
          </cell>
          <cell r="M2998" t="str">
            <v>2025-01-01T14:43:00.000Z</v>
          </cell>
          <cell r="N2998">
            <v>4.1229462991184884E-3</v>
          </cell>
          <cell r="O2998">
            <v>5429422.3861300796</v>
          </cell>
          <cell r="P2998">
            <v>-0.54161271</v>
          </cell>
          <cell r="Q2998">
            <v>-10.47425245</v>
          </cell>
          <cell r="R2998">
            <v>-46.337959300000001</v>
          </cell>
          <cell r="S2998">
            <v>0</v>
          </cell>
          <cell r="T2998" t="str">
            <v>2025-01-01T14:43:00.000Z</v>
          </cell>
        </row>
        <row r="2999">
          <cell r="C2999" t="str">
            <v>MNRY</v>
          </cell>
          <cell r="D2999" t="str">
            <v>moonray</v>
          </cell>
          <cell r="E2999">
            <v>9</v>
          </cell>
          <cell r="F2999" t="str">
            <v>2024-12-17T09:18:30.000Z</v>
          </cell>
          <cell r="G2999" t="str">
            <v>[List]</v>
          </cell>
          <cell r="H2999">
            <v>1000000000</v>
          </cell>
          <cell r="I2999">
            <v>0</v>
          </cell>
          <cell r="J2999">
            <v>1000000000</v>
          </cell>
          <cell r="K2999" t="str">
            <v>[Record]</v>
          </cell>
          <cell r="L2999">
            <v>2998</v>
          </cell>
          <cell r="M2999" t="str">
            <v>2025-01-01T14:44:00.000Z</v>
          </cell>
          <cell r="N2999">
            <v>6.2062181216199191E-2</v>
          </cell>
          <cell r="O2999">
            <v>5327800.5330403801</v>
          </cell>
          <cell r="P2999">
            <v>0.53384781000000003</v>
          </cell>
          <cell r="Q2999">
            <v>7.5534592900000002</v>
          </cell>
          <cell r="R2999">
            <v>-43.39740183</v>
          </cell>
          <cell r="S2999">
            <v>0</v>
          </cell>
          <cell r="T2999" t="str">
            <v>2025-01-01T14:44:00.000Z</v>
          </cell>
        </row>
        <row r="3000">
          <cell r="C3000" t="str">
            <v>SOON</v>
          </cell>
          <cell r="D3000" t="str">
            <v>tonstation</v>
          </cell>
          <cell r="E3000">
            <v>12</v>
          </cell>
          <cell r="F3000" t="str">
            <v>2024-10-30T14:40:44.000Z</v>
          </cell>
          <cell r="G3000" t="str">
            <v>[List]</v>
          </cell>
          <cell r="H3000">
            <v>70000000000</v>
          </cell>
          <cell r="I3000">
            <v>0</v>
          </cell>
          <cell r="J3000">
            <v>70000000000</v>
          </cell>
          <cell r="K3000" t="str">
            <v>[Record]</v>
          </cell>
          <cell r="L3000">
            <v>2999</v>
          </cell>
          <cell r="M3000" t="str">
            <v>2025-01-01T14:43:00.000Z</v>
          </cell>
          <cell r="N3000">
            <v>2.2770498025960191E-4</v>
          </cell>
          <cell r="O3000">
            <v>5313579.3946177503</v>
          </cell>
          <cell r="P3000">
            <v>-3.2243257700000001</v>
          </cell>
          <cell r="Q3000">
            <v>30.738492239999999</v>
          </cell>
          <cell r="R3000">
            <v>4.7442605799999997</v>
          </cell>
          <cell r="S3000">
            <v>0</v>
          </cell>
          <cell r="T3000" t="str">
            <v>2025-01-01T14:43:00.000Z</v>
          </cell>
        </row>
        <row r="3001">
          <cell r="C3001" t="str">
            <v>FOMO3D.FUN</v>
          </cell>
          <cell r="D3001" t="str">
            <v>fomo-3d</v>
          </cell>
          <cell r="E3001">
            <v>2</v>
          </cell>
          <cell r="F3001" t="str">
            <v>2024-12-09T09:44:33.000Z</v>
          </cell>
          <cell r="G3001" t="str">
            <v>[List]</v>
          </cell>
          <cell r="H3001">
            <v>991140876</v>
          </cell>
          <cell r="I3001">
            <v>0</v>
          </cell>
          <cell r="J3001">
            <v>991140876</v>
          </cell>
          <cell r="K3001" t="str">
            <v>[Record]</v>
          </cell>
          <cell r="L3001">
            <v>3000</v>
          </cell>
          <cell r="M3001" t="str">
            <v>2025-01-01T14:43:00.000Z</v>
          </cell>
          <cell r="N3001">
            <v>6.8678452974902616E-3</v>
          </cell>
          <cell r="O3001">
            <v>5300243.73188587</v>
          </cell>
          <cell r="P3001">
            <v>5.8021581800000002</v>
          </cell>
          <cell r="Q3001">
            <v>28.030268769999999</v>
          </cell>
          <cell r="R3001">
            <v>-51.568578430000002</v>
          </cell>
          <cell r="S3001">
            <v>0</v>
          </cell>
          <cell r="T3001" t="str">
            <v>2025-01-01T14:43:00.000Z</v>
          </cell>
        </row>
        <row r="3002">
          <cell r="C3002" t="str">
            <v>CELA</v>
          </cell>
          <cell r="D3002" t="str">
            <v>cellula</v>
          </cell>
          <cell r="E3002">
            <v>4</v>
          </cell>
          <cell r="F3002" t="str">
            <v>2024-11-29T11:26:05.000Z</v>
          </cell>
          <cell r="G3002" t="str">
            <v>[List]</v>
          </cell>
          <cell r="H3002">
            <v>1000000000</v>
          </cell>
          <cell r="I3002">
            <v>0</v>
          </cell>
          <cell r="J3002">
            <v>1000000000</v>
          </cell>
          <cell r="K3002" t="str">
            <v>[Record]</v>
          </cell>
          <cell r="L3002">
            <v>3001</v>
          </cell>
          <cell r="M3002" t="str">
            <v>2025-01-01T14:44:00.000Z</v>
          </cell>
          <cell r="N3002">
            <v>2.5408939704678345E-2</v>
          </cell>
          <cell r="O3002">
            <v>5234233.87374839</v>
          </cell>
          <cell r="P3002">
            <v>-4.5084362999999996</v>
          </cell>
          <cell r="Q3002">
            <v>-1.7595888</v>
          </cell>
          <cell r="R3002">
            <v>-16.298862069999998</v>
          </cell>
          <cell r="S3002">
            <v>0</v>
          </cell>
          <cell r="T3002" t="str">
            <v>2025-01-01T14:44:00.000Z</v>
          </cell>
        </row>
        <row r="3003">
          <cell r="C3003" t="str">
            <v>HGG</v>
          </cell>
          <cell r="D3003" t="str">
            <v>nada-protocol-token</v>
          </cell>
          <cell r="E3003">
            <v>16</v>
          </cell>
          <cell r="F3003" t="str">
            <v>2022-09-02T05:39:09.000Z</v>
          </cell>
          <cell r="G3003" t="str">
            <v>[List]</v>
          </cell>
          <cell r="I3003">
            <v>0</v>
          </cell>
          <cell r="J3003">
            <v>2000000000</v>
          </cell>
          <cell r="K3003" t="str">
            <v>[Record]</v>
          </cell>
          <cell r="L3003">
            <v>3002</v>
          </cell>
          <cell r="M3003" t="str">
            <v>2025-01-01T14:43:00.000Z</v>
          </cell>
          <cell r="N3003">
            <v>1.8985054764786985E-3</v>
          </cell>
          <cell r="O3003">
            <v>5168272.1865552999</v>
          </cell>
          <cell r="P3003">
            <v>-1.5304448500000001</v>
          </cell>
          <cell r="Q3003">
            <v>-3.74103071</v>
          </cell>
          <cell r="R3003">
            <v>6.5689094199999998</v>
          </cell>
          <cell r="S3003">
            <v>0</v>
          </cell>
          <cell r="T3003" t="str">
            <v>2025-01-01T14:43:00.000Z</v>
          </cell>
        </row>
        <row r="3004">
          <cell r="C3004" t="str">
            <v>P2PS</v>
          </cell>
          <cell r="D3004" t="str">
            <v>p2p-solutions-foundation</v>
          </cell>
          <cell r="E3004">
            <v>7</v>
          </cell>
          <cell r="F3004" t="str">
            <v>2021-11-04T08:27:55.000Z</v>
          </cell>
          <cell r="G3004" t="str">
            <v>[List]</v>
          </cell>
          <cell r="H3004">
            <v>10000000000</v>
          </cell>
          <cell r="I3004">
            <v>0</v>
          </cell>
          <cell r="J3004">
            <v>10000000000</v>
          </cell>
          <cell r="K3004" t="str">
            <v>[Record]</v>
          </cell>
          <cell r="L3004">
            <v>3003</v>
          </cell>
          <cell r="M3004" t="str">
            <v>2025-01-01T14:44:00.000Z</v>
          </cell>
          <cell r="N3004">
            <v>215.65494318235375</v>
          </cell>
          <cell r="O3004">
            <v>5147520.6201489996</v>
          </cell>
          <cell r="P3004">
            <v>-3.6835359999999998E-2</v>
          </cell>
          <cell r="Q3004">
            <v>-2.3678045000000001</v>
          </cell>
          <cell r="R3004">
            <v>-4.6453539900000003</v>
          </cell>
          <cell r="S3004">
            <v>0</v>
          </cell>
          <cell r="T3004" t="str">
            <v>2025-01-01T14:44:00.000Z</v>
          </cell>
        </row>
        <row r="3005">
          <cell r="C3005" t="str">
            <v>BUCK</v>
          </cell>
          <cell r="D3005" t="str">
            <v>bucket-protocol-buck-stablecoin</v>
          </cell>
          <cell r="E3005">
            <v>16</v>
          </cell>
          <cell r="F3005" t="str">
            <v>2024-05-14T03:15:18.000Z</v>
          </cell>
          <cell r="G3005" t="str">
            <v>[List]</v>
          </cell>
          <cell r="I3005">
            <v>0</v>
          </cell>
          <cell r="J3005">
            <v>1623626333038786</v>
          </cell>
          <cell r="K3005" t="str">
            <v>[Record]</v>
          </cell>
          <cell r="L3005">
            <v>3004</v>
          </cell>
          <cell r="M3005" t="str">
            <v>2025-01-01T14:43:00.000Z</v>
          </cell>
          <cell r="N3005">
            <v>0.99952699636912279</v>
          </cell>
          <cell r="O3005">
            <v>5067858.5775664998</v>
          </cell>
          <cell r="P3005">
            <v>-2.3863680000000002E-2</v>
          </cell>
          <cell r="Q3005">
            <v>-2.2496470000000001E-2</v>
          </cell>
          <cell r="R3005">
            <v>-3.5825259999999998E-2</v>
          </cell>
          <cell r="S3005">
            <v>0</v>
          </cell>
          <cell r="T3005" t="str">
            <v>2025-01-01T14:43:00.000Z</v>
          </cell>
        </row>
        <row r="3006">
          <cell r="C3006" t="str">
            <v>EYWA</v>
          </cell>
          <cell r="D3006" t="str">
            <v>eywa</v>
          </cell>
          <cell r="E3006">
            <v>6</v>
          </cell>
          <cell r="F3006" t="str">
            <v>2024-11-07T10:31:18.000Z</v>
          </cell>
          <cell r="G3006" t="str">
            <v>[List]</v>
          </cell>
          <cell r="H3006">
            <v>1000000000</v>
          </cell>
          <cell r="I3006">
            <v>0</v>
          </cell>
          <cell r="J3006">
            <v>1000000000</v>
          </cell>
          <cell r="K3006" t="str">
            <v>[Record]</v>
          </cell>
          <cell r="L3006">
            <v>3005</v>
          </cell>
          <cell r="M3006" t="str">
            <v>2025-01-01T14:43:00.000Z</v>
          </cell>
          <cell r="N3006">
            <v>0.16772946058061344</v>
          </cell>
          <cell r="O3006">
            <v>5038272.6916787904</v>
          </cell>
          <cell r="P3006">
            <v>-0.10252606</v>
          </cell>
          <cell r="Q3006">
            <v>-12.78160666</v>
          </cell>
          <cell r="R3006">
            <v>35.404551759999997</v>
          </cell>
          <cell r="S3006">
            <v>0</v>
          </cell>
          <cell r="T3006" t="str">
            <v>2025-01-01T14:43:00.000Z</v>
          </cell>
        </row>
        <row r="3007">
          <cell r="C3007" t="str">
            <v>OMNIA</v>
          </cell>
          <cell r="D3007" t="str">
            <v>omnia-protocol</v>
          </cell>
          <cell r="E3007">
            <v>10</v>
          </cell>
          <cell r="F3007" t="str">
            <v>2021-12-08T10:25:25.000Z</v>
          </cell>
          <cell r="G3007" t="str">
            <v>[List]</v>
          </cell>
          <cell r="H3007">
            <v>100000000</v>
          </cell>
          <cell r="I3007">
            <v>0</v>
          </cell>
          <cell r="J3007">
            <v>100000000</v>
          </cell>
          <cell r="L3007">
            <v>3006</v>
          </cell>
          <cell r="M3007" t="str">
            <v>2025-01-01T14:43:00.000Z</v>
          </cell>
          <cell r="N3007">
            <v>0.16713295712653439</v>
          </cell>
          <cell r="O3007">
            <v>4998360.19201212</v>
          </cell>
          <cell r="P3007">
            <v>-26.415808030000001</v>
          </cell>
          <cell r="Q3007">
            <v>-28.933086599999999</v>
          </cell>
          <cell r="R3007">
            <v>-42.32166986</v>
          </cell>
          <cell r="S3007">
            <v>0</v>
          </cell>
          <cell r="T3007" t="str">
            <v>2025-01-01T14:43:00.000Z</v>
          </cell>
        </row>
        <row r="3008">
          <cell r="C3008" t="str">
            <v>AIMONICA</v>
          </cell>
          <cell r="D3008" t="str">
            <v>aimonica-brands</v>
          </cell>
          <cell r="E3008">
            <v>8</v>
          </cell>
          <cell r="F3008" t="str">
            <v>2024-12-12T22:32:08.000Z</v>
          </cell>
          <cell r="G3008" t="str">
            <v>[List]</v>
          </cell>
          <cell r="H3008">
            <v>1000000000</v>
          </cell>
          <cell r="I3008">
            <v>0</v>
          </cell>
          <cell r="J3008">
            <v>1000000000</v>
          </cell>
          <cell r="K3008" t="str">
            <v>[Record]</v>
          </cell>
          <cell r="L3008">
            <v>3007</v>
          </cell>
          <cell r="M3008" t="str">
            <v>2025-01-01T14:44:00.000Z</v>
          </cell>
          <cell r="N3008">
            <v>3.8344953363776753E-2</v>
          </cell>
          <cell r="O3008">
            <v>4907898.01665946</v>
          </cell>
          <cell r="P3008">
            <v>-5.9309997499999998</v>
          </cell>
          <cell r="Q3008">
            <v>62.31056401</v>
          </cell>
          <cell r="R3008">
            <v>51.897999929999997</v>
          </cell>
          <cell r="S3008">
            <v>0</v>
          </cell>
          <cell r="T3008" t="str">
            <v>2025-01-01T14:44:00.000Z</v>
          </cell>
        </row>
        <row r="3009">
          <cell r="C3009" t="str">
            <v>SEN</v>
          </cell>
          <cell r="D3009" t="str">
            <v>sentio-protocol</v>
          </cell>
          <cell r="E3009">
            <v>16</v>
          </cell>
          <cell r="F3009" t="str">
            <v>2024-12-27T08:47:26.000Z</v>
          </cell>
          <cell r="G3009" t="str">
            <v>[List]</v>
          </cell>
          <cell r="H3009">
            <v>100000000</v>
          </cell>
          <cell r="I3009">
            <v>0</v>
          </cell>
          <cell r="J3009">
            <v>100000000</v>
          </cell>
          <cell r="K3009" t="str">
            <v>[Record]</v>
          </cell>
          <cell r="L3009">
            <v>3008</v>
          </cell>
          <cell r="M3009" t="str">
            <v>2025-01-01T14:44:00.000Z</v>
          </cell>
          <cell r="N3009">
            <v>0.37414623525346619</v>
          </cell>
          <cell r="O3009">
            <v>4905960.4901396697</v>
          </cell>
          <cell r="P3009">
            <v>13.316695230000001</v>
          </cell>
          <cell r="Q3009">
            <v>11.98616515</v>
          </cell>
          <cell r="R3009">
            <v>118.62283480000001</v>
          </cell>
          <cell r="S3009">
            <v>0</v>
          </cell>
          <cell r="T3009" t="str">
            <v>2025-01-01T14:44:00.000Z</v>
          </cell>
        </row>
        <row r="3010">
          <cell r="C3010" t="str">
            <v>ZND</v>
          </cell>
          <cell r="D3010" t="str">
            <v>znd-token</v>
          </cell>
          <cell r="E3010">
            <v>8</v>
          </cell>
          <cell r="F3010" t="str">
            <v>2024-10-24T02:49:18.000Z</v>
          </cell>
          <cell r="G3010" t="str">
            <v>[List]</v>
          </cell>
          <cell r="H3010">
            <v>700000000</v>
          </cell>
          <cell r="I3010">
            <v>0</v>
          </cell>
          <cell r="J3010">
            <v>700000000</v>
          </cell>
          <cell r="K3010" t="str">
            <v>[Record]</v>
          </cell>
          <cell r="L3010">
            <v>3009</v>
          </cell>
          <cell r="M3010" t="str">
            <v>2025-01-01T14:44:00.000Z</v>
          </cell>
          <cell r="N3010">
            <v>0.54925785154569817</v>
          </cell>
          <cell r="O3010">
            <v>4888234.8674618499</v>
          </cell>
          <cell r="P3010">
            <v>-0.39766572</v>
          </cell>
          <cell r="Q3010">
            <v>-9.6923073399999993</v>
          </cell>
          <cell r="R3010">
            <v>1.38108173</v>
          </cell>
          <cell r="S3010">
            <v>0</v>
          </cell>
          <cell r="T3010" t="str">
            <v>2025-01-01T14:44:00.000Z</v>
          </cell>
        </row>
        <row r="3011">
          <cell r="C3011" t="str">
            <v>CONVO</v>
          </cell>
          <cell r="D3011" t="str">
            <v>prefrontal-cortex-convo-agent-by-virtuals</v>
          </cell>
          <cell r="E3011">
            <v>16</v>
          </cell>
          <cell r="F3011" t="str">
            <v>2024-12-16T11:15:34.000Z</v>
          </cell>
          <cell r="G3011" t="str">
            <v>[List]</v>
          </cell>
          <cell r="H3011">
            <v>1000000000</v>
          </cell>
          <cell r="I3011">
            <v>0</v>
          </cell>
          <cell r="J3011">
            <v>1000000000</v>
          </cell>
          <cell r="K3011" t="str">
            <v>[Record]</v>
          </cell>
          <cell r="L3011">
            <v>3010</v>
          </cell>
          <cell r="M3011" t="str">
            <v>2025-01-01T14:44:00.000Z</v>
          </cell>
          <cell r="N3011">
            <v>6.9395547156999041E-2</v>
          </cell>
          <cell r="O3011">
            <v>4876154.6996698296</v>
          </cell>
          <cell r="P3011">
            <v>0.16891343</v>
          </cell>
          <cell r="Q3011">
            <v>-16.309081410000001</v>
          </cell>
          <cell r="R3011">
            <v>24.72978024</v>
          </cell>
          <cell r="S3011">
            <v>0</v>
          </cell>
          <cell r="T3011" t="str">
            <v>2025-01-01T14:44:00.000Z</v>
          </cell>
        </row>
        <row r="3012">
          <cell r="C3012" t="str">
            <v>DOBUY</v>
          </cell>
          <cell r="D3012" t="str">
            <v>just-do-buy</v>
          </cell>
          <cell r="E3012">
            <v>1</v>
          </cell>
          <cell r="F3012" t="str">
            <v>2024-11-29T03:38:45.000Z</v>
          </cell>
          <cell r="G3012" t="str">
            <v>[List]</v>
          </cell>
          <cell r="H3012">
            <v>10000000000</v>
          </cell>
          <cell r="I3012">
            <v>0</v>
          </cell>
          <cell r="J3012">
            <v>10000000000</v>
          </cell>
          <cell r="K3012" t="str">
            <v>[Record]</v>
          </cell>
          <cell r="L3012">
            <v>3011</v>
          </cell>
          <cell r="M3012" t="str">
            <v>2025-01-01T14:43:00.000Z</v>
          </cell>
          <cell r="N3012">
            <v>0.23712927960191815</v>
          </cell>
          <cell r="O3012">
            <v>4756984.9097555596</v>
          </cell>
          <cell r="P3012">
            <v>-0.19464366999999999</v>
          </cell>
          <cell r="Q3012">
            <v>-0.58204792000000005</v>
          </cell>
          <cell r="R3012">
            <v>-3.25225893</v>
          </cell>
          <cell r="S3012">
            <v>0</v>
          </cell>
          <cell r="T3012" t="str">
            <v>2025-01-01T14:43:00.000Z</v>
          </cell>
        </row>
        <row r="3013">
          <cell r="C3013" t="str">
            <v>USDC.z</v>
          </cell>
          <cell r="D3013" t="str">
            <v>usd-coin-bridged-zed20</v>
          </cell>
          <cell r="E3013">
            <v>14</v>
          </cell>
          <cell r="F3013" t="str">
            <v>2024-05-02T12:57:10.000Z</v>
          </cell>
          <cell r="G3013" t="str">
            <v>[List]</v>
          </cell>
          <cell r="H3013">
            <v>27500000000</v>
          </cell>
          <cell r="I3013">
            <v>0</v>
          </cell>
          <cell r="J3013">
            <v>27500000000</v>
          </cell>
          <cell r="K3013" t="str">
            <v>[Record]</v>
          </cell>
          <cell r="L3013">
            <v>3012</v>
          </cell>
          <cell r="M3013" t="str">
            <v>2025-01-01T14:43:00.000Z</v>
          </cell>
          <cell r="N3013">
            <v>1.0258924898151782</v>
          </cell>
          <cell r="O3013">
            <v>4737553.7916566199</v>
          </cell>
          <cell r="P3013">
            <v>-1.3702499999999999E-2</v>
          </cell>
          <cell r="Q3013">
            <v>-0.29939870000000002</v>
          </cell>
          <cell r="R3013">
            <v>-0.53262348999999998</v>
          </cell>
          <cell r="S3013">
            <v>0</v>
          </cell>
          <cell r="T3013" t="str">
            <v>2025-01-01T14:43:00.000Z</v>
          </cell>
        </row>
        <row r="3014">
          <cell r="C3014" t="str">
            <v>TRUST</v>
          </cell>
          <cell r="D3014" t="str">
            <v>trust-the-process</v>
          </cell>
          <cell r="E3014">
            <v>15</v>
          </cell>
          <cell r="F3014" t="str">
            <v>2024-12-10T08:48:48.000Z</v>
          </cell>
          <cell r="G3014" t="str">
            <v>[List]</v>
          </cell>
          <cell r="H3014">
            <v>999995323</v>
          </cell>
          <cell r="I3014">
            <v>0</v>
          </cell>
          <cell r="J3014">
            <v>999995323</v>
          </cell>
          <cell r="K3014" t="str">
            <v>[Record]</v>
          </cell>
          <cell r="L3014">
            <v>3013</v>
          </cell>
          <cell r="M3014" t="str">
            <v>2025-01-01T14:43:00.000Z</v>
          </cell>
          <cell r="N3014">
            <v>9.9235263063093705E-3</v>
          </cell>
          <cell r="O3014">
            <v>4698622.3145804498</v>
          </cell>
          <cell r="P3014">
            <v>0.18434686</v>
          </cell>
          <cell r="Q3014">
            <v>-46.020470830000001</v>
          </cell>
          <cell r="R3014">
            <v>-73.421603050000002</v>
          </cell>
          <cell r="S3014">
            <v>0</v>
          </cell>
          <cell r="T3014" t="str">
            <v>2025-01-01T14:43:00.000Z</v>
          </cell>
        </row>
        <row r="3015">
          <cell r="C3015" t="str">
            <v>WSTUSDT</v>
          </cell>
          <cell r="D3015" t="str">
            <v>wstusdt</v>
          </cell>
          <cell r="E3015">
            <v>2</v>
          </cell>
          <cell r="F3015" t="str">
            <v>2023-08-04T03:22:10.000Z</v>
          </cell>
          <cell r="G3015" t="str">
            <v>[List]</v>
          </cell>
          <cell r="H3015">
            <v>213846225</v>
          </cell>
          <cell r="I3015">
            <v>0</v>
          </cell>
          <cell r="J3015">
            <v>213846225</v>
          </cell>
          <cell r="K3015" t="str">
            <v>[Record]</v>
          </cell>
          <cell r="L3015">
            <v>3014</v>
          </cell>
          <cell r="M3015" t="str">
            <v>2025-01-01T14:43:00.000Z</v>
          </cell>
          <cell r="N3015">
            <v>1.0424691669098849</v>
          </cell>
          <cell r="O3015">
            <v>4571043.3549761502</v>
          </cell>
          <cell r="P3015">
            <v>2.749617E-2</v>
          </cell>
          <cell r="Q3015">
            <v>-0.54509905000000003</v>
          </cell>
          <cell r="R3015">
            <v>1.1296317300000001</v>
          </cell>
          <cell r="S3015">
            <v>0</v>
          </cell>
          <cell r="T3015" t="str">
            <v>2025-01-01T14:43:00.000Z</v>
          </cell>
        </row>
        <row r="3016">
          <cell r="C3016" t="str">
            <v>HOLD</v>
          </cell>
          <cell r="D3016" t="str">
            <v>holdstation</v>
          </cell>
          <cell r="E3016">
            <v>38</v>
          </cell>
          <cell r="F3016" t="str">
            <v>2023-11-27T12:18:48.000Z</v>
          </cell>
          <cell r="G3016" t="str">
            <v>[List]</v>
          </cell>
          <cell r="H3016">
            <v>30000000</v>
          </cell>
          <cell r="I3016">
            <v>0</v>
          </cell>
          <cell r="J3016">
            <v>30000000</v>
          </cell>
          <cell r="K3016" t="str">
            <v>[Record]</v>
          </cell>
          <cell r="L3016">
            <v>3015</v>
          </cell>
          <cell r="M3016" t="str">
            <v>2025-01-01T14:44:00.000Z</v>
          </cell>
          <cell r="N3016">
            <v>2.9482632034929241</v>
          </cell>
          <cell r="O3016">
            <v>4568477.5143301003</v>
          </cell>
          <cell r="P3016">
            <v>-1.0788284100000001</v>
          </cell>
          <cell r="Q3016">
            <v>-4.7648747800000004</v>
          </cell>
          <cell r="R3016">
            <v>51.884832320000001</v>
          </cell>
          <cell r="S3016">
            <v>0</v>
          </cell>
          <cell r="T3016" t="str">
            <v>2025-01-01T14:44:00.000Z</v>
          </cell>
        </row>
        <row r="3017">
          <cell r="C3017" t="str">
            <v>NEIRO</v>
          </cell>
          <cell r="D3017" t="str">
            <v>neiro-pump</v>
          </cell>
          <cell r="E3017">
            <v>2</v>
          </cell>
          <cell r="F3017" t="str">
            <v>2024-09-26T09:44:57.000Z</v>
          </cell>
          <cell r="G3017" t="str">
            <v>[List]</v>
          </cell>
          <cell r="H3017">
            <v>1000000000000</v>
          </cell>
          <cell r="I3017">
            <v>0</v>
          </cell>
          <cell r="J3017">
            <v>1000000000000</v>
          </cell>
          <cell r="K3017" t="str">
            <v>[Record]</v>
          </cell>
          <cell r="L3017">
            <v>3016</v>
          </cell>
          <cell r="M3017" t="str">
            <v>2025-01-01T14:43:00.000Z</v>
          </cell>
          <cell r="N3017">
            <v>1.7072220552365594E-5</v>
          </cell>
          <cell r="O3017">
            <v>4502294.8749783803</v>
          </cell>
          <cell r="P3017">
            <v>-10.97207841</v>
          </cell>
          <cell r="Q3017">
            <v>190.63713544999999</v>
          </cell>
          <cell r="R3017">
            <v>334.68879135999998</v>
          </cell>
          <cell r="S3017">
            <v>0</v>
          </cell>
          <cell r="T3017" t="str">
            <v>2025-01-01T14:43:00.000Z</v>
          </cell>
        </row>
        <row r="3018">
          <cell r="C3018" t="str">
            <v>MAGA</v>
          </cell>
          <cell r="D3018" t="str">
            <v>trump-maga-trumpmaga-me</v>
          </cell>
          <cell r="E3018">
            <v>1</v>
          </cell>
          <cell r="F3018" t="str">
            <v>2024-08-20T06:32:16.000Z</v>
          </cell>
          <cell r="G3018" t="str">
            <v>[List]</v>
          </cell>
          <cell r="H3018">
            <v>28000000000</v>
          </cell>
          <cell r="I3018">
            <v>0</v>
          </cell>
          <cell r="J3018">
            <v>28000000000</v>
          </cell>
          <cell r="K3018" t="str">
            <v>[Record]</v>
          </cell>
          <cell r="L3018">
            <v>3017</v>
          </cell>
          <cell r="M3018" t="str">
            <v>2025-01-01T14:44:00.000Z</v>
          </cell>
          <cell r="N3018">
            <v>0.22326099930601159</v>
          </cell>
          <cell r="O3018">
            <v>4467611.6496762102</v>
          </cell>
          <cell r="P3018">
            <v>3.1675354800000002</v>
          </cell>
          <cell r="Q3018">
            <v>327.52180342000003</v>
          </cell>
          <cell r="R3018">
            <v>1517.02218913</v>
          </cell>
          <cell r="S3018">
            <v>0</v>
          </cell>
          <cell r="T3018" t="str">
            <v>2025-01-01T14:44:00.000Z</v>
          </cell>
        </row>
        <row r="3019">
          <cell r="C3019" t="str">
            <v>VADER</v>
          </cell>
          <cell r="D3019" t="str">
            <v>vaderai-by-virtuals</v>
          </cell>
          <cell r="E3019">
            <v>15</v>
          </cell>
          <cell r="F3019" t="str">
            <v>2024-12-16T11:12:46.000Z</v>
          </cell>
          <cell r="G3019" t="str">
            <v>[List]</v>
          </cell>
          <cell r="H3019">
            <v>1000000000</v>
          </cell>
          <cell r="I3019">
            <v>0</v>
          </cell>
          <cell r="J3019">
            <v>0</v>
          </cell>
          <cell r="K3019" t="str">
            <v>[Record]</v>
          </cell>
          <cell r="L3019">
            <v>3018</v>
          </cell>
          <cell r="M3019" t="str">
            <v>2025-01-01T14:44:00.000Z</v>
          </cell>
          <cell r="N3019">
            <v>0.12401523236129761</v>
          </cell>
          <cell r="O3019">
            <v>4418735.30485842</v>
          </cell>
          <cell r="P3019">
            <v>-0.37040599000000002</v>
          </cell>
          <cell r="Q3019">
            <v>2.4691858899999999</v>
          </cell>
          <cell r="R3019">
            <v>58.697341979999997</v>
          </cell>
          <cell r="S3019">
            <v>0</v>
          </cell>
          <cell r="T3019" t="str">
            <v>2025-01-01T14:44:00.000Z</v>
          </cell>
        </row>
        <row r="3020">
          <cell r="C3020" t="str">
            <v>SQUID</v>
          </cell>
          <cell r="D3020" t="str">
            <v>squid-game-top</v>
          </cell>
          <cell r="E3020">
            <v>1</v>
          </cell>
          <cell r="F3020" t="str">
            <v>2024-12-04T12:52:23.000Z</v>
          </cell>
          <cell r="G3020" t="str">
            <v>[List]</v>
          </cell>
          <cell r="H3020">
            <v>45600000000</v>
          </cell>
          <cell r="I3020">
            <v>0</v>
          </cell>
          <cell r="J3020">
            <v>45600000000</v>
          </cell>
          <cell r="K3020" t="str">
            <v>[Record]</v>
          </cell>
          <cell r="L3020">
            <v>3019</v>
          </cell>
          <cell r="M3020" t="str">
            <v>2025-01-01T14:43:00.000Z</v>
          </cell>
          <cell r="N3020">
            <v>2.9309334412985378E-3</v>
          </cell>
          <cell r="O3020">
            <v>4403537.6055928096</v>
          </cell>
          <cell r="P3020">
            <v>14.04884564</v>
          </cell>
          <cell r="Q3020">
            <v>319.01509957000002</v>
          </cell>
          <cell r="R3020">
            <v>166534.30237622</v>
          </cell>
          <cell r="S3020">
            <v>0</v>
          </cell>
          <cell r="T3020" t="str">
            <v>2025-01-01T14:43:00.000Z</v>
          </cell>
        </row>
        <row r="3021">
          <cell r="C3021" t="str">
            <v>SDAI</v>
          </cell>
          <cell r="D3021" t="str">
            <v>savings-dai</v>
          </cell>
          <cell r="E3021">
            <v>29</v>
          </cell>
          <cell r="F3021" t="str">
            <v>2023-11-06T05:20:24.000Z</v>
          </cell>
          <cell r="G3021" t="str">
            <v>[List]</v>
          </cell>
          <cell r="I3021">
            <v>0</v>
          </cell>
          <cell r="J3021">
            <v>1200530729.96</v>
          </cell>
          <cell r="K3021" t="str">
            <v>[Record]</v>
          </cell>
          <cell r="L3021">
            <v>3020</v>
          </cell>
          <cell r="M3021" t="str">
            <v>2025-01-01T14:44:00.000Z</v>
          </cell>
          <cell r="N3021">
            <v>1.1319110027507469</v>
          </cell>
          <cell r="O3021">
            <v>4397451.6921816999</v>
          </cell>
          <cell r="P3021">
            <v>-2.9090000000000001E-5</v>
          </cell>
          <cell r="Q3021">
            <v>7.8770690000000004E-2</v>
          </cell>
          <cell r="R3021">
            <v>0.21271867999999999</v>
          </cell>
          <cell r="S3021">
            <v>0</v>
          </cell>
          <cell r="T3021" t="str">
            <v>2025-01-01T14:44:00.000Z</v>
          </cell>
        </row>
        <row r="3022">
          <cell r="C3022" t="str">
            <v>HFUN</v>
          </cell>
          <cell r="D3022" t="str">
            <v>hypurr-fun</v>
          </cell>
          <cell r="E3022">
            <v>6</v>
          </cell>
          <cell r="F3022" t="str">
            <v>2024-12-14T04:28:56.000Z</v>
          </cell>
          <cell r="G3022" t="str">
            <v>[List]</v>
          </cell>
          <cell r="H3022">
            <v>1000000</v>
          </cell>
          <cell r="I3022">
            <v>0</v>
          </cell>
          <cell r="J3022">
            <v>997285</v>
          </cell>
          <cell r="L3022">
            <v>3021</v>
          </cell>
          <cell r="M3022" t="str">
            <v>2025-01-01T14:44:00.000Z</v>
          </cell>
          <cell r="N3022">
            <v>195.43096970902991</v>
          </cell>
          <cell r="O3022">
            <v>4358407.0916228397</v>
          </cell>
          <cell r="P3022">
            <v>2.7559865299999999</v>
          </cell>
          <cell r="Q3022">
            <v>19.405455669999998</v>
          </cell>
          <cell r="R3022">
            <v>18.498654030000001</v>
          </cell>
          <cell r="S3022">
            <v>0</v>
          </cell>
          <cell r="T3022" t="str">
            <v>2025-01-01T14:44:00.000Z</v>
          </cell>
        </row>
        <row r="3023">
          <cell r="C3023" t="str">
            <v>BIT</v>
          </cell>
          <cell r="D3023" t="str">
            <v>biconomy-token</v>
          </cell>
          <cell r="E3023">
            <v>18</v>
          </cell>
          <cell r="F3023" t="str">
            <v>2021-08-30T19:48:26.000Z</v>
          </cell>
          <cell r="G3023" t="str">
            <v>[List]</v>
          </cell>
          <cell r="H3023">
            <v>1000000000000</v>
          </cell>
          <cell r="I3023">
            <v>0</v>
          </cell>
          <cell r="J3023">
            <v>635174060610</v>
          </cell>
          <cell r="K3023" t="str">
            <v>[Record]</v>
          </cell>
          <cell r="L3023">
            <v>3022</v>
          </cell>
          <cell r="M3023" t="str">
            <v>2025-01-01T14:44:00.000Z</v>
          </cell>
          <cell r="N3023">
            <v>1.1982545011804586E-5</v>
          </cell>
          <cell r="O3023">
            <v>4214257.9897813899</v>
          </cell>
          <cell r="P3023">
            <v>-0.49944142000000002</v>
          </cell>
          <cell r="Q3023">
            <v>0.90294178000000003</v>
          </cell>
          <cell r="R3023">
            <v>17.404107379999999</v>
          </cell>
          <cell r="S3023">
            <v>0</v>
          </cell>
          <cell r="T3023" t="str">
            <v>2025-01-01T14:44:00.000Z</v>
          </cell>
        </row>
        <row r="3024">
          <cell r="C3024" t="str">
            <v>PROJECT89</v>
          </cell>
          <cell r="D3024" t="str">
            <v>project89</v>
          </cell>
          <cell r="E3024">
            <v>23</v>
          </cell>
          <cell r="F3024" t="str">
            <v>2024-11-22T03:16:55.000Z</v>
          </cell>
          <cell r="G3024" t="str">
            <v>[List]</v>
          </cell>
          <cell r="H3024">
            <v>999999996.14999998</v>
          </cell>
          <cell r="I3024">
            <v>0</v>
          </cell>
          <cell r="J3024">
            <v>999997376.27569902</v>
          </cell>
          <cell r="K3024" t="str">
            <v>[Record]</v>
          </cell>
          <cell r="L3024">
            <v>3024</v>
          </cell>
          <cell r="M3024" t="str">
            <v>2025-01-01T14:44:00.000Z</v>
          </cell>
          <cell r="N3024">
            <v>2.5056082116533679E-2</v>
          </cell>
          <cell r="O3024">
            <v>4110015.08984278</v>
          </cell>
          <cell r="P3024">
            <v>-1.8104720599999999</v>
          </cell>
          <cell r="Q3024">
            <v>28.77764371</v>
          </cell>
          <cell r="R3024">
            <v>43.68677315</v>
          </cell>
          <cell r="S3024">
            <v>0</v>
          </cell>
          <cell r="T3024" t="str">
            <v>2025-01-01T14:44:00.000Z</v>
          </cell>
        </row>
        <row r="3025">
          <cell r="C3025" t="str">
            <v>XTUSD</v>
          </cell>
          <cell r="D3025" t="str">
            <v>xtusd</v>
          </cell>
          <cell r="E3025">
            <v>21</v>
          </cell>
          <cell r="F3025" t="str">
            <v>2022-07-18T09:47:29.000Z</v>
          </cell>
          <cell r="G3025" t="str">
            <v>[List]</v>
          </cell>
          <cell r="H3025">
            <v>32800030</v>
          </cell>
          <cell r="I3025">
            <v>0</v>
          </cell>
          <cell r="J3025">
            <v>32800030</v>
          </cell>
          <cell r="L3025">
            <v>3023</v>
          </cell>
          <cell r="M3025" t="str">
            <v>2025-01-01T14:44:00.000Z</v>
          </cell>
          <cell r="N3025">
            <v>0.99835689721110843</v>
          </cell>
          <cell r="O3025">
            <v>4106876.17365416</v>
          </cell>
          <cell r="P3025">
            <v>-1.96832E-3</v>
          </cell>
          <cell r="Q3025">
            <v>-4.7749519999999997E-2</v>
          </cell>
          <cell r="R3025">
            <v>-9.6938189999999994E-2</v>
          </cell>
          <cell r="S3025">
            <v>0</v>
          </cell>
          <cell r="T3025" t="str">
            <v>2025-01-01T14:44:00.000Z</v>
          </cell>
        </row>
        <row r="3026">
          <cell r="C3026" t="str">
            <v>DESCI</v>
          </cell>
          <cell r="D3026" t="str">
            <v>sui-desci-agents</v>
          </cell>
          <cell r="E3026">
            <v>4</v>
          </cell>
          <cell r="F3026" t="str">
            <v>2024-12-26T10:47:47.000Z</v>
          </cell>
          <cell r="G3026" t="str">
            <v>[List]</v>
          </cell>
          <cell r="H3026">
            <v>500000000</v>
          </cell>
          <cell r="I3026">
            <v>0</v>
          </cell>
          <cell r="J3026">
            <v>500000000</v>
          </cell>
          <cell r="K3026" t="str">
            <v>[Record]</v>
          </cell>
          <cell r="L3026">
            <v>3025</v>
          </cell>
          <cell r="M3026" t="str">
            <v>2025-01-01T14:43:00.000Z</v>
          </cell>
          <cell r="N3026">
            <v>1.470264755389351E-2</v>
          </cell>
          <cell r="O3026">
            <v>4047199.1128924498</v>
          </cell>
          <cell r="P3026">
            <v>-1.1236086000000001</v>
          </cell>
          <cell r="Q3026">
            <v>22.534588899999999</v>
          </cell>
          <cell r="R3026">
            <v>89.827071090000004</v>
          </cell>
          <cell r="S3026">
            <v>0</v>
          </cell>
          <cell r="T3026" t="str">
            <v>2025-01-01T14:43:00.000Z</v>
          </cell>
        </row>
        <row r="3027">
          <cell r="C3027" t="str">
            <v>TURBO</v>
          </cell>
          <cell r="D3027" t="str">
            <v>turbo-on-base</v>
          </cell>
          <cell r="E3027">
            <v>1</v>
          </cell>
          <cell r="F3027" t="str">
            <v>2024-12-26T14:02:10.000Z</v>
          </cell>
          <cell r="G3027" t="str">
            <v>[List]</v>
          </cell>
          <cell r="H3027">
            <v>1000000000</v>
          </cell>
          <cell r="I3027">
            <v>0</v>
          </cell>
          <cell r="J3027">
            <v>1000000000</v>
          </cell>
          <cell r="K3027" t="str">
            <v>[Record]</v>
          </cell>
          <cell r="L3027">
            <v>3026</v>
          </cell>
          <cell r="M3027" t="str">
            <v>2025-01-01T14:43:00.000Z</v>
          </cell>
          <cell r="N3027">
            <v>1.984610815081883E-3</v>
          </cell>
          <cell r="O3027">
            <v>3975064.91855573</v>
          </cell>
          <cell r="P3027">
            <v>19.708444719999999</v>
          </cell>
          <cell r="Q3027">
            <v>-97.554100390000002</v>
          </cell>
          <cell r="R3027">
            <v>861.80077869000002</v>
          </cell>
          <cell r="S3027">
            <v>0</v>
          </cell>
          <cell r="T3027" t="str">
            <v>2025-01-01T14:43:00.000Z</v>
          </cell>
        </row>
        <row r="3028">
          <cell r="C3028" t="str">
            <v>MAGA</v>
          </cell>
          <cell r="D3028" t="str">
            <v>pepemaga-me</v>
          </cell>
          <cell r="E3028">
            <v>1</v>
          </cell>
          <cell r="F3028" t="str">
            <v>2024-10-18T06:20:45.000Z</v>
          </cell>
          <cell r="G3028" t="str">
            <v>[List]</v>
          </cell>
          <cell r="H3028">
            <v>420000000000</v>
          </cell>
          <cell r="I3028">
            <v>0</v>
          </cell>
          <cell r="J3028">
            <v>420000000000</v>
          </cell>
          <cell r="K3028" t="str">
            <v>[Record]</v>
          </cell>
          <cell r="L3028">
            <v>3027</v>
          </cell>
          <cell r="M3028" t="str">
            <v>2025-01-01T14:43:00.000Z</v>
          </cell>
          <cell r="N3028">
            <v>3.3121968478088528E-5</v>
          </cell>
          <cell r="O3028">
            <v>3962385.9035766199</v>
          </cell>
          <cell r="P3028">
            <v>24.666195349999999</v>
          </cell>
          <cell r="Q3028">
            <v>346.19526976999998</v>
          </cell>
          <cell r="R3028">
            <v>-93.557632490000003</v>
          </cell>
          <cell r="S3028">
            <v>0</v>
          </cell>
          <cell r="T3028" t="str">
            <v>2025-01-01T14:43:00.000Z</v>
          </cell>
        </row>
        <row r="3029">
          <cell r="C3029" t="str">
            <v>LUIGI</v>
          </cell>
          <cell r="D3029" t="str">
            <v>luigi-mangione</v>
          </cell>
          <cell r="E3029">
            <v>14</v>
          </cell>
          <cell r="F3029" t="str">
            <v>2024-12-24T20:03:40.000Z</v>
          </cell>
          <cell r="G3029" t="str">
            <v>[List]</v>
          </cell>
          <cell r="H3029">
            <v>999955159</v>
          </cell>
          <cell r="I3029">
            <v>0</v>
          </cell>
          <cell r="J3029">
            <v>999955159</v>
          </cell>
          <cell r="K3029" t="str">
            <v>[Record]</v>
          </cell>
          <cell r="L3029">
            <v>3028</v>
          </cell>
          <cell r="M3029" t="str">
            <v>2025-01-01T14:44:00.000Z</v>
          </cell>
          <cell r="N3029">
            <v>5.2687513176134602E-3</v>
          </cell>
          <cell r="O3029">
            <v>3961643.0372376102</v>
          </cell>
          <cell r="P3029">
            <v>2.2912524599999999</v>
          </cell>
          <cell r="Q3029">
            <v>-15.27795384</v>
          </cell>
          <cell r="R3029">
            <v>-69.816549230000007</v>
          </cell>
          <cell r="S3029">
            <v>0</v>
          </cell>
          <cell r="T3029" t="str">
            <v>2025-01-01T14:44:00.000Z</v>
          </cell>
        </row>
        <row r="3030">
          <cell r="C3030" t="str">
            <v>SKIB</v>
          </cell>
          <cell r="D3030" t="str">
            <v>ski-mask-brett</v>
          </cell>
          <cell r="E3030">
            <v>1</v>
          </cell>
          <cell r="F3030" t="str">
            <v>2024-12-27T07:58:50.000Z</v>
          </cell>
          <cell r="G3030" t="str">
            <v>[List]</v>
          </cell>
          <cell r="H3030">
            <v>42000000000</v>
          </cell>
          <cell r="I3030">
            <v>0</v>
          </cell>
          <cell r="J3030">
            <v>42000000000</v>
          </cell>
          <cell r="K3030" t="str">
            <v>[Record]</v>
          </cell>
          <cell r="L3030">
            <v>3029</v>
          </cell>
          <cell r="M3030" t="str">
            <v>2025-01-01T14:43:00.000Z</v>
          </cell>
          <cell r="N3030">
            <v>4.7716674475884011E-4</v>
          </cell>
          <cell r="O3030">
            <v>3952186.4121098001</v>
          </cell>
          <cell r="P3030">
            <v>35.448071630000001</v>
          </cell>
          <cell r="Q3030">
            <v>-99.034359640000005</v>
          </cell>
          <cell r="R3030">
            <v>2145.1013427100002</v>
          </cell>
          <cell r="S3030">
            <v>0</v>
          </cell>
          <cell r="T3030" t="str">
            <v>2025-01-01T14:43:00.000Z</v>
          </cell>
        </row>
        <row r="3031">
          <cell r="C3031" t="str">
            <v>PIZZA</v>
          </cell>
          <cell r="D3031" t="str">
            <v>pizza-ordinals</v>
          </cell>
          <cell r="E3031">
            <v>12</v>
          </cell>
          <cell r="F3031" t="str">
            <v>2024-07-23T03:30:25.000Z</v>
          </cell>
          <cell r="G3031" t="str">
            <v>[List]</v>
          </cell>
          <cell r="H3031">
            <v>21000000</v>
          </cell>
          <cell r="I3031">
            <v>0</v>
          </cell>
          <cell r="J3031">
            <v>21000000</v>
          </cell>
          <cell r="K3031" t="str">
            <v>[Record]</v>
          </cell>
          <cell r="L3031">
            <v>3030</v>
          </cell>
          <cell r="M3031" t="str">
            <v>2025-01-01T14:44:00.000Z</v>
          </cell>
          <cell r="N3031">
            <v>1.5867835613845156</v>
          </cell>
          <cell r="O3031">
            <v>3919484.38855256</v>
          </cell>
          <cell r="P3031">
            <v>-4.41098151</v>
          </cell>
          <cell r="Q3031">
            <v>-4.4447981900000002</v>
          </cell>
          <cell r="R3031">
            <v>-18.77184905</v>
          </cell>
          <cell r="S3031">
            <v>0</v>
          </cell>
          <cell r="T3031" t="str">
            <v>2025-01-01T14:44:00.000Z</v>
          </cell>
        </row>
        <row r="3032">
          <cell r="C3032" t="str">
            <v>ASTO</v>
          </cell>
          <cell r="D3032" t="str">
            <v>altered-state-token</v>
          </cell>
          <cell r="E3032">
            <v>34</v>
          </cell>
          <cell r="F3032" t="str">
            <v>2022-03-30T01:25:54.000Z</v>
          </cell>
          <cell r="G3032" t="str">
            <v>[List]</v>
          </cell>
          <cell r="H3032">
            <v>2384000000</v>
          </cell>
          <cell r="I3032">
            <v>0</v>
          </cell>
          <cell r="J3032">
            <v>2384000000</v>
          </cell>
          <cell r="K3032" t="str">
            <v>[Record]</v>
          </cell>
          <cell r="L3032">
            <v>3031</v>
          </cell>
          <cell r="M3032" t="str">
            <v>2025-01-01T14:44:00.000Z</v>
          </cell>
          <cell r="N3032">
            <v>3.3785567131285929E-2</v>
          </cell>
          <cell r="O3032">
            <v>3892281.3421922401</v>
          </cell>
          <cell r="P3032">
            <v>3.0157300000000001E-2</v>
          </cell>
          <cell r="Q3032">
            <v>-1.1811130299999999</v>
          </cell>
          <cell r="R3032">
            <v>-19.095508450000001</v>
          </cell>
          <cell r="S3032">
            <v>0</v>
          </cell>
          <cell r="T3032" t="str">
            <v>2025-01-01T14:44:00.000Z</v>
          </cell>
        </row>
        <row r="3033">
          <cell r="C3033" t="str">
            <v>FIGHT</v>
          </cell>
          <cell r="D3033" t="str">
            <v>fight-to-maga</v>
          </cell>
          <cell r="E3033">
            <v>37</v>
          </cell>
          <cell r="F3033" t="str">
            <v>2024-07-17T09:57:03.000Z</v>
          </cell>
          <cell r="G3033" t="str">
            <v>[List]</v>
          </cell>
          <cell r="H3033">
            <v>1000000000</v>
          </cell>
          <cell r="I3033">
            <v>0</v>
          </cell>
          <cell r="J3033">
            <v>1000000000</v>
          </cell>
          <cell r="K3033" t="str">
            <v>[Record]</v>
          </cell>
          <cell r="L3033">
            <v>3032</v>
          </cell>
          <cell r="M3033" t="str">
            <v>2025-01-01T14:43:00.000Z</v>
          </cell>
          <cell r="N3033">
            <v>2.7669318499091134E-3</v>
          </cell>
          <cell r="O3033">
            <v>3857787.9784783502</v>
          </cell>
          <cell r="P3033">
            <v>-0.51002871999999999</v>
          </cell>
          <cell r="Q3033">
            <v>12.966078339999999</v>
          </cell>
          <cell r="R3033">
            <v>1.00517309</v>
          </cell>
          <cell r="S3033">
            <v>0</v>
          </cell>
          <cell r="T3033" t="str">
            <v>2025-01-01T14:43:00.000Z</v>
          </cell>
        </row>
        <row r="3034">
          <cell r="C3034" t="str">
            <v>SCARCITY</v>
          </cell>
          <cell r="D3034" t="str">
            <v>scarcity</v>
          </cell>
          <cell r="E3034">
            <v>8</v>
          </cell>
          <cell r="F3034" t="str">
            <v>2024-10-30T07:13:19.000Z</v>
          </cell>
          <cell r="G3034" t="str">
            <v>[List]</v>
          </cell>
          <cell r="H3034">
            <v>10000000000</v>
          </cell>
          <cell r="I3034">
            <v>0</v>
          </cell>
          <cell r="J3034">
            <v>10000000000</v>
          </cell>
          <cell r="K3034" t="str">
            <v>[Record]</v>
          </cell>
          <cell r="L3034">
            <v>3033</v>
          </cell>
          <cell r="M3034" t="str">
            <v>2025-01-01T14:44:00.000Z</v>
          </cell>
          <cell r="N3034">
            <v>0.19286305054052297</v>
          </cell>
          <cell r="O3034">
            <v>3789976.6020935602</v>
          </cell>
          <cell r="P3034">
            <v>3.2221094099999998</v>
          </cell>
          <cell r="Q3034">
            <v>5.7445569699999997</v>
          </cell>
          <cell r="R3034">
            <v>12.76359995</v>
          </cell>
          <cell r="S3034">
            <v>0</v>
          </cell>
          <cell r="T3034" t="str">
            <v>2025-01-01T14:44:00.000Z</v>
          </cell>
        </row>
        <row r="3035">
          <cell r="C3035" t="str">
            <v>MYSTERY</v>
          </cell>
          <cell r="D3035" t="str">
            <v>mystery-on-base</v>
          </cell>
          <cell r="E3035">
            <v>1</v>
          </cell>
          <cell r="F3035" t="str">
            <v>2024-12-26T07:54:03.000Z</v>
          </cell>
          <cell r="G3035" t="str">
            <v>[List]</v>
          </cell>
          <cell r="H3035">
            <v>1000000000</v>
          </cell>
          <cell r="I3035">
            <v>0</v>
          </cell>
          <cell r="J3035">
            <v>1000000000</v>
          </cell>
          <cell r="K3035" t="str">
            <v>[Record]</v>
          </cell>
          <cell r="L3035">
            <v>3034</v>
          </cell>
          <cell r="M3035" t="str">
            <v>2025-01-01T14:44:00.000Z</v>
          </cell>
          <cell r="N3035">
            <v>2.3211121626573499E-2</v>
          </cell>
          <cell r="O3035">
            <v>3721924.4243867099</v>
          </cell>
          <cell r="P3035">
            <v>58.785627249999997</v>
          </cell>
          <cell r="Q3035">
            <v>-96.242653910000001</v>
          </cell>
          <cell r="R3035">
            <v>14028.20157576</v>
          </cell>
          <cell r="S3035">
            <v>0</v>
          </cell>
          <cell r="T3035" t="str">
            <v>2025-01-01T14:44:00.000Z</v>
          </cell>
        </row>
        <row r="3036">
          <cell r="C3036" t="str">
            <v>TRUMP</v>
          </cell>
          <cell r="D3036" t="str">
            <v>trump-wif-hat</v>
          </cell>
          <cell r="E3036">
            <v>1</v>
          </cell>
          <cell r="F3036" t="str">
            <v>2024-10-22T11:39:18.000Z</v>
          </cell>
          <cell r="G3036" t="str">
            <v>[List]</v>
          </cell>
          <cell r="H3036">
            <v>99884540700</v>
          </cell>
          <cell r="I3036">
            <v>0</v>
          </cell>
          <cell r="J3036">
            <v>99884540700</v>
          </cell>
          <cell r="K3036" t="str">
            <v>[Record]</v>
          </cell>
          <cell r="L3036">
            <v>3035</v>
          </cell>
          <cell r="M3036" t="str">
            <v>2025-01-01T14:43:00.000Z</v>
          </cell>
          <cell r="N3036">
            <v>7.5407269629916021E-2</v>
          </cell>
          <cell r="O3036">
            <v>3695681.9204698601</v>
          </cell>
          <cell r="P3036">
            <v>-15.04080892</v>
          </cell>
          <cell r="Q3036">
            <v>151.38808761999999</v>
          </cell>
          <cell r="R3036">
            <v>581237.36518108996</v>
          </cell>
          <cell r="S3036">
            <v>0</v>
          </cell>
          <cell r="T3036" t="str">
            <v>2025-01-01T14:43:00.000Z</v>
          </cell>
        </row>
        <row r="3037">
          <cell r="C3037" t="str">
            <v>BLADE</v>
          </cell>
          <cell r="D3037" t="str">
            <v>blade-games</v>
          </cell>
          <cell r="E3037">
            <v>5</v>
          </cell>
          <cell r="F3037" t="str">
            <v>2024-12-23T16:19:16.000Z</v>
          </cell>
          <cell r="G3037" t="str">
            <v>[List]</v>
          </cell>
          <cell r="H3037">
            <v>100000000</v>
          </cell>
          <cell r="I3037">
            <v>0</v>
          </cell>
          <cell r="J3037">
            <v>100000000</v>
          </cell>
          <cell r="K3037" t="str">
            <v>[Record]</v>
          </cell>
          <cell r="L3037">
            <v>3036</v>
          </cell>
          <cell r="M3037" t="str">
            <v>2025-01-01T14:44:00.000Z</v>
          </cell>
          <cell r="N3037">
            <v>0.18545170209958897</v>
          </cell>
          <cell r="O3037">
            <v>3614321.1068338901</v>
          </cell>
          <cell r="P3037">
            <v>-0.40000877000000001</v>
          </cell>
          <cell r="Q3037">
            <v>-5.3546429</v>
          </cell>
          <cell r="R3037">
            <v>-33.704783390000003</v>
          </cell>
          <cell r="S3037">
            <v>0</v>
          </cell>
          <cell r="T3037" t="str">
            <v>2025-01-01T14:44:00.000Z</v>
          </cell>
        </row>
        <row r="3038">
          <cell r="C3038" t="str">
            <v>TREMP</v>
          </cell>
          <cell r="D3038" t="str">
            <v>doland-tremp</v>
          </cell>
          <cell r="E3038">
            <v>132</v>
          </cell>
          <cell r="F3038" t="str">
            <v>2024-03-08T09:25:11.000Z</v>
          </cell>
          <cell r="G3038" t="str">
            <v>[List]</v>
          </cell>
          <cell r="I3038">
            <v>0</v>
          </cell>
          <cell r="J3038">
            <v>99999138.079999998</v>
          </cell>
          <cell r="K3038" t="str">
            <v>[Record]</v>
          </cell>
          <cell r="L3038">
            <v>3037</v>
          </cell>
          <cell r="M3038" t="str">
            <v>2025-01-01T14:43:00.000Z</v>
          </cell>
          <cell r="N3038">
            <v>9.4569806856850555E-2</v>
          </cell>
          <cell r="O3038">
            <v>3591650.8315772102</v>
          </cell>
          <cell r="P3038">
            <v>-1.3377616699999999</v>
          </cell>
          <cell r="Q3038">
            <v>3.91417094</v>
          </cell>
          <cell r="R3038">
            <v>-8.3396919</v>
          </cell>
          <cell r="S3038">
            <v>0</v>
          </cell>
          <cell r="T3038" t="str">
            <v>2025-01-01T14:43:00.000Z</v>
          </cell>
        </row>
        <row r="3039">
          <cell r="C3039" t="str">
            <v>PEPE</v>
          </cell>
          <cell r="D3039" t="str">
            <v>mog-pepe</v>
          </cell>
          <cell r="E3039">
            <v>1</v>
          </cell>
          <cell r="F3039" t="str">
            <v>2024-08-13T12:12:13.000Z</v>
          </cell>
          <cell r="G3039" t="str">
            <v>[List]</v>
          </cell>
          <cell r="H3039">
            <v>10000000000</v>
          </cell>
          <cell r="I3039">
            <v>0</v>
          </cell>
          <cell r="J3039">
            <v>10000000000</v>
          </cell>
          <cell r="K3039" t="str">
            <v>[Record]</v>
          </cell>
          <cell r="L3039">
            <v>3038</v>
          </cell>
          <cell r="M3039" t="str">
            <v>2025-01-01T14:44:00.000Z</v>
          </cell>
          <cell r="N3039">
            <v>4.1182424556457305E-4</v>
          </cell>
          <cell r="O3039">
            <v>3527184.33266071</v>
          </cell>
          <cell r="P3039">
            <v>7.9802018199999996</v>
          </cell>
          <cell r="Q3039">
            <v>308.84390795000002</v>
          </cell>
          <cell r="R3039">
            <v>910.96128811000005</v>
          </cell>
          <cell r="S3039">
            <v>0</v>
          </cell>
          <cell r="T3039" t="str">
            <v>2025-01-01T14:44:00.000Z</v>
          </cell>
        </row>
        <row r="3040">
          <cell r="C3040" t="str">
            <v>UNIT0</v>
          </cell>
          <cell r="D3040" t="str">
            <v>unit0</v>
          </cell>
          <cell r="E3040">
            <v>6</v>
          </cell>
          <cell r="F3040" t="str">
            <v>2024-11-08T07:24:02.000Z</v>
          </cell>
          <cell r="G3040" t="str">
            <v>[List]</v>
          </cell>
          <cell r="H3040">
            <v>100000000</v>
          </cell>
          <cell r="I3040">
            <v>0</v>
          </cell>
          <cell r="J3040">
            <v>100000000</v>
          </cell>
          <cell r="K3040" t="str">
            <v>[Record]</v>
          </cell>
          <cell r="L3040">
            <v>3039</v>
          </cell>
          <cell r="M3040" t="str">
            <v>2025-01-01T14:43:00.000Z</v>
          </cell>
          <cell r="N3040">
            <v>0.72365334594664488</v>
          </cell>
          <cell r="O3040">
            <v>3514053.5637997701</v>
          </cell>
          <cell r="P3040">
            <v>0.50052940999999995</v>
          </cell>
          <cell r="Q3040">
            <v>8.1274721999999997</v>
          </cell>
          <cell r="R3040">
            <v>-13.60813452</v>
          </cell>
          <cell r="S3040">
            <v>0</v>
          </cell>
          <cell r="T3040" t="str">
            <v>2025-01-01T14:43:00.000Z</v>
          </cell>
        </row>
        <row r="3041">
          <cell r="C3041" t="str">
            <v>QAI</v>
          </cell>
          <cell r="D3041" t="str">
            <v>quantixai</v>
          </cell>
          <cell r="E3041">
            <v>8</v>
          </cell>
          <cell r="F3041" t="str">
            <v>2024-04-16T17:33:45.000Z</v>
          </cell>
          <cell r="G3041" t="str">
            <v>[List]</v>
          </cell>
          <cell r="H3041">
            <v>10000000</v>
          </cell>
          <cell r="I3041">
            <v>0</v>
          </cell>
          <cell r="J3041">
            <v>10000000</v>
          </cell>
          <cell r="K3041" t="str">
            <v>[Record]</v>
          </cell>
          <cell r="L3041">
            <v>3040</v>
          </cell>
          <cell r="M3041" t="str">
            <v>2025-01-01T14:44:00.000Z</v>
          </cell>
          <cell r="N3041">
            <v>82.420274162876098</v>
          </cell>
          <cell r="O3041">
            <v>3495954.9569624001</v>
          </cell>
          <cell r="P3041">
            <v>0.63306518000000001</v>
          </cell>
          <cell r="Q3041">
            <v>-1.46396511</v>
          </cell>
          <cell r="R3041">
            <v>-7.73598549</v>
          </cell>
          <cell r="S3041">
            <v>0</v>
          </cell>
          <cell r="T3041" t="str">
            <v>2025-01-01T14:44:00.000Z</v>
          </cell>
        </row>
        <row r="3042">
          <cell r="C3042" t="str">
            <v>SQ3</v>
          </cell>
          <cell r="D3042" t="str">
            <v>squad3</v>
          </cell>
          <cell r="E3042">
            <v>2</v>
          </cell>
          <cell r="F3042" t="str">
            <v>2024-12-06T23:00:35.000Z</v>
          </cell>
          <cell r="G3042" t="str">
            <v>[List]</v>
          </cell>
          <cell r="H3042">
            <v>1000000000</v>
          </cell>
          <cell r="I3042">
            <v>0</v>
          </cell>
          <cell r="J3042">
            <v>1000000000</v>
          </cell>
          <cell r="K3042" t="str">
            <v>[Record]</v>
          </cell>
          <cell r="L3042">
            <v>3041</v>
          </cell>
          <cell r="M3042" t="str">
            <v>2025-01-01T14:43:00.000Z</v>
          </cell>
          <cell r="N3042">
            <v>0.1227654639848616</v>
          </cell>
          <cell r="O3042">
            <v>3478776.9725365499</v>
          </cell>
          <cell r="P3042">
            <v>-0.11831642000000001</v>
          </cell>
          <cell r="Q3042">
            <v>50.827981629999996</v>
          </cell>
          <cell r="R3042">
            <v>76.464859820000001</v>
          </cell>
          <cell r="S3042">
            <v>0</v>
          </cell>
          <cell r="T3042" t="str">
            <v>2025-01-01T14:43:00.000Z</v>
          </cell>
        </row>
        <row r="3043">
          <cell r="C3043" t="str">
            <v>FARM</v>
          </cell>
          <cell r="D3043" t="str">
            <v>farm-2</v>
          </cell>
          <cell r="E3043">
            <v>1</v>
          </cell>
          <cell r="F3043" t="str">
            <v>2024-12-19T02:46:44.000Z</v>
          </cell>
          <cell r="G3043" t="str">
            <v>[List]</v>
          </cell>
          <cell r="H3043">
            <v>1199704.8600000001</v>
          </cell>
          <cell r="I3043">
            <v>0</v>
          </cell>
          <cell r="J3043">
            <v>1199704.8600000001</v>
          </cell>
          <cell r="K3043" t="str">
            <v>[Record]</v>
          </cell>
          <cell r="L3043">
            <v>3042</v>
          </cell>
          <cell r="M3043" t="str">
            <v>2025-01-01T14:44:00.000Z</v>
          </cell>
          <cell r="N3043">
            <v>38.601801666558046</v>
          </cell>
          <cell r="O3043">
            <v>3433735.7420871402</v>
          </cell>
          <cell r="P3043">
            <v>-2.6433658699999998</v>
          </cell>
          <cell r="Q3043">
            <v>-25.586899299999999</v>
          </cell>
          <cell r="R3043">
            <v>36.65418391</v>
          </cell>
          <cell r="S3043">
            <v>0</v>
          </cell>
          <cell r="T3043" t="str">
            <v>2025-01-01T14:44:00.000Z</v>
          </cell>
        </row>
        <row r="3044">
          <cell r="C3044" t="str">
            <v>SUCHIR</v>
          </cell>
          <cell r="D3044" t="str">
            <v>justice-for-suchir</v>
          </cell>
          <cell r="E3044">
            <v>4</v>
          </cell>
          <cell r="F3044" t="str">
            <v>2024-12-30T09:34:55.000Z</v>
          </cell>
          <cell r="G3044" t="str">
            <v>[List]</v>
          </cell>
          <cell r="H3044">
            <v>999924041</v>
          </cell>
          <cell r="I3044">
            <v>0</v>
          </cell>
          <cell r="J3044">
            <v>999924041</v>
          </cell>
          <cell r="L3044">
            <v>3043</v>
          </cell>
          <cell r="M3044" t="str">
            <v>2025-01-01T14:43:00.000Z</v>
          </cell>
          <cell r="N3044">
            <v>4.5022263991576781E-3</v>
          </cell>
          <cell r="O3044">
            <v>3370136.3683983502</v>
          </cell>
          <cell r="P3044">
            <v>6.3037032999999996</v>
          </cell>
          <cell r="Q3044">
            <v>11.45748101</v>
          </cell>
          <cell r="R3044">
            <v>-44.497741789999999</v>
          </cell>
          <cell r="S3044">
            <v>0</v>
          </cell>
          <cell r="T3044" t="str">
            <v>2025-01-01T14:43:00.000Z</v>
          </cell>
        </row>
        <row r="3045">
          <cell r="C3045" t="str">
            <v>BABYPENGU</v>
          </cell>
          <cell r="D3045" t="str">
            <v>baby-pengu</v>
          </cell>
          <cell r="E3045">
            <v>2</v>
          </cell>
          <cell r="F3045" t="str">
            <v>2024-12-19T09:59:32.000Z</v>
          </cell>
          <cell r="G3045" t="str">
            <v>[List]</v>
          </cell>
          <cell r="H3045">
            <v>1000000000</v>
          </cell>
          <cell r="I3045">
            <v>0</v>
          </cell>
          <cell r="J3045">
            <v>1000000000</v>
          </cell>
          <cell r="K3045" t="str">
            <v>[Record]</v>
          </cell>
          <cell r="L3045">
            <v>3044</v>
          </cell>
          <cell r="M3045" t="str">
            <v>2025-01-01T14:44:00.000Z</v>
          </cell>
          <cell r="N3045">
            <v>0.18823083380403449</v>
          </cell>
          <cell r="O3045">
            <v>3338721.31500819</v>
          </cell>
          <cell r="P3045">
            <v>15.8363438</v>
          </cell>
          <cell r="Q3045">
            <v>-98.844626070000004</v>
          </cell>
          <cell r="R3045">
            <v>-81.915313789999999</v>
          </cell>
          <cell r="S3045">
            <v>0</v>
          </cell>
          <cell r="T3045" t="str">
            <v>2025-01-01T14:44:00.000Z</v>
          </cell>
        </row>
        <row r="3046">
          <cell r="C3046" t="str">
            <v>MSN</v>
          </cell>
          <cell r="D3046" t="str">
            <v>meson-network</v>
          </cell>
          <cell r="E3046">
            <v>42</v>
          </cell>
          <cell r="F3046" t="str">
            <v>2023-06-16T09:24:01.000Z</v>
          </cell>
          <cell r="G3046" t="str">
            <v>[List]</v>
          </cell>
          <cell r="H3046">
            <v>127500000</v>
          </cell>
          <cell r="I3046">
            <v>0</v>
          </cell>
          <cell r="J3046">
            <v>100000000</v>
          </cell>
          <cell r="K3046" t="str">
            <v>[Record]</v>
          </cell>
          <cell r="L3046">
            <v>3045</v>
          </cell>
          <cell r="M3046" t="str">
            <v>2025-01-01T14:43:00.000Z</v>
          </cell>
          <cell r="N3046">
            <v>8.6123063603888231E-2</v>
          </cell>
          <cell r="O3046">
            <v>3281952.98572161</v>
          </cell>
          <cell r="P3046">
            <v>-1.00173684</v>
          </cell>
          <cell r="Q3046">
            <v>-4.9332589899999997</v>
          </cell>
          <cell r="R3046">
            <v>-14.194752859999999</v>
          </cell>
          <cell r="S3046">
            <v>0</v>
          </cell>
          <cell r="T3046" t="str">
            <v>2025-01-01T14:43:00.000Z</v>
          </cell>
        </row>
        <row r="3047">
          <cell r="C3047" t="str">
            <v>XEN</v>
          </cell>
          <cell r="D3047" t="str">
            <v>xen-crypto</v>
          </cell>
          <cell r="E3047">
            <v>99</v>
          </cell>
          <cell r="F3047" t="str">
            <v>2022-10-09T06:19:56.000Z</v>
          </cell>
          <cell r="G3047" t="str">
            <v>[List]</v>
          </cell>
          <cell r="I3047">
            <v>0</v>
          </cell>
          <cell r="J3047">
            <v>166872172230482</v>
          </cell>
          <cell r="K3047" t="str">
            <v>[Record]</v>
          </cell>
          <cell r="L3047">
            <v>3046</v>
          </cell>
          <cell r="M3047" t="str">
            <v>2025-01-01T14:43:00.000Z</v>
          </cell>
          <cell r="N3047">
            <v>1.6083237734390815E-7</v>
          </cell>
          <cell r="O3047">
            <v>3199807.2670244202</v>
          </cell>
          <cell r="P3047">
            <v>1.91488412</v>
          </cell>
          <cell r="Q3047">
            <v>-0.22827186999999999</v>
          </cell>
          <cell r="R3047">
            <v>4.5301923100000003</v>
          </cell>
          <cell r="S3047">
            <v>0</v>
          </cell>
          <cell r="T3047" t="str">
            <v>2025-01-01T14:43:00.000Z</v>
          </cell>
        </row>
        <row r="3048">
          <cell r="C3048" t="str">
            <v>SCHIZO</v>
          </cell>
          <cell r="D3048" t="str">
            <v>schizo-terminal</v>
          </cell>
          <cell r="E3048">
            <v>4</v>
          </cell>
          <cell r="F3048" t="str">
            <v>2024-12-30T12:58:40.000Z</v>
          </cell>
          <cell r="G3048" t="str">
            <v>[List]</v>
          </cell>
          <cell r="H3048">
            <v>999987448.77999997</v>
          </cell>
          <cell r="I3048">
            <v>0</v>
          </cell>
          <cell r="J3048">
            <v>999987448.77999997</v>
          </cell>
          <cell r="K3048" t="str">
            <v>[Record]</v>
          </cell>
          <cell r="L3048">
            <v>3047</v>
          </cell>
          <cell r="M3048" t="str">
            <v>2025-01-01T14:44:00.000Z</v>
          </cell>
          <cell r="N3048">
            <v>2.3944236685440365E-2</v>
          </cell>
          <cell r="O3048">
            <v>3158719.8454962098</v>
          </cell>
          <cell r="P3048">
            <v>-4.6144410200000001</v>
          </cell>
          <cell r="Q3048">
            <v>15.303140239999999</v>
          </cell>
          <cell r="R3048">
            <v>62.063054520000001</v>
          </cell>
          <cell r="S3048">
            <v>0</v>
          </cell>
          <cell r="T3048" t="str">
            <v>2025-01-01T14:44:00.000Z</v>
          </cell>
        </row>
        <row r="3049">
          <cell r="C3049" t="str">
            <v>AIXCB</v>
          </cell>
          <cell r="D3049" t="str">
            <v>aixcb-by-virtuals</v>
          </cell>
          <cell r="E3049">
            <v>12</v>
          </cell>
          <cell r="F3049" t="str">
            <v>2024-12-11T12:08:52.000Z</v>
          </cell>
          <cell r="G3049" t="str">
            <v>[List]</v>
          </cell>
          <cell r="H3049">
            <v>1000000000</v>
          </cell>
          <cell r="I3049">
            <v>0</v>
          </cell>
          <cell r="J3049">
            <v>1000000000</v>
          </cell>
          <cell r="K3049" t="str">
            <v>[Record]</v>
          </cell>
          <cell r="L3049">
            <v>3048</v>
          </cell>
          <cell r="M3049" t="str">
            <v>2025-01-01T14:43:00.000Z</v>
          </cell>
          <cell r="N3049">
            <v>9.5135782926799833E-2</v>
          </cell>
          <cell r="O3049">
            <v>3154287.28237858</v>
          </cell>
          <cell r="P3049">
            <v>3.34489306</v>
          </cell>
          <cell r="Q3049">
            <v>22.145496850000001</v>
          </cell>
          <cell r="R3049">
            <v>425.99740571000001</v>
          </cell>
          <cell r="S3049">
            <v>0</v>
          </cell>
          <cell r="T3049" t="str">
            <v>2025-01-01T14:43:00.000Z</v>
          </cell>
        </row>
        <row r="3050">
          <cell r="C3050" t="str">
            <v>LUIGI</v>
          </cell>
          <cell r="D3050" t="str">
            <v>luigi-inu</v>
          </cell>
          <cell r="E3050">
            <v>8</v>
          </cell>
          <cell r="F3050" t="str">
            <v>2024-12-11T22:04:49.000Z</v>
          </cell>
          <cell r="G3050" t="str">
            <v>[List]</v>
          </cell>
          <cell r="H3050">
            <v>4.2E+16</v>
          </cell>
          <cell r="I3050">
            <v>0</v>
          </cell>
          <cell r="J3050">
            <v>4.2E+16</v>
          </cell>
          <cell r="K3050" t="str">
            <v>[Record]</v>
          </cell>
          <cell r="L3050">
            <v>3049</v>
          </cell>
          <cell r="M3050" t="str">
            <v>2025-01-01T14:43:00.000Z</v>
          </cell>
          <cell r="N3050">
            <v>5.2748458082852653E-3</v>
          </cell>
          <cell r="O3050">
            <v>3153517.57632236</v>
          </cell>
          <cell r="P3050">
            <v>1.9572135100000001</v>
          </cell>
          <cell r="Q3050">
            <v>-14.97707394</v>
          </cell>
          <cell r="R3050">
            <v>-70.186511859999996</v>
          </cell>
          <cell r="S3050">
            <v>0</v>
          </cell>
          <cell r="T3050" t="str">
            <v>2025-01-01T14:43:00.000Z</v>
          </cell>
        </row>
        <row r="3051">
          <cell r="C3051" t="str">
            <v>MSQ</v>
          </cell>
          <cell r="D3051" t="str">
            <v>msquare-global</v>
          </cell>
          <cell r="E3051">
            <v>10</v>
          </cell>
          <cell r="F3051" t="str">
            <v>2022-04-25T06:33:13.000Z</v>
          </cell>
          <cell r="G3051" t="str">
            <v>[List]</v>
          </cell>
          <cell r="H3051">
            <v>25961431</v>
          </cell>
          <cell r="I3051">
            <v>0</v>
          </cell>
          <cell r="J3051">
            <v>25916431</v>
          </cell>
          <cell r="K3051" t="str">
            <v>[Record]</v>
          </cell>
          <cell r="L3051">
            <v>3052</v>
          </cell>
          <cell r="M3051" t="str">
            <v>2025-01-01T14:43:00.000Z</v>
          </cell>
          <cell r="N3051">
            <v>4.9854857495295608</v>
          </cell>
          <cell r="O3051">
            <v>3057435.9176945002</v>
          </cell>
          <cell r="P3051">
            <v>0.41287297000000001</v>
          </cell>
          <cell r="Q3051">
            <v>4.3518858199999997</v>
          </cell>
          <cell r="R3051">
            <v>1.34500636</v>
          </cell>
          <cell r="S3051">
            <v>0</v>
          </cell>
          <cell r="T3051" t="str">
            <v>2025-01-01T14:43:00.000Z</v>
          </cell>
        </row>
        <row r="3052">
          <cell r="C3052" t="str">
            <v>HEX</v>
          </cell>
          <cell r="D3052" t="str">
            <v>hex-pulsechain</v>
          </cell>
          <cell r="E3052">
            <v>157</v>
          </cell>
          <cell r="F3052" t="str">
            <v>2024-01-03T06:14:42.000Z</v>
          </cell>
          <cell r="G3052" t="str">
            <v>[List]</v>
          </cell>
          <cell r="I3052">
            <v>0</v>
          </cell>
          <cell r="J3052">
            <v>592219583394</v>
          </cell>
          <cell r="K3052" t="str">
            <v>[Record]</v>
          </cell>
          <cell r="L3052">
            <v>3051</v>
          </cell>
          <cell r="M3052" t="str">
            <v>2025-01-01T14:44:00.000Z</v>
          </cell>
          <cell r="N3052">
            <v>1.4879751421598489E-2</v>
          </cell>
          <cell r="O3052">
            <v>3060884.4737897799</v>
          </cell>
          <cell r="P3052">
            <v>0.16889427000000001</v>
          </cell>
          <cell r="Q3052">
            <v>-10.3106764</v>
          </cell>
          <cell r="R3052">
            <v>-23.553952039999999</v>
          </cell>
          <cell r="S3052">
            <v>0</v>
          </cell>
          <cell r="T3052" t="str">
            <v>2025-01-01T14:44:00.000Z</v>
          </cell>
        </row>
        <row r="3053">
          <cell r="C3053" t="str">
            <v>PATRIOT</v>
          </cell>
          <cell r="D3053" t="str">
            <v>patriot-on-base</v>
          </cell>
          <cell r="E3053">
            <v>1</v>
          </cell>
          <cell r="F3053" t="str">
            <v>2024-12-17T06:23:09.000Z</v>
          </cell>
          <cell r="G3053" t="str">
            <v>[List]</v>
          </cell>
          <cell r="H3053">
            <v>1000000000</v>
          </cell>
          <cell r="I3053">
            <v>0</v>
          </cell>
          <cell r="J3053">
            <v>1000000000</v>
          </cell>
          <cell r="K3053" t="str">
            <v>[Record]</v>
          </cell>
          <cell r="L3053">
            <v>3053</v>
          </cell>
          <cell r="M3053" t="str">
            <v>2025-01-01T14:44:00.000Z</v>
          </cell>
          <cell r="N3053">
            <v>1.0959542364659309E-3</v>
          </cell>
          <cell r="O3053">
            <v>3049740.2939007399</v>
          </cell>
          <cell r="P3053">
            <v>-8.3822289999999994E-2</v>
          </cell>
          <cell r="Q3053">
            <v>-98.988793540000003</v>
          </cell>
          <cell r="R3053">
            <v>-91.005014979999999</v>
          </cell>
          <cell r="S3053">
            <v>0</v>
          </cell>
          <cell r="T3053" t="str">
            <v>2025-01-01T14:44:00.000Z</v>
          </cell>
        </row>
        <row r="3054">
          <cell r="C3054" t="str">
            <v>SLEX</v>
          </cell>
          <cell r="D3054" t="str">
            <v>slex-token</v>
          </cell>
          <cell r="E3054">
            <v>4</v>
          </cell>
          <cell r="F3054" t="str">
            <v>2024-04-10T09:34:44.000Z</v>
          </cell>
          <cell r="G3054" t="str">
            <v>[List]</v>
          </cell>
          <cell r="H3054">
            <v>400000000</v>
          </cell>
          <cell r="I3054">
            <v>0</v>
          </cell>
          <cell r="J3054">
            <v>400000000</v>
          </cell>
          <cell r="K3054" t="str">
            <v>[Record]</v>
          </cell>
          <cell r="L3054">
            <v>3050</v>
          </cell>
          <cell r="M3054" t="str">
            <v>2025-01-01T14:44:00.000Z</v>
          </cell>
          <cell r="N3054">
            <v>4.1299284293861556</v>
          </cell>
          <cell r="O3054">
            <v>3044765.1094263499</v>
          </cell>
          <cell r="P3054">
            <v>0.43979506000000002</v>
          </cell>
          <cell r="Q3054">
            <v>-3.3737221800000001</v>
          </cell>
          <cell r="R3054">
            <v>-9.2587626200000006</v>
          </cell>
          <cell r="S3054">
            <v>0</v>
          </cell>
          <cell r="T3054" t="str">
            <v>2025-01-01T14:44:00.000Z</v>
          </cell>
        </row>
        <row r="3055">
          <cell r="C3055" t="str">
            <v>FWOG</v>
          </cell>
          <cell r="D3055" t="str">
            <v>fwog-takes</v>
          </cell>
          <cell r="E3055">
            <v>1</v>
          </cell>
          <cell r="F3055" t="str">
            <v>2024-12-17T11:06:10.000Z</v>
          </cell>
          <cell r="G3055" t="str">
            <v>[List]</v>
          </cell>
          <cell r="H3055">
            <v>42000000000</v>
          </cell>
          <cell r="I3055">
            <v>0</v>
          </cell>
          <cell r="J3055">
            <v>42000000000</v>
          </cell>
          <cell r="K3055" t="str">
            <v>[Record]</v>
          </cell>
          <cell r="L3055">
            <v>3054</v>
          </cell>
          <cell r="M3055" t="str">
            <v>2025-01-01T14:44:00.000Z</v>
          </cell>
          <cell r="N3055">
            <v>2.7620962499897705E-5</v>
          </cell>
          <cell r="O3055">
            <v>3012546.6051523099</v>
          </cell>
          <cell r="P3055">
            <v>-2.88424835</v>
          </cell>
          <cell r="Q3055">
            <v>-96.703156770000007</v>
          </cell>
          <cell r="R3055">
            <v>-2.1865143499999999</v>
          </cell>
          <cell r="S3055">
            <v>0</v>
          </cell>
          <cell r="T3055" t="str">
            <v>2025-01-01T14:44:00.000Z</v>
          </cell>
        </row>
        <row r="3056">
          <cell r="C3056" t="str">
            <v>FREYA</v>
          </cell>
          <cell r="D3056" t="str">
            <v>freya-by-virtuals</v>
          </cell>
          <cell r="E3056">
            <v>5</v>
          </cell>
          <cell r="F3056" t="str">
            <v>2024-12-27T04:49:06.000Z</v>
          </cell>
          <cell r="G3056" t="str">
            <v>[List]</v>
          </cell>
          <cell r="H3056">
            <v>1000000000</v>
          </cell>
          <cell r="I3056">
            <v>0</v>
          </cell>
          <cell r="J3056">
            <v>1000000000</v>
          </cell>
          <cell r="K3056" t="str">
            <v>[Record]</v>
          </cell>
          <cell r="L3056">
            <v>3055</v>
          </cell>
          <cell r="M3056" t="str">
            <v>2025-01-01T14:43:00.000Z</v>
          </cell>
          <cell r="N3056">
            <v>3.4280496477298278E-2</v>
          </cell>
          <cell r="O3056">
            <v>2986430.9582433999</v>
          </cell>
          <cell r="P3056">
            <v>-9.7158687500000003</v>
          </cell>
          <cell r="Q3056">
            <v>24.727725580000001</v>
          </cell>
          <cell r="R3056">
            <v>810.01225004000003</v>
          </cell>
          <cell r="S3056">
            <v>0</v>
          </cell>
          <cell r="T3056" t="str">
            <v>2025-01-01T14:43:00.000Z</v>
          </cell>
        </row>
        <row r="3057">
          <cell r="C3057" t="str">
            <v>BSC</v>
          </cell>
          <cell r="D3057" t="str">
            <v>bsc-layer</v>
          </cell>
          <cell r="E3057">
            <v>1</v>
          </cell>
          <cell r="F3057" t="str">
            <v>2024-07-31T05:42:26.000Z</v>
          </cell>
          <cell r="G3057" t="str">
            <v>[List]</v>
          </cell>
          <cell r="H3057">
            <v>100000000000</v>
          </cell>
          <cell r="I3057">
            <v>0</v>
          </cell>
          <cell r="J3057">
            <v>100000000000</v>
          </cell>
          <cell r="K3057" t="str">
            <v>[Record]</v>
          </cell>
          <cell r="L3057">
            <v>3056</v>
          </cell>
          <cell r="M3057" t="str">
            <v>2025-01-01T14:43:00.000Z</v>
          </cell>
          <cell r="N3057">
            <v>1.4316266393917063E-3</v>
          </cell>
          <cell r="O3057">
            <v>2974796.2538747001</v>
          </cell>
          <cell r="P3057">
            <v>9.7322529800000002</v>
          </cell>
          <cell r="Q3057">
            <v>68.512052060000002</v>
          </cell>
          <cell r="R3057">
            <v>14417.45837136</v>
          </cell>
          <cell r="S3057">
            <v>0</v>
          </cell>
          <cell r="T3057" t="str">
            <v>2025-01-01T14:43:00.000Z</v>
          </cell>
        </row>
        <row r="3058">
          <cell r="C3058" t="str">
            <v>NOTAI</v>
          </cell>
          <cell r="D3058" t="str">
            <v>notai</v>
          </cell>
          <cell r="E3058">
            <v>11</v>
          </cell>
          <cell r="F3058" t="str">
            <v>2024-09-18T12:51:55.000Z</v>
          </cell>
          <cell r="G3058" t="str">
            <v>[List]</v>
          </cell>
          <cell r="H3058">
            <v>100000000000</v>
          </cell>
          <cell r="I3058">
            <v>0</v>
          </cell>
          <cell r="J3058">
            <v>100000000000</v>
          </cell>
          <cell r="K3058" t="str">
            <v>[Record]</v>
          </cell>
          <cell r="L3058">
            <v>3057</v>
          </cell>
          <cell r="M3058" t="str">
            <v>2025-01-01T14:44:00.000Z</v>
          </cell>
          <cell r="N3058">
            <v>6.2798560405127405E-5</v>
          </cell>
          <cell r="O3058">
            <v>2943082.5443639299</v>
          </cell>
          <cell r="P3058">
            <v>6.6830115399999999</v>
          </cell>
          <cell r="Q3058">
            <v>2.1215969100000001</v>
          </cell>
          <cell r="R3058">
            <v>-31.207975820000001</v>
          </cell>
          <cell r="S3058">
            <v>0</v>
          </cell>
          <cell r="T3058" t="str">
            <v>2025-01-01T14:44:00.000Z</v>
          </cell>
        </row>
        <row r="3059">
          <cell r="C3059" t="str">
            <v>RYO</v>
          </cell>
          <cell r="D3059" t="str">
            <v>ryo-coin</v>
          </cell>
          <cell r="E3059">
            <v>4</v>
          </cell>
          <cell r="F3059" t="str">
            <v>2024-08-02T07:57:55.000Z</v>
          </cell>
          <cell r="G3059" t="str">
            <v>[List]</v>
          </cell>
          <cell r="H3059">
            <v>2000000000</v>
          </cell>
          <cell r="I3059">
            <v>0</v>
          </cell>
          <cell r="J3059">
            <v>2000000000</v>
          </cell>
          <cell r="K3059" t="str">
            <v>[Record]</v>
          </cell>
          <cell r="L3059">
            <v>3058</v>
          </cell>
          <cell r="M3059" t="str">
            <v>2025-01-01T14:43:00.000Z</v>
          </cell>
          <cell r="N3059">
            <v>12.155601311996088</v>
          </cell>
          <cell r="O3059">
            <v>2919292.7522343099</v>
          </cell>
          <cell r="P3059">
            <v>-0.47750293999999999</v>
          </cell>
          <cell r="Q3059">
            <v>-0.20116468000000001</v>
          </cell>
          <cell r="R3059">
            <v>-4.8461907499999999</v>
          </cell>
          <cell r="S3059">
            <v>0</v>
          </cell>
          <cell r="T3059" t="str">
            <v>2025-01-01T14:43:00.000Z</v>
          </cell>
        </row>
        <row r="3060">
          <cell r="C3060" t="str">
            <v>FNXAI</v>
          </cell>
          <cell r="D3060" t="str">
            <v>finanx-ai</v>
          </cell>
          <cell r="E3060">
            <v>2</v>
          </cell>
          <cell r="F3060" t="str">
            <v>2024-10-25T04:43:25.000Z</v>
          </cell>
          <cell r="G3060" t="str">
            <v>[List]</v>
          </cell>
          <cell r="H3060">
            <v>1000000000</v>
          </cell>
          <cell r="I3060">
            <v>0</v>
          </cell>
          <cell r="J3060">
            <v>1000000000</v>
          </cell>
          <cell r="K3060" t="str">
            <v>[Record]</v>
          </cell>
          <cell r="L3060">
            <v>3059</v>
          </cell>
          <cell r="M3060" t="str">
            <v>2025-01-01T14:44:00.000Z</v>
          </cell>
          <cell r="N3060">
            <v>0.95365043561808205</v>
          </cell>
          <cell r="O3060">
            <v>2888803.4953615898</v>
          </cell>
          <cell r="P3060">
            <v>0.47763607000000002</v>
          </cell>
          <cell r="Q3060">
            <v>0.3046275</v>
          </cell>
          <cell r="R3060">
            <v>0.61373485999999999</v>
          </cell>
          <cell r="S3060">
            <v>0</v>
          </cell>
          <cell r="T3060" t="str">
            <v>2025-01-01T14:44:00.000Z</v>
          </cell>
        </row>
        <row r="3061">
          <cell r="C3061" t="str">
            <v>TRIO</v>
          </cell>
          <cell r="D3061" t="str">
            <v>ordinalsbot</v>
          </cell>
          <cell r="E3061">
            <v>4</v>
          </cell>
          <cell r="F3061" t="str">
            <v>2024-05-17T03:15:34.000Z</v>
          </cell>
          <cell r="G3061" t="str">
            <v>[List]</v>
          </cell>
          <cell r="H3061">
            <v>21000000</v>
          </cell>
          <cell r="I3061">
            <v>0</v>
          </cell>
          <cell r="J3061">
            <v>21000000</v>
          </cell>
          <cell r="K3061" t="str">
            <v>[Record]</v>
          </cell>
          <cell r="L3061">
            <v>3060</v>
          </cell>
          <cell r="M3061" t="str">
            <v>2025-01-01T14:44:00.000Z</v>
          </cell>
          <cell r="N3061">
            <v>2.6214302580117299</v>
          </cell>
          <cell r="O3061">
            <v>2885191.60199825</v>
          </cell>
          <cell r="P3061">
            <v>-0.93045814000000004</v>
          </cell>
          <cell r="Q3061">
            <v>1.6720660700000001</v>
          </cell>
          <cell r="R3061">
            <v>-17.075812299999999</v>
          </cell>
          <cell r="S3061">
            <v>0</v>
          </cell>
          <cell r="T3061" t="str">
            <v>2025-01-01T14:44:00.000Z</v>
          </cell>
        </row>
        <row r="3062">
          <cell r="C3062" t="str">
            <v>AICELL</v>
          </cell>
          <cell r="D3062" t="str">
            <v>aicell</v>
          </cell>
          <cell r="E3062">
            <v>20</v>
          </cell>
          <cell r="F3062" t="str">
            <v>2024-11-24T07:25:33.000Z</v>
          </cell>
          <cell r="G3062" t="str">
            <v>[List]</v>
          </cell>
          <cell r="H3062">
            <v>1000000000</v>
          </cell>
          <cell r="I3062">
            <v>0</v>
          </cell>
          <cell r="J3062">
            <v>1000000000</v>
          </cell>
          <cell r="K3062" t="str">
            <v>[Record]</v>
          </cell>
          <cell r="L3062">
            <v>3061</v>
          </cell>
          <cell r="M3062" t="str">
            <v>2025-01-01T14:43:00.000Z</v>
          </cell>
          <cell r="N3062">
            <v>7.2722149444423956E-2</v>
          </cell>
          <cell r="O3062">
            <v>2856823.9771711398</v>
          </cell>
          <cell r="P3062">
            <v>0.94602441000000004</v>
          </cell>
          <cell r="Q3062">
            <v>-5.1948638999999996</v>
          </cell>
          <cell r="R3062">
            <v>38.815574339999998</v>
          </cell>
          <cell r="S3062">
            <v>0</v>
          </cell>
          <cell r="T3062" t="str">
            <v>2025-01-01T14:43:00.000Z</v>
          </cell>
        </row>
        <row r="3063">
          <cell r="C3063" t="str">
            <v>SUT</v>
          </cell>
          <cell r="D3063" t="str">
            <v>supertrust</v>
          </cell>
          <cell r="E3063">
            <v>4</v>
          </cell>
          <cell r="F3063" t="str">
            <v>2024-11-18T08:00:29.000Z</v>
          </cell>
          <cell r="G3063" t="str">
            <v>[List]</v>
          </cell>
          <cell r="H3063">
            <v>238403732</v>
          </cell>
          <cell r="I3063">
            <v>0</v>
          </cell>
          <cell r="J3063">
            <v>238403732</v>
          </cell>
          <cell r="K3063" t="str">
            <v>[Record]</v>
          </cell>
          <cell r="L3063">
            <v>3063</v>
          </cell>
          <cell r="M3063" t="str">
            <v>2025-01-01T14:44:00.000Z</v>
          </cell>
          <cell r="N3063">
            <v>2.6885078788023793</v>
          </cell>
          <cell r="O3063">
            <v>2813448.0151005802</v>
          </cell>
          <cell r="P3063">
            <v>8.4912280000000007E-2</v>
          </cell>
          <cell r="Q3063">
            <v>-0.41374223999999998</v>
          </cell>
          <cell r="R3063">
            <v>-1.4683117699999999</v>
          </cell>
          <cell r="S3063">
            <v>0</v>
          </cell>
          <cell r="T3063" t="str">
            <v>2025-01-01T14:44:00.000Z</v>
          </cell>
        </row>
        <row r="3064">
          <cell r="C3064" t="str">
            <v>FMC</v>
          </cell>
          <cell r="D3064" t="str">
            <v>fame-ai</v>
          </cell>
          <cell r="E3064">
            <v>5</v>
          </cell>
          <cell r="F3064" t="str">
            <v>2023-12-25T08:04:53.000Z</v>
          </cell>
          <cell r="G3064" t="str">
            <v>[List]</v>
          </cell>
          <cell r="H3064">
            <v>10000000000</v>
          </cell>
          <cell r="I3064">
            <v>0</v>
          </cell>
          <cell r="J3064">
            <v>10000000000</v>
          </cell>
          <cell r="K3064" t="str">
            <v>[Record]</v>
          </cell>
          <cell r="L3064">
            <v>3062</v>
          </cell>
          <cell r="M3064" t="str">
            <v>2025-01-01T14:43:00.000Z</v>
          </cell>
          <cell r="N3064">
            <v>2.458189320786959E-3</v>
          </cell>
          <cell r="O3064">
            <v>2818171.1490511498</v>
          </cell>
          <cell r="P3064">
            <v>0.25678568000000002</v>
          </cell>
          <cell r="Q3064">
            <v>-26.648252880000001</v>
          </cell>
          <cell r="R3064">
            <v>147.92760647</v>
          </cell>
          <cell r="S3064">
            <v>0</v>
          </cell>
          <cell r="T3064" t="str">
            <v>2025-01-01T14:43:00.000Z</v>
          </cell>
        </row>
        <row r="3065">
          <cell r="C3065" t="str">
            <v>MOG</v>
          </cell>
          <cell r="D3065" t="str">
            <v>mog-cat</v>
          </cell>
          <cell r="E3065">
            <v>7</v>
          </cell>
          <cell r="F3065" t="str">
            <v>2024-09-16T09:00:34.000Z</v>
          </cell>
          <cell r="G3065" t="str">
            <v>[List]</v>
          </cell>
          <cell r="H3065">
            <v>360000000000</v>
          </cell>
          <cell r="I3065">
            <v>0</v>
          </cell>
          <cell r="J3065">
            <v>360000000000</v>
          </cell>
          <cell r="K3065" t="str">
            <v>[Record]</v>
          </cell>
          <cell r="L3065">
            <v>3064</v>
          </cell>
          <cell r="M3065" t="str">
            <v>2025-01-01T14:44:00.000Z</v>
          </cell>
          <cell r="N3065">
            <v>5.3261084264767883E-5</v>
          </cell>
          <cell r="O3065">
            <v>2748567.0616932199</v>
          </cell>
          <cell r="P3065">
            <v>-7.6246276499999999</v>
          </cell>
          <cell r="Q3065">
            <v>264.62310577</v>
          </cell>
          <cell r="R3065">
            <v>-93.961532430000005</v>
          </cell>
          <cell r="S3065">
            <v>0</v>
          </cell>
          <cell r="T3065" t="str">
            <v>2025-01-01T14:44:00.000Z</v>
          </cell>
        </row>
        <row r="3066">
          <cell r="C3066" t="str">
            <v>PAI</v>
          </cell>
          <cell r="D3066" t="str">
            <v>parallelai</v>
          </cell>
          <cell r="E3066">
            <v>8</v>
          </cell>
          <cell r="F3066" t="str">
            <v>2024-10-14T05:31:55.000Z</v>
          </cell>
          <cell r="G3066" t="str">
            <v>[List]</v>
          </cell>
          <cell r="H3066">
            <v>100000000</v>
          </cell>
          <cell r="I3066">
            <v>0</v>
          </cell>
          <cell r="J3066">
            <v>100000000</v>
          </cell>
          <cell r="K3066" t="str">
            <v>[Record]</v>
          </cell>
          <cell r="L3066">
            <v>3065</v>
          </cell>
          <cell r="M3066" t="str">
            <v>2025-01-01T14:43:00.000Z</v>
          </cell>
          <cell r="N3066">
            <v>0.60684403163990908</v>
          </cell>
          <cell r="O3066">
            <v>2747246.65225197</v>
          </cell>
          <cell r="P3066">
            <v>0.96086786000000002</v>
          </cell>
          <cell r="Q3066">
            <v>-4.01894565</v>
          </cell>
          <cell r="R3066">
            <v>-24.931590100000001</v>
          </cell>
          <cell r="S3066">
            <v>0</v>
          </cell>
          <cell r="T3066" t="str">
            <v>2025-01-01T14:43:00.000Z</v>
          </cell>
        </row>
        <row r="3067">
          <cell r="C3067" t="str">
            <v>SCF</v>
          </cell>
          <cell r="D3067" t="str">
            <v>smoking-chicken-fish</v>
          </cell>
          <cell r="E3067">
            <v>63</v>
          </cell>
          <cell r="F3067" t="str">
            <v>2024-08-09T03:53:41.000Z</v>
          </cell>
          <cell r="G3067" t="str">
            <v>[List]</v>
          </cell>
          <cell r="H3067">
            <v>999915963.72000003</v>
          </cell>
          <cell r="I3067">
            <v>0</v>
          </cell>
          <cell r="J3067">
            <v>999915963.72000003</v>
          </cell>
          <cell r="K3067" t="str">
            <v>[Record]</v>
          </cell>
          <cell r="L3067">
            <v>3066</v>
          </cell>
          <cell r="M3067" t="str">
            <v>2025-01-01T14:44:00.000Z</v>
          </cell>
          <cell r="N3067">
            <v>1.761912997888777E-2</v>
          </cell>
          <cell r="O3067">
            <v>2730446.4188927799</v>
          </cell>
          <cell r="P3067">
            <v>-2.32334971</v>
          </cell>
          <cell r="Q3067">
            <v>-9.2873921999999993</v>
          </cell>
          <cell r="R3067">
            <v>-35.628155710000001</v>
          </cell>
          <cell r="S3067">
            <v>0</v>
          </cell>
          <cell r="T3067" t="str">
            <v>2025-01-01T14:44:00.000Z</v>
          </cell>
        </row>
        <row r="3068">
          <cell r="C3068" t="str">
            <v>MYSTERY</v>
          </cell>
          <cell r="D3068" t="str">
            <v>mystery-token</v>
          </cell>
          <cell r="E3068">
            <v>5</v>
          </cell>
          <cell r="F3068" t="str">
            <v>2024-12-12T22:19:36.000Z</v>
          </cell>
          <cell r="G3068" t="str">
            <v>[List]</v>
          </cell>
          <cell r="H3068">
            <v>420690000000000</v>
          </cell>
          <cell r="I3068">
            <v>0</v>
          </cell>
          <cell r="J3068">
            <v>420690000000000</v>
          </cell>
          <cell r="K3068" t="str">
            <v>[Record]</v>
          </cell>
          <cell r="L3068">
            <v>3067</v>
          </cell>
          <cell r="M3068" t="str">
            <v>2025-01-01T14:43:00.000Z</v>
          </cell>
          <cell r="N3068">
            <v>1.654516891054236E-8</v>
          </cell>
          <cell r="O3068">
            <v>2689438.5485179899</v>
          </cell>
          <cell r="P3068">
            <v>1.7764237300000001</v>
          </cell>
          <cell r="Q3068">
            <v>-17.87284228</v>
          </cell>
          <cell r="R3068">
            <v>-66.341882990000002</v>
          </cell>
          <cell r="S3068">
            <v>0</v>
          </cell>
          <cell r="T3068" t="str">
            <v>2025-01-01T14:43:00.000Z</v>
          </cell>
        </row>
        <row r="3069">
          <cell r="C3069" t="str">
            <v>GROK</v>
          </cell>
          <cell r="D3069" t="str">
            <v>sora-grok</v>
          </cell>
          <cell r="E3069">
            <v>1</v>
          </cell>
          <cell r="F3069" t="str">
            <v>2024-10-16T05:43:19.000Z</v>
          </cell>
          <cell r="G3069" t="str">
            <v>[List]</v>
          </cell>
          <cell r="H3069">
            <v>100000000000</v>
          </cell>
          <cell r="I3069">
            <v>0</v>
          </cell>
          <cell r="J3069">
            <v>100000000000</v>
          </cell>
          <cell r="K3069" t="str">
            <v>[Record]</v>
          </cell>
          <cell r="L3069">
            <v>3068</v>
          </cell>
          <cell r="M3069" t="str">
            <v>2025-01-01T14:43:00.000Z</v>
          </cell>
          <cell r="N3069">
            <v>1.2285449423475608E-4</v>
          </cell>
          <cell r="O3069">
            <v>2676792.7848187</v>
          </cell>
          <cell r="P3069">
            <v>9.7584505799999999</v>
          </cell>
          <cell r="Q3069">
            <v>275.20101547000002</v>
          </cell>
          <cell r="R3069">
            <v>644.42839071000003</v>
          </cell>
          <cell r="S3069">
            <v>0</v>
          </cell>
          <cell r="T3069" t="str">
            <v>2025-01-01T14:43:00.000Z</v>
          </cell>
        </row>
        <row r="3070">
          <cell r="C3070" t="str">
            <v>LYK</v>
          </cell>
          <cell r="D3070" t="str">
            <v>layerk</v>
          </cell>
          <cell r="E3070">
            <v>10</v>
          </cell>
          <cell r="F3070" t="str">
            <v>2024-09-27T09:50:25.000Z</v>
          </cell>
          <cell r="G3070" t="str">
            <v>[List]</v>
          </cell>
          <cell r="H3070">
            <v>1000000000</v>
          </cell>
          <cell r="I3070">
            <v>0</v>
          </cell>
          <cell r="J3070">
            <v>1000000000</v>
          </cell>
          <cell r="K3070" t="str">
            <v>[Record]</v>
          </cell>
          <cell r="L3070">
            <v>3069</v>
          </cell>
          <cell r="M3070" t="str">
            <v>2025-01-01T14:43:00.000Z</v>
          </cell>
          <cell r="N3070">
            <v>1.0474346611740319</v>
          </cell>
          <cell r="O3070">
            <v>2646077.7149767801</v>
          </cell>
          <cell r="P3070">
            <v>0.10022055000000001</v>
          </cell>
          <cell r="Q3070">
            <v>-0.20342209</v>
          </cell>
          <cell r="R3070">
            <v>-3.62457414</v>
          </cell>
          <cell r="S3070">
            <v>0</v>
          </cell>
          <cell r="T3070" t="str">
            <v>2025-01-01T14:43:00.000Z</v>
          </cell>
        </row>
        <row r="3071">
          <cell r="C3071" t="str">
            <v>EURe</v>
          </cell>
          <cell r="D3071" t="str">
            <v>monerium</v>
          </cell>
          <cell r="E3071">
            <v>61</v>
          </cell>
          <cell r="F3071" t="str">
            <v>2022-07-07T14:58:21.000Z</v>
          </cell>
          <cell r="G3071" t="str">
            <v>[List]</v>
          </cell>
          <cell r="H3071">
            <v>1194581</v>
          </cell>
          <cell r="I3071">
            <v>0</v>
          </cell>
          <cell r="J3071">
            <v>1194581</v>
          </cell>
          <cell r="K3071" t="str">
            <v>[Record]</v>
          </cell>
          <cell r="L3071">
            <v>3070</v>
          </cell>
          <cell r="M3071" t="str">
            <v>2025-01-01T14:43:00.000Z</v>
          </cell>
          <cell r="N3071">
            <v>1.0177472104907199</v>
          </cell>
          <cell r="O3071">
            <v>2593989.6444091201</v>
          </cell>
          <cell r="P3071">
            <v>-0.19955838000000001</v>
          </cell>
          <cell r="Q3071">
            <v>-2.0721221999999999</v>
          </cell>
          <cell r="R3071">
            <v>-2.0354527999999998</v>
          </cell>
          <cell r="S3071">
            <v>0</v>
          </cell>
          <cell r="T3071" t="str">
            <v>2025-01-01T14:43:00.000Z</v>
          </cell>
        </row>
        <row r="3072">
          <cell r="C3072" t="str">
            <v>ELG</v>
          </cell>
          <cell r="D3072" t="str">
            <v>escointoken</v>
          </cell>
          <cell r="E3072">
            <v>58</v>
          </cell>
          <cell r="F3072" t="str">
            <v>2021-06-07T00:00:00.000Z</v>
          </cell>
          <cell r="G3072" t="str">
            <v>[List]</v>
          </cell>
          <cell r="I3072">
            <v>0</v>
          </cell>
          <cell r="J3072">
            <v>205000000</v>
          </cell>
          <cell r="K3072" t="str">
            <v>[Record]</v>
          </cell>
          <cell r="L3072">
            <v>3071</v>
          </cell>
          <cell r="M3072" t="str">
            <v>2025-01-01T14:43:00.000Z</v>
          </cell>
          <cell r="N3072">
            <v>0.32460407475992181</v>
          </cell>
          <cell r="O3072">
            <v>2530483.3119708099</v>
          </cell>
          <cell r="P3072">
            <v>-2.2681349999999999E-2</v>
          </cell>
          <cell r="Q3072">
            <v>-0.76943286</v>
          </cell>
          <cell r="R3072">
            <v>-2.2197192000000001</v>
          </cell>
          <cell r="S3072">
            <v>0</v>
          </cell>
          <cell r="T3072" t="str">
            <v>2025-01-01T14:43:00.000Z</v>
          </cell>
        </row>
        <row r="3073">
          <cell r="C3073" t="str">
            <v>TRUMP</v>
          </cell>
          <cell r="D3073" t="str">
            <v>bome-trump</v>
          </cell>
          <cell r="E3073">
            <v>2</v>
          </cell>
          <cell r="F3073" t="str">
            <v>2024-09-03T14:10:58.000Z</v>
          </cell>
          <cell r="G3073" t="str">
            <v>[List]</v>
          </cell>
          <cell r="H3073">
            <v>68961771000</v>
          </cell>
          <cell r="I3073">
            <v>0</v>
          </cell>
          <cell r="J3073">
            <v>68961771000</v>
          </cell>
          <cell r="K3073" t="str">
            <v>[Record]</v>
          </cell>
          <cell r="L3073">
            <v>3072</v>
          </cell>
          <cell r="M3073" t="str">
            <v>2025-01-01T14:43:00.000Z</v>
          </cell>
          <cell r="N3073">
            <v>1.0701283118508912E-2</v>
          </cell>
          <cell r="O3073">
            <v>2498056.8820908</v>
          </cell>
          <cell r="P3073">
            <v>1.9496766999999999</v>
          </cell>
          <cell r="Q3073">
            <v>335.24832662</v>
          </cell>
          <cell r="R3073">
            <v>7607.02487836</v>
          </cell>
          <cell r="S3073">
            <v>0</v>
          </cell>
          <cell r="T3073" t="str">
            <v>2025-01-01T14:43:00.000Z</v>
          </cell>
        </row>
        <row r="3074">
          <cell r="C3074" t="str">
            <v>MINI</v>
          </cell>
          <cell r="D3074" t="str">
            <v>mini</v>
          </cell>
          <cell r="E3074">
            <v>61</v>
          </cell>
          <cell r="F3074" t="str">
            <v>2024-05-14T03:19:49.000Z</v>
          </cell>
          <cell r="G3074" t="str">
            <v>[List]</v>
          </cell>
          <cell r="I3074">
            <v>0</v>
          </cell>
          <cell r="J3074">
            <v>879911133</v>
          </cell>
          <cell r="K3074" t="str">
            <v>[Record]</v>
          </cell>
          <cell r="L3074">
            <v>3073</v>
          </cell>
          <cell r="M3074" t="str">
            <v>2025-01-01T14:44:00.000Z</v>
          </cell>
          <cell r="N3074">
            <v>1.8864710452554587E-2</v>
          </cell>
          <cell r="O3074">
            <v>2477359.29598446</v>
          </cell>
          <cell r="P3074">
            <v>0.47791053999999999</v>
          </cell>
          <cell r="Q3074">
            <v>-8.5358242900000008</v>
          </cell>
          <cell r="R3074">
            <v>-15.13395113</v>
          </cell>
          <cell r="S3074">
            <v>0</v>
          </cell>
          <cell r="T3074" t="str">
            <v>2025-01-01T14:44:00.000Z</v>
          </cell>
        </row>
        <row r="3075">
          <cell r="C3075" t="str">
            <v>SEKOIA</v>
          </cell>
          <cell r="D3075" t="str">
            <v>sekoia-by-virtuals</v>
          </cell>
          <cell r="E3075">
            <v>25</v>
          </cell>
          <cell r="F3075" t="str">
            <v>2024-11-20T08:51:19.000Z</v>
          </cell>
          <cell r="G3075" t="str">
            <v>[List]</v>
          </cell>
          <cell r="H3075">
            <v>1000000000</v>
          </cell>
          <cell r="I3075">
            <v>0</v>
          </cell>
          <cell r="J3075">
            <v>0</v>
          </cell>
          <cell r="K3075" t="str">
            <v>[Record]</v>
          </cell>
          <cell r="L3075">
            <v>3074</v>
          </cell>
          <cell r="M3075" t="str">
            <v>2025-01-01T14:44:00.000Z</v>
          </cell>
          <cell r="N3075">
            <v>3.99320602330199E-2</v>
          </cell>
          <cell r="O3075">
            <v>2474655.69982616</v>
          </cell>
          <cell r="P3075">
            <v>-0.89234928999999996</v>
          </cell>
          <cell r="Q3075">
            <v>8.7151878800000002</v>
          </cell>
          <cell r="R3075">
            <v>6.1886055799999999</v>
          </cell>
          <cell r="S3075">
            <v>0</v>
          </cell>
          <cell r="T3075" t="str">
            <v>2025-01-01T14:44:00.000Z</v>
          </cell>
        </row>
        <row r="3076">
          <cell r="C3076" t="str">
            <v>TAOCAT</v>
          </cell>
          <cell r="D3076" t="str">
            <v>taocat-by-virtuals-masa</v>
          </cell>
          <cell r="E3076">
            <v>8</v>
          </cell>
          <cell r="F3076" t="str">
            <v>2024-12-24T09:52:30.000Z</v>
          </cell>
          <cell r="G3076" t="str">
            <v>[List]</v>
          </cell>
          <cell r="H3076">
            <v>1000000000</v>
          </cell>
          <cell r="I3076">
            <v>0</v>
          </cell>
          <cell r="J3076">
            <v>1000000000</v>
          </cell>
          <cell r="K3076" t="str">
            <v>[Record]</v>
          </cell>
          <cell r="L3076">
            <v>3075</v>
          </cell>
          <cell r="M3076" t="str">
            <v>2025-01-01T14:43:00.000Z</v>
          </cell>
          <cell r="N3076">
            <v>3.3711499341371166E-2</v>
          </cell>
          <cell r="O3076">
            <v>2456393.7047085701</v>
          </cell>
          <cell r="P3076">
            <v>-0.68107097999999999</v>
          </cell>
          <cell r="Q3076">
            <v>-20.92646122</v>
          </cell>
          <cell r="R3076">
            <v>38.597176589999997</v>
          </cell>
          <cell r="S3076">
            <v>0</v>
          </cell>
          <cell r="T3076" t="str">
            <v>2025-01-01T14:43:00.000Z</v>
          </cell>
        </row>
        <row r="3077">
          <cell r="C3077" t="str">
            <v>WIBE</v>
          </cell>
          <cell r="D3077" t="str">
            <v>wibegram</v>
          </cell>
          <cell r="E3077">
            <v>6</v>
          </cell>
          <cell r="F3077" t="str">
            <v>2024-10-01T16:53:51.000Z</v>
          </cell>
          <cell r="G3077" t="str">
            <v>[List]</v>
          </cell>
          <cell r="H3077">
            <v>300000000</v>
          </cell>
          <cell r="I3077">
            <v>0</v>
          </cell>
          <cell r="J3077">
            <v>300000000</v>
          </cell>
          <cell r="K3077" t="str">
            <v>[Record]</v>
          </cell>
          <cell r="L3077">
            <v>3076</v>
          </cell>
          <cell r="M3077" t="str">
            <v>2025-01-01T14:43:00.000Z</v>
          </cell>
          <cell r="N3077">
            <v>1.1373485480635055</v>
          </cell>
          <cell r="O3077">
            <v>2410551.9758260101</v>
          </cell>
          <cell r="P3077">
            <v>3.1793000000000002E-2</v>
          </cell>
          <cell r="Q3077">
            <v>1.24033528</v>
          </cell>
          <cell r="R3077">
            <v>1.5271704800000001</v>
          </cell>
          <cell r="S3077">
            <v>0</v>
          </cell>
          <cell r="T3077" t="str">
            <v>2025-01-01T14:43:00.000Z</v>
          </cell>
        </row>
        <row r="3078">
          <cell r="C3078" t="str">
            <v>KIKI</v>
          </cell>
          <cell r="D3078" t="str">
            <v>kikicat</v>
          </cell>
          <cell r="E3078">
            <v>15</v>
          </cell>
          <cell r="F3078" t="str">
            <v>2024-12-26T14:06:46.000Z</v>
          </cell>
          <cell r="G3078" t="str">
            <v>[List]</v>
          </cell>
          <cell r="H3078">
            <v>1000000000</v>
          </cell>
          <cell r="I3078">
            <v>0</v>
          </cell>
          <cell r="J3078">
            <v>1000000000</v>
          </cell>
          <cell r="K3078" t="str">
            <v>[Record]</v>
          </cell>
          <cell r="L3078">
            <v>3077</v>
          </cell>
          <cell r="M3078" t="str">
            <v>2025-01-01T14:44:00.000Z</v>
          </cell>
          <cell r="N3078">
            <v>5.9616779279624721E-2</v>
          </cell>
          <cell r="O3078">
            <v>2407723.7351454501</v>
          </cell>
          <cell r="P3078">
            <v>3.3141967299999999</v>
          </cell>
          <cell r="Q3078">
            <v>-3.4458678200000001</v>
          </cell>
          <cell r="R3078">
            <v>-37.975116280000002</v>
          </cell>
          <cell r="S3078">
            <v>0</v>
          </cell>
          <cell r="T3078" t="str">
            <v>2025-01-01T14:44:00.000Z</v>
          </cell>
        </row>
        <row r="3079">
          <cell r="C3079" t="str">
            <v>SWGT</v>
          </cell>
          <cell r="D3079" t="str">
            <v>smartworld-global</v>
          </cell>
          <cell r="E3079">
            <v>7</v>
          </cell>
          <cell r="F3079" t="str">
            <v>2024-08-30T04:18:47.000Z</v>
          </cell>
          <cell r="G3079" t="str">
            <v>[List]</v>
          </cell>
          <cell r="H3079">
            <v>1000000000</v>
          </cell>
          <cell r="I3079">
            <v>0</v>
          </cell>
          <cell r="J3079">
            <v>1000000000</v>
          </cell>
          <cell r="K3079" t="str">
            <v>[Record]</v>
          </cell>
          <cell r="L3079">
            <v>3078</v>
          </cell>
          <cell r="M3079" t="str">
            <v>2025-01-01T14:44:00.000Z</v>
          </cell>
          <cell r="N3079">
            <v>0.19798254066463841</v>
          </cell>
          <cell r="O3079">
            <v>2395208.1293957299</v>
          </cell>
          <cell r="P3079">
            <v>5.52536E-2</v>
          </cell>
          <cell r="Q3079">
            <v>-2.0684988099999999</v>
          </cell>
          <cell r="R3079">
            <v>14.641200680000001</v>
          </cell>
          <cell r="S3079">
            <v>0</v>
          </cell>
          <cell r="T3079" t="str">
            <v>2025-01-01T14:44:00.000Z</v>
          </cell>
        </row>
        <row r="3080">
          <cell r="C3080" t="str">
            <v>DOGS</v>
          </cell>
          <cell r="D3080" t="str">
            <v>trump-dogs</v>
          </cell>
          <cell r="E3080">
            <v>1</v>
          </cell>
          <cell r="F3080" t="str">
            <v>2024-10-18T06:15:18.000Z</v>
          </cell>
          <cell r="G3080" t="str">
            <v>[List]</v>
          </cell>
          <cell r="H3080">
            <v>10000000000</v>
          </cell>
          <cell r="I3080">
            <v>0</v>
          </cell>
          <cell r="J3080">
            <v>10000000000</v>
          </cell>
          <cell r="K3080" t="str">
            <v>[Record]</v>
          </cell>
          <cell r="L3080">
            <v>3079</v>
          </cell>
          <cell r="M3080" t="str">
            <v>2025-01-01T14:43:00.000Z</v>
          </cell>
          <cell r="N3080">
            <v>6.3873767256410377E-2</v>
          </cell>
          <cell r="O3080">
            <v>2376860.7069228301</v>
          </cell>
          <cell r="P3080">
            <v>27.53774494</v>
          </cell>
          <cell r="Q3080">
            <v>399.18559551999999</v>
          </cell>
          <cell r="R3080">
            <v>3134.5297764500001</v>
          </cell>
          <cell r="S3080">
            <v>0</v>
          </cell>
          <cell r="T3080" t="str">
            <v>2025-01-01T14:43:00.000Z</v>
          </cell>
        </row>
        <row r="3081">
          <cell r="C3081" t="str">
            <v>LINGO</v>
          </cell>
          <cell r="D3081" t="str">
            <v>lingo</v>
          </cell>
          <cell r="E3081">
            <v>16</v>
          </cell>
          <cell r="F3081" t="str">
            <v>2024-12-17T16:29:27.000Z</v>
          </cell>
          <cell r="G3081" t="str">
            <v>[List]</v>
          </cell>
          <cell r="H3081">
            <v>118909385</v>
          </cell>
          <cell r="I3081">
            <v>0</v>
          </cell>
          <cell r="J3081">
            <v>118909385</v>
          </cell>
          <cell r="K3081" t="str">
            <v>[Record]</v>
          </cell>
          <cell r="L3081">
            <v>3080</v>
          </cell>
          <cell r="M3081" t="str">
            <v>2025-01-01T14:44:00.000Z</v>
          </cell>
          <cell r="N3081">
            <v>0.35035107421147466</v>
          </cell>
          <cell r="O3081">
            <v>2361091.0763796498</v>
          </cell>
          <cell r="P3081">
            <v>-1.9562323699999999</v>
          </cell>
          <cell r="Q3081">
            <v>5.4259034000000002</v>
          </cell>
          <cell r="R3081">
            <v>-3.37314786</v>
          </cell>
          <cell r="S3081">
            <v>0</v>
          </cell>
          <cell r="T3081" t="str">
            <v>2025-01-01T14:44:00.000Z</v>
          </cell>
        </row>
        <row r="3082">
          <cell r="C3082" t="str">
            <v>VITA</v>
          </cell>
          <cell r="D3082" t="str">
            <v>vitadao</v>
          </cell>
          <cell r="E3082">
            <v>29</v>
          </cell>
          <cell r="F3082" t="str">
            <v>2022-03-30T11:16:17.000Z</v>
          </cell>
          <cell r="G3082" t="str">
            <v>[List]</v>
          </cell>
          <cell r="H3082">
            <v>64298880</v>
          </cell>
          <cell r="I3082">
            <v>0</v>
          </cell>
          <cell r="J3082">
            <v>19307808</v>
          </cell>
          <cell r="K3082" t="str">
            <v>[Record]</v>
          </cell>
          <cell r="L3082">
            <v>3081</v>
          </cell>
          <cell r="M3082" t="str">
            <v>2025-01-01T14:44:00.000Z</v>
          </cell>
          <cell r="N3082">
            <v>5.3314758072826001</v>
          </cell>
          <cell r="O3082">
            <v>2355598.7946346998</v>
          </cell>
          <cell r="P3082">
            <v>-2.8350235000000001</v>
          </cell>
          <cell r="Q3082">
            <v>-9.1909588099999997</v>
          </cell>
          <cell r="R3082">
            <v>-15.923241579999999</v>
          </cell>
          <cell r="S3082">
            <v>0</v>
          </cell>
          <cell r="T3082" t="str">
            <v>2025-01-01T14:44:00.000Z</v>
          </cell>
        </row>
        <row r="3083">
          <cell r="C3083" t="str">
            <v>DORA</v>
          </cell>
          <cell r="D3083" t="str">
            <v>dora-ai-by-virtuals</v>
          </cell>
          <cell r="E3083">
            <v>7</v>
          </cell>
          <cell r="F3083" t="str">
            <v>2024-12-27T03:41:42.000Z</v>
          </cell>
          <cell r="G3083" t="str">
            <v>[List]</v>
          </cell>
          <cell r="H3083">
            <v>1000000000</v>
          </cell>
          <cell r="I3083">
            <v>0</v>
          </cell>
          <cell r="J3083">
            <v>1000000000</v>
          </cell>
          <cell r="K3083" t="str">
            <v>[Record]</v>
          </cell>
          <cell r="L3083">
            <v>3082</v>
          </cell>
          <cell r="M3083" t="str">
            <v>2025-01-01T14:44:00.000Z</v>
          </cell>
          <cell r="N3083">
            <v>1.3267807102959352E-2</v>
          </cell>
          <cell r="O3083">
            <v>2325591.8356163101</v>
          </cell>
          <cell r="P3083">
            <v>18.868694430000001</v>
          </cell>
          <cell r="Q3083">
            <v>-11.70573181</v>
          </cell>
          <cell r="R3083">
            <v>259.28145183999999</v>
          </cell>
          <cell r="S3083">
            <v>0</v>
          </cell>
          <cell r="T3083" t="str">
            <v>2025-01-01T14:44:00.000Z</v>
          </cell>
        </row>
        <row r="3084">
          <cell r="C3084" t="str">
            <v>TYBENG</v>
          </cell>
          <cell r="D3084" t="str">
            <v>tybeng</v>
          </cell>
          <cell r="E3084">
            <v>4</v>
          </cell>
          <cell r="F3084" t="str">
            <v>2024-06-06T12:26:52.000Z</v>
          </cell>
          <cell r="G3084" t="str">
            <v>[List]</v>
          </cell>
          <cell r="H3084">
            <v>2060000000</v>
          </cell>
          <cell r="I3084">
            <v>0</v>
          </cell>
          <cell r="J3084">
            <v>2060000000</v>
          </cell>
          <cell r="K3084" t="str">
            <v>[Record]</v>
          </cell>
          <cell r="L3084">
            <v>3083</v>
          </cell>
          <cell r="M3084" t="str">
            <v>2025-01-01T14:43:00.000Z</v>
          </cell>
          <cell r="N3084">
            <v>2.3461146462640801E-4</v>
          </cell>
          <cell r="O3084">
            <v>2300364.4424198298</v>
          </cell>
          <cell r="P3084">
            <v>-7.3365168699999996</v>
          </cell>
          <cell r="Q3084">
            <v>3.7511793899999999</v>
          </cell>
          <cell r="R3084">
            <v>1.0358761299999999</v>
          </cell>
          <cell r="S3084">
            <v>0</v>
          </cell>
          <cell r="T3084" t="str">
            <v>2025-01-01T14:43:00.000Z</v>
          </cell>
        </row>
        <row r="3085">
          <cell r="C3085" t="str">
            <v>MARS</v>
          </cell>
          <cell r="D3085" t="str">
            <v>metamars-token</v>
          </cell>
          <cell r="E3085">
            <v>4</v>
          </cell>
          <cell r="F3085" t="str">
            <v>2024-10-07T14:03:45.000Z</v>
          </cell>
          <cell r="G3085" t="str">
            <v>[List]</v>
          </cell>
          <cell r="H3085">
            <v>260000000</v>
          </cell>
          <cell r="I3085">
            <v>0</v>
          </cell>
          <cell r="J3085">
            <v>260000000</v>
          </cell>
          <cell r="K3085" t="str">
            <v>[Record]</v>
          </cell>
          <cell r="L3085">
            <v>3084</v>
          </cell>
          <cell r="M3085" t="str">
            <v>2025-01-01T14:43:00.000Z</v>
          </cell>
          <cell r="N3085">
            <v>0.86789814214138628</v>
          </cell>
          <cell r="O3085">
            <v>2277418.5405241</v>
          </cell>
          <cell r="P3085">
            <v>-0.21474609</v>
          </cell>
          <cell r="Q3085">
            <v>2.1515913900000001</v>
          </cell>
          <cell r="R3085">
            <v>14.20426518</v>
          </cell>
          <cell r="S3085">
            <v>0</v>
          </cell>
          <cell r="T3085" t="str">
            <v>2025-01-01T14:43:00.000Z</v>
          </cell>
        </row>
        <row r="3086">
          <cell r="C3086" t="str">
            <v>RICH</v>
          </cell>
          <cell r="D3086" t="str">
            <v>gpu-ai-rich</v>
          </cell>
          <cell r="E3086">
            <v>9</v>
          </cell>
          <cell r="F3086" t="str">
            <v>2024-12-13T16:08:13.000Z</v>
          </cell>
          <cell r="G3086" t="str">
            <v>[List]</v>
          </cell>
          <cell r="H3086">
            <v>999826168</v>
          </cell>
          <cell r="I3086">
            <v>0</v>
          </cell>
          <cell r="J3086">
            <v>999826168</v>
          </cell>
          <cell r="K3086" t="str">
            <v>[Record]</v>
          </cell>
          <cell r="L3086">
            <v>3085</v>
          </cell>
          <cell r="M3086" t="str">
            <v>2025-01-01T14:43:00.000Z</v>
          </cell>
          <cell r="N3086">
            <v>2.1674364405317322E-3</v>
          </cell>
          <cell r="O3086">
            <v>2250424.7039211299</v>
          </cell>
          <cell r="P3086">
            <v>-1.25966621</v>
          </cell>
          <cell r="Q3086">
            <v>-34.748049180000002</v>
          </cell>
          <cell r="R3086">
            <v>-20.35256519</v>
          </cell>
          <cell r="S3086">
            <v>0</v>
          </cell>
          <cell r="T3086" t="str">
            <v>2025-01-01T14:43:00.000Z</v>
          </cell>
        </row>
        <row r="3087">
          <cell r="C3087" t="str">
            <v>TRENCHAI</v>
          </cell>
          <cell r="D3087" t="str">
            <v>trenches-ai</v>
          </cell>
          <cell r="E3087">
            <v>10</v>
          </cell>
          <cell r="F3087" t="str">
            <v>2024-12-23T08:06:19.000Z</v>
          </cell>
          <cell r="G3087" t="str">
            <v>[List]</v>
          </cell>
          <cell r="H3087">
            <v>999983702</v>
          </cell>
          <cell r="I3087">
            <v>0</v>
          </cell>
          <cell r="J3087">
            <v>999983702</v>
          </cell>
          <cell r="K3087" t="str">
            <v>[Record]</v>
          </cell>
          <cell r="L3087">
            <v>3086</v>
          </cell>
          <cell r="M3087" t="str">
            <v>2025-01-01T14:44:00.000Z</v>
          </cell>
          <cell r="N3087">
            <v>6.163430472582887E-3</v>
          </cell>
          <cell r="O3087">
            <v>2248796.3301502098</v>
          </cell>
          <cell r="P3087">
            <v>-5.5033575199999998</v>
          </cell>
          <cell r="Q3087">
            <v>-18.882833439999999</v>
          </cell>
          <cell r="R3087">
            <v>-1.92935794</v>
          </cell>
          <cell r="S3087">
            <v>0</v>
          </cell>
          <cell r="T3087" t="str">
            <v>2025-01-01T14:44:00.000Z</v>
          </cell>
        </row>
        <row r="3088">
          <cell r="C3088" t="str">
            <v>BGSC</v>
          </cell>
          <cell r="D3088" t="str">
            <v>bugscoin</v>
          </cell>
          <cell r="E3088">
            <v>6</v>
          </cell>
          <cell r="F3088" t="str">
            <v>2024-12-24T20:17:40.000Z</v>
          </cell>
          <cell r="G3088" t="str">
            <v>[List]</v>
          </cell>
          <cell r="H3088">
            <v>100000000000</v>
          </cell>
          <cell r="I3088">
            <v>0</v>
          </cell>
          <cell r="J3088">
            <v>100000000000</v>
          </cell>
          <cell r="K3088" t="str">
            <v>[Record]</v>
          </cell>
          <cell r="L3088">
            <v>3087</v>
          </cell>
          <cell r="M3088" t="str">
            <v>2025-01-01T14:43:00.000Z</v>
          </cell>
          <cell r="N3088">
            <v>1.0294212611078352E-2</v>
          </cell>
          <cell r="O3088">
            <v>2244865.7523357398</v>
          </cell>
          <cell r="P3088">
            <v>-0.16647988</v>
          </cell>
          <cell r="Q3088">
            <v>2.78721766</v>
          </cell>
          <cell r="R3088">
            <v>15.015616789999999</v>
          </cell>
          <cell r="S3088">
            <v>0</v>
          </cell>
          <cell r="T3088" t="str">
            <v>2025-01-01T14:43:00.000Z</v>
          </cell>
        </row>
        <row r="3089">
          <cell r="C3089" t="str">
            <v>TRUMP</v>
          </cell>
          <cell r="D3089" t="str">
            <v>trump-ai</v>
          </cell>
          <cell r="E3089">
            <v>2</v>
          </cell>
          <cell r="F3089" t="str">
            <v>2024-08-28T07:51:42.000Z</v>
          </cell>
          <cell r="G3089" t="str">
            <v>[List]</v>
          </cell>
          <cell r="H3089">
            <v>600000000000</v>
          </cell>
          <cell r="I3089">
            <v>0</v>
          </cell>
          <cell r="J3089">
            <v>600000000000</v>
          </cell>
          <cell r="K3089" t="str">
            <v>[Record]</v>
          </cell>
          <cell r="L3089">
            <v>3088</v>
          </cell>
          <cell r="M3089" t="str">
            <v>2025-01-01T14:43:00.000Z</v>
          </cell>
          <cell r="N3089">
            <v>9.4212717101922001E-4</v>
          </cell>
          <cell r="O3089">
            <v>2180814.7835403299</v>
          </cell>
          <cell r="P3089">
            <v>1.99806829</v>
          </cell>
          <cell r="Q3089">
            <v>345.00103667000002</v>
          </cell>
          <cell r="R3089">
            <v>1406.67391165</v>
          </cell>
          <cell r="S3089">
            <v>0</v>
          </cell>
          <cell r="T3089" t="str">
            <v>2025-01-01T14:43:00.000Z</v>
          </cell>
        </row>
        <row r="3090">
          <cell r="C3090" t="str">
            <v>PLSX</v>
          </cell>
          <cell r="D3090" t="str">
            <v>pulsex</v>
          </cell>
          <cell r="E3090">
            <v>134</v>
          </cell>
          <cell r="F3090" t="str">
            <v>2023-05-19T09:15:39.000Z</v>
          </cell>
          <cell r="G3090" t="str">
            <v>[List]</v>
          </cell>
          <cell r="I3090">
            <v>0</v>
          </cell>
          <cell r="J3090">
            <v>143094505254529.56</v>
          </cell>
          <cell r="K3090" t="str">
            <v>[Record]</v>
          </cell>
          <cell r="L3090">
            <v>3089</v>
          </cell>
          <cell r="M3090" t="str">
            <v>2025-01-01T14:43:00.000Z</v>
          </cell>
          <cell r="N3090">
            <v>3.4514007744832372E-5</v>
          </cell>
          <cell r="O3090">
            <v>2153712.9243005002</v>
          </cell>
          <cell r="P3090">
            <v>-0.20901801</v>
          </cell>
          <cell r="Q3090">
            <v>-5.2574832000000002</v>
          </cell>
          <cell r="R3090">
            <v>-19.78596172</v>
          </cell>
          <cell r="S3090">
            <v>0</v>
          </cell>
          <cell r="T3090" t="str">
            <v>2025-01-01T14:43:00.000Z</v>
          </cell>
        </row>
        <row r="3091">
          <cell r="C3091" t="str">
            <v>GAMA</v>
          </cell>
          <cell r="D3091" t="str">
            <v>gama-coin</v>
          </cell>
          <cell r="E3091">
            <v>2</v>
          </cell>
          <cell r="F3091" t="str">
            <v>2024-10-25T05:50:12.000Z</v>
          </cell>
          <cell r="G3091" t="str">
            <v>[List]</v>
          </cell>
          <cell r="H3091">
            <v>100000000</v>
          </cell>
          <cell r="I3091">
            <v>0</v>
          </cell>
          <cell r="J3091">
            <v>100000000</v>
          </cell>
          <cell r="K3091" t="str">
            <v>[Record]</v>
          </cell>
          <cell r="L3091">
            <v>3090</v>
          </cell>
          <cell r="M3091" t="str">
            <v>2025-01-01T14:44:00.000Z</v>
          </cell>
          <cell r="N3091">
            <v>1.0120993207073514</v>
          </cell>
          <cell r="O3091">
            <v>2143645.1264542099</v>
          </cell>
          <cell r="P3091">
            <v>2.0543935800000002</v>
          </cell>
          <cell r="Q3091">
            <v>2.4655354699999998</v>
          </cell>
          <cell r="R3091">
            <v>-8.93545093</v>
          </cell>
          <cell r="S3091">
            <v>0</v>
          </cell>
          <cell r="T3091" t="str">
            <v>2025-01-01T14:44:00.000Z</v>
          </cell>
        </row>
        <row r="3092">
          <cell r="C3092" t="str">
            <v>FRXETH</v>
          </cell>
          <cell r="D3092" t="str">
            <v>frax-finance-frax-ether</v>
          </cell>
          <cell r="E3092">
            <v>115</v>
          </cell>
          <cell r="F3092" t="str">
            <v>2023-01-12T03:37:58.000Z</v>
          </cell>
          <cell r="G3092" t="str">
            <v>[List]</v>
          </cell>
          <cell r="H3092">
            <v>52171.182500000003</v>
          </cell>
          <cell r="I3092">
            <v>0</v>
          </cell>
          <cell r="J3092">
            <v>52171.182500000003</v>
          </cell>
          <cell r="K3092" t="str">
            <v>[Record]</v>
          </cell>
          <cell r="L3092">
            <v>3092</v>
          </cell>
          <cell r="M3092" t="str">
            <v>2025-01-01T14:44:00.000Z</v>
          </cell>
          <cell r="N3092">
            <v>3332.1650477588473</v>
          </cell>
          <cell r="O3092">
            <v>2136663.1751733702</v>
          </cell>
          <cell r="P3092">
            <v>-5.8061400000000004E-3</v>
          </cell>
          <cell r="Q3092">
            <v>-2.3862741000000001</v>
          </cell>
          <cell r="R3092">
            <v>-4.3267382000000003</v>
          </cell>
          <cell r="S3092">
            <v>0</v>
          </cell>
          <cell r="T3092" t="str">
            <v>2025-01-01T14:44:00.000Z</v>
          </cell>
        </row>
        <row r="3093">
          <cell r="C3093" t="str">
            <v>RECT</v>
          </cell>
          <cell r="D3093" t="str">
            <v>reflectionai</v>
          </cell>
          <cell r="E3093">
            <v>2</v>
          </cell>
          <cell r="F3093" t="str">
            <v>2024-11-05T08:07:24.000Z</v>
          </cell>
          <cell r="G3093" t="str">
            <v>[List]</v>
          </cell>
          <cell r="H3093">
            <v>1000000000</v>
          </cell>
          <cell r="I3093">
            <v>0</v>
          </cell>
          <cell r="J3093">
            <v>1000000000</v>
          </cell>
          <cell r="K3093" t="str">
            <v>[Record]</v>
          </cell>
          <cell r="L3093">
            <v>3091</v>
          </cell>
          <cell r="M3093" t="str">
            <v>2025-01-01T14:43:00.000Z</v>
          </cell>
          <cell r="N3093">
            <v>0.89959111875296993</v>
          </cell>
          <cell r="O3093">
            <v>2136745.4663971299</v>
          </cell>
          <cell r="P3093">
            <v>0.29813780000000001</v>
          </cell>
          <cell r="Q3093">
            <v>-1.60565519</v>
          </cell>
          <cell r="R3093">
            <v>-4.6956229</v>
          </cell>
          <cell r="S3093">
            <v>0</v>
          </cell>
          <cell r="T3093" t="str">
            <v>2025-01-01T14:43:00.000Z</v>
          </cell>
        </row>
        <row r="3094">
          <cell r="C3094" t="str">
            <v>COCO</v>
          </cell>
          <cell r="D3094" t="str">
            <v>cococoin-bsc</v>
          </cell>
          <cell r="E3094">
            <v>13</v>
          </cell>
          <cell r="F3094" t="str">
            <v>2024-10-11T12:34:12.000Z</v>
          </cell>
          <cell r="G3094" t="str">
            <v>[List]</v>
          </cell>
          <cell r="H3094">
            <v>34200000000</v>
          </cell>
          <cell r="I3094">
            <v>0</v>
          </cell>
          <cell r="J3094">
            <v>34200000000</v>
          </cell>
          <cell r="K3094" t="str">
            <v>[Record]</v>
          </cell>
          <cell r="L3094">
            <v>3093</v>
          </cell>
          <cell r="M3094" t="str">
            <v>2025-01-01T14:44:00.000Z</v>
          </cell>
          <cell r="N3094">
            <v>2.190728431631895E-3</v>
          </cell>
          <cell r="O3094">
            <v>2123294.8467408898</v>
          </cell>
          <cell r="P3094">
            <v>0.85780164000000003</v>
          </cell>
          <cell r="Q3094">
            <v>2.6413307399999999</v>
          </cell>
          <cell r="R3094">
            <v>13.57053608</v>
          </cell>
          <cell r="S3094">
            <v>0</v>
          </cell>
          <cell r="T3094" t="str">
            <v>2025-01-01T14:44:00.000Z</v>
          </cell>
        </row>
        <row r="3095">
          <cell r="C3095" t="str">
            <v>FUD</v>
          </cell>
          <cell r="D3095" t="str">
            <v>fud</v>
          </cell>
          <cell r="E3095">
            <v>16</v>
          </cell>
          <cell r="F3095" t="str">
            <v>2024-01-17T02:40:45.000Z</v>
          </cell>
          <cell r="G3095" t="str">
            <v>[List]</v>
          </cell>
          <cell r="H3095">
            <v>100000000000000</v>
          </cell>
          <cell r="I3095">
            <v>0</v>
          </cell>
          <cell r="J3095">
            <v>75490000000000</v>
          </cell>
          <cell r="K3095" t="str">
            <v>[Record]</v>
          </cell>
          <cell r="L3095">
            <v>3094</v>
          </cell>
          <cell r="M3095" t="str">
            <v>2025-01-01T14:44:00.000Z</v>
          </cell>
          <cell r="N3095">
            <v>2.029862060176731E-7</v>
          </cell>
          <cell r="O3095">
            <v>2107653.78954077</v>
          </cell>
          <cell r="P3095">
            <v>-0.80491016000000004</v>
          </cell>
          <cell r="Q3095">
            <v>-0.93046775000000004</v>
          </cell>
          <cell r="R3095">
            <v>-12.98440839</v>
          </cell>
          <cell r="S3095">
            <v>0</v>
          </cell>
          <cell r="T3095" t="str">
            <v>2025-01-01T14:44:00.000Z</v>
          </cell>
        </row>
        <row r="3096">
          <cell r="C3096" t="str">
            <v>LAI</v>
          </cell>
          <cell r="D3096" t="str">
            <v>cryptogpt</v>
          </cell>
          <cell r="E3096">
            <v>93</v>
          </cell>
          <cell r="F3096" t="str">
            <v>2023-03-10T11:17:02.000Z</v>
          </cell>
          <cell r="G3096" t="str">
            <v>[List]</v>
          </cell>
          <cell r="I3096">
            <v>0</v>
          </cell>
          <cell r="J3096">
            <v>2910997728</v>
          </cell>
          <cell r="K3096" t="str">
            <v>[Record]</v>
          </cell>
          <cell r="L3096">
            <v>3095</v>
          </cell>
          <cell r="M3096" t="str">
            <v>2025-01-01T14:43:00.000Z</v>
          </cell>
          <cell r="N3096">
            <v>1.3052576543571077E-2</v>
          </cell>
          <cell r="O3096">
            <v>2098506.1787418099</v>
          </cell>
          <cell r="P3096">
            <v>-1.7764553700000001</v>
          </cell>
          <cell r="Q3096">
            <v>-3.0633745399999999</v>
          </cell>
          <cell r="R3096">
            <v>-7.59896203</v>
          </cell>
          <cell r="S3096">
            <v>0</v>
          </cell>
          <cell r="T3096" t="str">
            <v>2025-01-01T14:43:00.000Z</v>
          </cell>
        </row>
        <row r="3097">
          <cell r="C3097" t="str">
            <v>MEY</v>
          </cell>
          <cell r="D3097" t="str">
            <v>mey-network</v>
          </cell>
          <cell r="E3097">
            <v>7</v>
          </cell>
          <cell r="F3097" t="str">
            <v>2024-11-28T04:14:29.000Z</v>
          </cell>
          <cell r="G3097" t="str">
            <v>[List]</v>
          </cell>
          <cell r="H3097">
            <v>2300000000</v>
          </cell>
          <cell r="I3097">
            <v>0</v>
          </cell>
          <cell r="J3097">
            <v>2300000000</v>
          </cell>
          <cell r="K3097" t="str">
            <v>[Record]</v>
          </cell>
          <cell r="L3097">
            <v>3096</v>
          </cell>
          <cell r="M3097" t="str">
            <v>2025-01-01T14:43:00.000Z</v>
          </cell>
          <cell r="N3097">
            <v>0.18815032438456381</v>
          </cell>
          <cell r="O3097">
            <v>2091012.28201622</v>
          </cell>
          <cell r="P3097">
            <v>-0.14818761</v>
          </cell>
          <cell r="Q3097">
            <v>0.76536163000000001</v>
          </cell>
          <cell r="R3097">
            <v>3.0778170199999999</v>
          </cell>
          <cell r="S3097">
            <v>0</v>
          </cell>
          <cell r="T3097" t="str">
            <v>2025-01-01T14:43:00.000Z</v>
          </cell>
        </row>
        <row r="3098">
          <cell r="C3098" t="str">
            <v>COOK</v>
          </cell>
          <cell r="D3098" t="str">
            <v>meth-protocol</v>
          </cell>
          <cell r="E3098">
            <v>19</v>
          </cell>
          <cell r="F3098" t="str">
            <v>2024-10-30T07:36:55.000Z</v>
          </cell>
          <cell r="G3098" t="str">
            <v>[List]</v>
          </cell>
          <cell r="H3098">
            <v>5000000000</v>
          </cell>
          <cell r="I3098">
            <v>0</v>
          </cell>
          <cell r="J3098">
            <v>5000000000</v>
          </cell>
          <cell r="K3098" t="str">
            <v>[Record]</v>
          </cell>
          <cell r="L3098">
            <v>3097</v>
          </cell>
          <cell r="M3098" t="str">
            <v>2025-01-01T14:43:00.000Z</v>
          </cell>
          <cell r="N3098">
            <v>2.5416232542220332E-2</v>
          </cell>
          <cell r="O3098">
            <v>2053579.8015159001</v>
          </cell>
          <cell r="P3098">
            <v>-0.31978382</v>
          </cell>
          <cell r="Q3098">
            <v>-4.1186965300000002</v>
          </cell>
          <cell r="R3098">
            <v>-6.4373597599999997</v>
          </cell>
          <cell r="S3098">
            <v>0</v>
          </cell>
          <cell r="T3098" t="str">
            <v>2025-01-01T14:43:00.000Z</v>
          </cell>
        </row>
        <row r="3099">
          <cell r="C3099" t="str">
            <v>GYD</v>
          </cell>
          <cell r="D3099" t="str">
            <v>gyroscope-gyd</v>
          </cell>
          <cell r="E3099">
            <v>11</v>
          </cell>
          <cell r="F3099" t="str">
            <v>2024-06-26T08:56:40.000Z</v>
          </cell>
          <cell r="G3099" t="str">
            <v>[List]</v>
          </cell>
          <cell r="I3099">
            <v>0</v>
          </cell>
          <cell r="J3099">
            <v>22200046.0000026</v>
          </cell>
          <cell r="K3099" t="str">
            <v>[Record]</v>
          </cell>
          <cell r="L3099">
            <v>3098</v>
          </cell>
          <cell r="M3099" t="str">
            <v>2025-01-01T14:44:00.000Z</v>
          </cell>
          <cell r="N3099">
            <v>0.99968060996836605</v>
          </cell>
          <cell r="O3099">
            <v>2051653.2774121901</v>
          </cell>
          <cell r="P3099">
            <v>-1.177898E-2</v>
          </cell>
          <cell r="Q3099">
            <v>-1.844848E-2</v>
          </cell>
          <cell r="R3099">
            <v>-2.2493909999999999E-2</v>
          </cell>
          <cell r="S3099">
            <v>0</v>
          </cell>
          <cell r="T3099" t="str">
            <v>2025-01-01T14:44:00.000Z</v>
          </cell>
        </row>
        <row r="3100">
          <cell r="C3100" t="str">
            <v>GATTO</v>
          </cell>
          <cell r="D3100" t="str">
            <v>madonna-del-gatto</v>
          </cell>
          <cell r="E3100">
            <v>2</v>
          </cell>
          <cell r="F3100" t="str">
            <v>2024-12-17T04:32:01.000Z</v>
          </cell>
          <cell r="G3100" t="str">
            <v>[List]</v>
          </cell>
          <cell r="H3100">
            <v>1000000000</v>
          </cell>
          <cell r="I3100">
            <v>0</v>
          </cell>
          <cell r="J3100">
            <v>1000000000</v>
          </cell>
          <cell r="K3100" t="str">
            <v>[Record]</v>
          </cell>
          <cell r="L3100">
            <v>3100</v>
          </cell>
          <cell r="M3100" t="str">
            <v>2025-01-01T14:44:00.000Z</v>
          </cell>
          <cell r="N3100">
            <v>1.167053829483961E-2</v>
          </cell>
          <cell r="O3100">
            <v>2028678.05144652</v>
          </cell>
          <cell r="P3100">
            <v>1.7363073600000001</v>
          </cell>
          <cell r="Q3100">
            <v>4.5752790900000004</v>
          </cell>
          <cell r="R3100">
            <v>-46.921723640000003</v>
          </cell>
          <cell r="S3100">
            <v>0</v>
          </cell>
          <cell r="T3100" t="str">
            <v>2025-01-01T14:44:00.000Z</v>
          </cell>
        </row>
        <row r="3101">
          <cell r="C3101" t="str">
            <v>WUSD</v>
          </cell>
          <cell r="D3101" t="str">
            <v>worldwide-usd</v>
          </cell>
          <cell r="E3101">
            <v>33</v>
          </cell>
          <cell r="F3101" t="str">
            <v>2024-02-07T09:14:21.000Z</v>
          </cell>
          <cell r="G3101" t="str">
            <v>[List]</v>
          </cell>
          <cell r="I3101">
            <v>0</v>
          </cell>
          <cell r="J3101">
            <v>100000000</v>
          </cell>
          <cell r="K3101" t="str">
            <v>[Record]</v>
          </cell>
          <cell r="L3101">
            <v>3099</v>
          </cell>
          <cell r="M3101" t="str">
            <v>2025-01-01T14:43:00.000Z</v>
          </cell>
          <cell r="N3101">
            <v>0.997937139047954</v>
          </cell>
          <cell r="O3101">
            <v>2009600.3039869999</v>
          </cell>
          <cell r="P3101">
            <v>-8.7149989999999997E-2</v>
          </cell>
          <cell r="Q3101">
            <v>-2.6510809999999999E-2</v>
          </cell>
          <cell r="R3101">
            <v>-9.0555269999999993E-2</v>
          </cell>
          <cell r="S3101">
            <v>0</v>
          </cell>
          <cell r="T3101" t="str">
            <v>2025-01-01T14:43:00.000Z</v>
          </cell>
        </row>
        <row r="3102">
          <cell r="C3102" t="str">
            <v>SPX</v>
          </cell>
          <cell r="D3102" t="str">
            <v>spx-net</v>
          </cell>
          <cell r="E3102">
            <v>1</v>
          </cell>
          <cell r="F3102" t="str">
            <v>2024-10-25T08:42:31.000Z</v>
          </cell>
          <cell r="G3102" t="str">
            <v>[List]</v>
          </cell>
          <cell r="H3102">
            <v>500000000</v>
          </cell>
          <cell r="I3102">
            <v>0</v>
          </cell>
          <cell r="J3102">
            <v>500000000</v>
          </cell>
          <cell r="K3102" t="str">
            <v>[Record]</v>
          </cell>
          <cell r="L3102">
            <v>3101</v>
          </cell>
          <cell r="M3102" t="str">
            <v>2025-01-01T14:44:00.000Z</v>
          </cell>
          <cell r="N3102">
            <v>2.9868134117304043E-2</v>
          </cell>
          <cell r="O3102">
            <v>1955309.9707830001</v>
          </cell>
          <cell r="P3102">
            <v>6.7602516100000001</v>
          </cell>
          <cell r="Q3102">
            <v>249.12316776</v>
          </cell>
          <cell r="R3102">
            <v>-91.897923930000005</v>
          </cell>
          <cell r="S3102">
            <v>0</v>
          </cell>
          <cell r="T3102" t="str">
            <v>2025-01-01T14:44:00.000Z</v>
          </cell>
        </row>
        <row r="3103">
          <cell r="C3103" t="str">
            <v>KEKIUS</v>
          </cell>
          <cell r="D3103" t="str">
            <v>kekius-maximus-wtf</v>
          </cell>
          <cell r="E3103">
            <v>2</v>
          </cell>
          <cell r="F3103" t="str">
            <v>2024-12-31T22:25:02.000Z</v>
          </cell>
          <cell r="G3103" t="str">
            <v>[List]</v>
          </cell>
          <cell r="H3103">
            <v>999999695</v>
          </cell>
          <cell r="I3103">
            <v>0</v>
          </cell>
          <cell r="J3103">
            <v>999999695</v>
          </cell>
          <cell r="L3103">
            <v>3102</v>
          </cell>
          <cell r="M3103" t="str">
            <v>2025-01-01T14:43:00.000Z</v>
          </cell>
          <cell r="N3103">
            <v>3.0081717509290104E-3</v>
          </cell>
          <cell r="O3103">
            <v>1943831.3093139899</v>
          </cell>
          <cell r="P3103">
            <v>94.994315900000004</v>
          </cell>
          <cell r="Q3103">
            <v>2281.7414751400001</v>
          </cell>
          <cell r="R3103">
            <v>2281.7414751400001</v>
          </cell>
          <cell r="S3103">
            <v>0</v>
          </cell>
          <cell r="T3103" t="str">
            <v>2025-01-01T14:43:00.000Z</v>
          </cell>
        </row>
        <row r="3104">
          <cell r="C3104" t="str">
            <v>DOLA</v>
          </cell>
          <cell r="D3104" t="str">
            <v>inverse-finance-dola-stablecoin</v>
          </cell>
          <cell r="E3104">
            <v>135</v>
          </cell>
          <cell r="F3104" t="str">
            <v>2022-03-30T07:05:07.000Z</v>
          </cell>
          <cell r="G3104" t="str">
            <v>[List]</v>
          </cell>
          <cell r="I3104">
            <v>0</v>
          </cell>
          <cell r="J3104">
            <v>170292773.89020383</v>
          </cell>
          <cell r="K3104" t="str">
            <v>[Record]</v>
          </cell>
          <cell r="L3104">
            <v>3103</v>
          </cell>
          <cell r="M3104" t="str">
            <v>2025-01-01T14:44:00.000Z</v>
          </cell>
          <cell r="N3104">
            <v>0.9871352592103132</v>
          </cell>
          <cell r="O3104">
            <v>1922954.94172279</v>
          </cell>
          <cell r="P3104">
            <v>-3.2112149999999999E-2</v>
          </cell>
          <cell r="Q3104">
            <v>0.40619819000000001</v>
          </cell>
          <cell r="R3104">
            <v>-0.35307949999999999</v>
          </cell>
          <cell r="S3104">
            <v>0</v>
          </cell>
          <cell r="T3104" t="str">
            <v>2025-01-01T14:44:00.000Z</v>
          </cell>
        </row>
        <row r="3105">
          <cell r="C3105" t="str">
            <v>WBS</v>
          </cell>
          <cell r="D3105" t="str">
            <v>websea</v>
          </cell>
          <cell r="E3105">
            <v>2</v>
          </cell>
          <cell r="F3105" t="str">
            <v>2023-12-19T12:36:10.000Z</v>
          </cell>
          <cell r="G3105" t="str">
            <v>[List]</v>
          </cell>
          <cell r="H3105">
            <v>300000000</v>
          </cell>
          <cell r="I3105">
            <v>0</v>
          </cell>
          <cell r="J3105">
            <v>300000000</v>
          </cell>
          <cell r="K3105" t="str">
            <v>[Record]</v>
          </cell>
          <cell r="L3105">
            <v>3104</v>
          </cell>
          <cell r="M3105" t="str">
            <v>2025-01-01T14:44:00.000Z</v>
          </cell>
          <cell r="N3105">
            <v>0.3680950996650143</v>
          </cell>
          <cell r="O3105">
            <v>1913176.7085194299</v>
          </cell>
          <cell r="P3105">
            <v>0.11012145</v>
          </cell>
          <cell r="Q3105">
            <v>-0.89357558000000004</v>
          </cell>
          <cell r="R3105">
            <v>-7.45302183</v>
          </cell>
          <cell r="S3105">
            <v>0</v>
          </cell>
          <cell r="T3105" t="str">
            <v>2025-01-01T14:44:00.000Z</v>
          </cell>
        </row>
        <row r="3106">
          <cell r="C3106" t="str">
            <v>FOXY</v>
          </cell>
          <cell r="D3106" t="str">
            <v>foxy</v>
          </cell>
          <cell r="E3106">
            <v>49</v>
          </cell>
          <cell r="F3106" t="str">
            <v>2024-04-12T07:44:17.000Z</v>
          </cell>
          <cell r="G3106" t="str">
            <v>[List]</v>
          </cell>
          <cell r="H3106">
            <v>10000000000</v>
          </cell>
          <cell r="I3106">
            <v>0</v>
          </cell>
          <cell r="J3106">
            <v>10000000000</v>
          </cell>
          <cell r="K3106" t="str">
            <v>[Record]</v>
          </cell>
          <cell r="L3106">
            <v>3105</v>
          </cell>
          <cell r="M3106" t="str">
            <v>2025-01-01T14:44:00.000Z</v>
          </cell>
          <cell r="N3106">
            <v>1.019708506019068E-2</v>
          </cell>
          <cell r="O3106">
            <v>1907821.0728819401</v>
          </cell>
          <cell r="P3106">
            <v>0.17821071999999999</v>
          </cell>
          <cell r="Q3106">
            <v>-6.4387060900000002</v>
          </cell>
          <cell r="R3106">
            <v>-11.818942939999999</v>
          </cell>
          <cell r="S3106">
            <v>0</v>
          </cell>
          <cell r="T3106" t="str">
            <v>2025-01-01T14:44:00.000Z</v>
          </cell>
        </row>
        <row r="3107">
          <cell r="C3107" t="str">
            <v>DIFX</v>
          </cell>
          <cell r="D3107" t="str">
            <v>digital-financial-exchange</v>
          </cell>
          <cell r="E3107">
            <v>6</v>
          </cell>
          <cell r="F3107" t="str">
            <v>2022-01-27T09:26:49.000Z</v>
          </cell>
          <cell r="G3107" t="str">
            <v>[List]</v>
          </cell>
          <cell r="H3107">
            <v>550000000</v>
          </cell>
          <cell r="I3107">
            <v>0</v>
          </cell>
          <cell r="J3107">
            <v>550000000</v>
          </cell>
          <cell r="K3107" t="str">
            <v>[Record]</v>
          </cell>
          <cell r="L3107">
            <v>3107</v>
          </cell>
          <cell r="M3107" t="str">
            <v>2025-01-01T14:43:00.000Z</v>
          </cell>
          <cell r="N3107">
            <v>0.10000455017508283</v>
          </cell>
          <cell r="O3107">
            <v>1875194.0706323399</v>
          </cell>
          <cell r="P3107">
            <v>-9.6814549999999999E-2</v>
          </cell>
          <cell r="Q3107">
            <v>-2.2309497500000002</v>
          </cell>
          <cell r="R3107">
            <v>-3.9825834499999999</v>
          </cell>
          <cell r="S3107">
            <v>0</v>
          </cell>
          <cell r="T3107" t="str">
            <v>2025-01-01T14:43:00.000Z</v>
          </cell>
        </row>
        <row r="3108">
          <cell r="C3108" t="str">
            <v>$AKUMA</v>
          </cell>
          <cell r="D3108" t="str">
            <v>akuma-inu</v>
          </cell>
          <cell r="E3108">
            <v>1</v>
          </cell>
          <cell r="F3108" t="str">
            <v>2024-12-06T21:54:19.000Z</v>
          </cell>
          <cell r="G3108" t="str">
            <v>[List]</v>
          </cell>
          <cell r="H3108">
            <v>666666666666</v>
          </cell>
          <cell r="I3108">
            <v>0</v>
          </cell>
          <cell r="J3108">
            <v>666666666666</v>
          </cell>
          <cell r="K3108" t="str">
            <v>[Record]</v>
          </cell>
          <cell r="L3108">
            <v>3106</v>
          </cell>
          <cell r="M3108" t="str">
            <v>2025-01-01T14:43:00.000Z</v>
          </cell>
          <cell r="N3108">
            <v>2.2869384856440383E-4</v>
          </cell>
          <cell r="O3108">
            <v>1878312.3405437099</v>
          </cell>
          <cell r="P3108">
            <v>0.83637848999999997</v>
          </cell>
          <cell r="Q3108">
            <v>-8.4075100299999992</v>
          </cell>
          <cell r="R3108">
            <v>39.45321938</v>
          </cell>
          <cell r="S3108">
            <v>0</v>
          </cell>
          <cell r="T3108" t="str">
            <v>2025-01-01T14:43:00.000Z</v>
          </cell>
        </row>
        <row r="3109">
          <cell r="C3109" t="str">
            <v>SMILEY</v>
          </cell>
          <cell r="D3109" t="str">
            <v>smiley-eth</v>
          </cell>
          <cell r="E3109">
            <v>15</v>
          </cell>
          <cell r="F3109" t="str">
            <v>2023-06-15T09:42:39.000Z</v>
          </cell>
          <cell r="G3109" t="str">
            <v>[List]</v>
          </cell>
          <cell r="I3109">
            <v>0</v>
          </cell>
          <cell r="J3109">
            <v>0</v>
          </cell>
          <cell r="K3109" t="str">
            <v>[Record]</v>
          </cell>
          <cell r="L3109">
            <v>3108</v>
          </cell>
          <cell r="M3109" t="str">
            <v>2025-01-01T14:43:00.000Z</v>
          </cell>
          <cell r="N3109">
            <v>3.0560908691690002E-12</v>
          </cell>
          <cell r="O3109">
            <v>1866601.0465699199</v>
          </cell>
          <cell r="P3109">
            <v>0.45315348999999999</v>
          </cell>
          <cell r="Q3109">
            <v>-3.9920013499999998</v>
          </cell>
          <cell r="R3109">
            <v>-6.0158175500000004</v>
          </cell>
          <cell r="S3109">
            <v>0</v>
          </cell>
          <cell r="T3109" t="str">
            <v>2025-01-01T14:43:00.000Z</v>
          </cell>
        </row>
        <row r="3110">
          <cell r="C3110" t="str">
            <v>MBP</v>
          </cell>
          <cell r="D3110" t="str">
            <v>mbp-coin</v>
          </cell>
          <cell r="E3110">
            <v>2</v>
          </cell>
          <cell r="F3110" t="str">
            <v>2024-09-26T05:24:53.000Z</v>
          </cell>
          <cell r="G3110" t="str">
            <v>[List]</v>
          </cell>
          <cell r="H3110">
            <v>200000000</v>
          </cell>
          <cell r="I3110">
            <v>0</v>
          </cell>
          <cell r="J3110">
            <v>200000000</v>
          </cell>
          <cell r="K3110" t="str">
            <v>[Record]</v>
          </cell>
          <cell r="L3110">
            <v>3109</v>
          </cell>
          <cell r="M3110" t="str">
            <v>2025-01-01T14:43:00.000Z</v>
          </cell>
          <cell r="N3110">
            <v>6.3909816749924617E-2</v>
          </cell>
          <cell r="O3110">
            <v>1848698.78236533</v>
          </cell>
          <cell r="P3110">
            <v>0.32907047</v>
          </cell>
          <cell r="Q3110">
            <v>1.9090966</v>
          </cell>
          <cell r="R3110">
            <v>-5.6077691400000003</v>
          </cell>
          <cell r="S3110">
            <v>0</v>
          </cell>
          <cell r="T3110" t="str">
            <v>2025-01-01T14:43:00.000Z</v>
          </cell>
        </row>
        <row r="3111">
          <cell r="C3111" t="str">
            <v>CHITAN</v>
          </cell>
          <cell r="D3111" t="str">
            <v>chitan</v>
          </cell>
          <cell r="E3111">
            <v>11</v>
          </cell>
          <cell r="F3111" t="str">
            <v>2024-08-03T13:18:52.000Z</v>
          </cell>
          <cell r="G3111" t="str">
            <v>[List]</v>
          </cell>
          <cell r="H3111">
            <v>983498815</v>
          </cell>
          <cell r="I3111">
            <v>0</v>
          </cell>
          <cell r="J3111">
            <v>983498815</v>
          </cell>
          <cell r="K3111" t="str">
            <v>[Record]</v>
          </cell>
          <cell r="L3111">
            <v>3111</v>
          </cell>
          <cell r="M3111" t="str">
            <v>2025-01-01T14:43:00.000Z</v>
          </cell>
          <cell r="N3111">
            <v>6.588491940221887E-4</v>
          </cell>
          <cell r="O3111">
            <v>1827202.74721923</v>
          </cell>
          <cell r="P3111">
            <v>-1.2482936200000001</v>
          </cell>
          <cell r="Q3111">
            <v>-1.7743857700000001</v>
          </cell>
          <cell r="R3111">
            <v>-9.4073073699999998</v>
          </cell>
          <cell r="S3111">
            <v>0</v>
          </cell>
          <cell r="T3111" t="str">
            <v>2025-01-01T14:43:00.000Z</v>
          </cell>
        </row>
        <row r="3112">
          <cell r="C3112" t="str">
            <v>PEPE</v>
          </cell>
          <cell r="D3112" t="str">
            <v>pepepad-vip</v>
          </cell>
          <cell r="E3112">
            <v>135</v>
          </cell>
          <cell r="F3112" t="str">
            <v>2022-10-31T04:08:33.000Z</v>
          </cell>
          <cell r="G3112" t="str">
            <v>[List]</v>
          </cell>
          <cell r="H3112">
            <v>420000000000</v>
          </cell>
          <cell r="I3112">
            <v>0</v>
          </cell>
          <cell r="J3112">
            <v>420000000000</v>
          </cell>
          <cell r="K3112" t="str">
            <v>[Record]</v>
          </cell>
          <cell r="L3112">
            <v>3110</v>
          </cell>
          <cell r="M3112" t="str">
            <v>2025-01-01T14:44:00.000Z</v>
          </cell>
          <cell r="N3112">
            <v>1.9793207817184172E-5</v>
          </cell>
          <cell r="O3112">
            <v>1829118.61460104</v>
          </cell>
          <cell r="P3112">
            <v>-0.97234043999999997</v>
          </cell>
          <cell r="Q3112">
            <v>-4.3053827900000003</v>
          </cell>
          <cell r="R3112">
            <v>4.7401028800000002</v>
          </cell>
          <cell r="S3112">
            <v>0</v>
          </cell>
          <cell r="T3112" t="str">
            <v>2025-01-01T14:44:00.000Z</v>
          </cell>
        </row>
        <row r="3113">
          <cell r="C3113" t="str">
            <v>SHIB</v>
          </cell>
          <cell r="D3113" t="str">
            <v>shib-on-solana</v>
          </cell>
          <cell r="E3113">
            <v>11</v>
          </cell>
          <cell r="F3113" t="str">
            <v>2024-05-29T07:04:01.000Z</v>
          </cell>
          <cell r="G3113" t="str">
            <v>[List]</v>
          </cell>
          <cell r="I3113">
            <v>0</v>
          </cell>
          <cell r="J3113">
            <v>999985088</v>
          </cell>
          <cell r="K3113" t="str">
            <v>[Record]</v>
          </cell>
          <cell r="L3113">
            <v>3112</v>
          </cell>
          <cell r="M3113" t="str">
            <v>2025-01-01T14:43:00.000Z</v>
          </cell>
          <cell r="N3113">
            <v>2.1018877750556145E-5</v>
          </cell>
          <cell r="O3113">
            <v>1820231.5141785401</v>
          </cell>
          <cell r="P3113">
            <v>1.4056400000000001E-3</v>
          </cell>
          <cell r="Q3113">
            <v>-3.2026433999999999</v>
          </cell>
          <cell r="R3113">
            <v>-33.704987350000003</v>
          </cell>
          <cell r="S3113">
            <v>0</v>
          </cell>
          <cell r="T3113" t="str">
            <v>2025-01-01T14:43:00.000Z</v>
          </cell>
        </row>
        <row r="3114">
          <cell r="C3114" t="str">
            <v>BITBEDR</v>
          </cell>
          <cell r="D3114" t="str">
            <v>bitcoin-edenrich</v>
          </cell>
          <cell r="E3114">
            <v>2</v>
          </cell>
          <cell r="F3114" t="str">
            <v>2024-05-27T11:21:47.000Z</v>
          </cell>
          <cell r="G3114" t="str">
            <v>[List]</v>
          </cell>
          <cell r="H3114">
            <v>1000000000</v>
          </cell>
          <cell r="I3114">
            <v>0</v>
          </cell>
          <cell r="J3114">
            <v>1000000000</v>
          </cell>
          <cell r="K3114" t="str">
            <v>[Record]</v>
          </cell>
          <cell r="L3114">
            <v>3113</v>
          </cell>
          <cell r="M3114" t="str">
            <v>2025-01-01T14:43:00.000Z</v>
          </cell>
          <cell r="N3114">
            <v>113.72621275730241</v>
          </cell>
          <cell r="O3114">
            <v>1795020.1229125999</v>
          </cell>
          <cell r="P3114">
            <v>-0.36010555</v>
          </cell>
          <cell r="Q3114">
            <v>0.95984966000000005</v>
          </cell>
          <cell r="R3114">
            <v>16.457137500000002</v>
          </cell>
          <cell r="S3114">
            <v>0</v>
          </cell>
          <cell r="T3114" t="str">
            <v>2025-01-01T14:43:00.000Z</v>
          </cell>
        </row>
        <row r="3115">
          <cell r="C3115" t="str">
            <v>UNKOWN</v>
          </cell>
          <cell r="D3115" t="str">
            <v>nothing-sol</v>
          </cell>
          <cell r="E3115">
            <v>15</v>
          </cell>
          <cell r="F3115" t="str">
            <v>2024-12-10T16:52:03.000Z</v>
          </cell>
          <cell r="G3115" t="str">
            <v>[List]</v>
          </cell>
          <cell r="H3115">
            <v>629478199</v>
          </cell>
          <cell r="I3115">
            <v>0</v>
          </cell>
          <cell r="J3115">
            <v>629478199</v>
          </cell>
          <cell r="K3115" t="str">
            <v>[Record]</v>
          </cell>
          <cell r="L3115">
            <v>3114</v>
          </cell>
          <cell r="M3115" t="str">
            <v>2025-01-01T14:44:00.000Z</v>
          </cell>
          <cell r="N3115">
            <v>4.2495328120967207E-2</v>
          </cell>
          <cell r="O3115">
            <v>1782977.5574515699</v>
          </cell>
          <cell r="P3115">
            <v>-3.2593934400000002</v>
          </cell>
          <cell r="Q3115">
            <v>13.994618640000001</v>
          </cell>
          <cell r="R3115">
            <v>-19.269395589999998</v>
          </cell>
          <cell r="S3115">
            <v>0</v>
          </cell>
          <cell r="T3115" t="str">
            <v>2025-01-01T14:44:00.000Z</v>
          </cell>
        </row>
        <row r="3116">
          <cell r="C3116" t="str">
            <v>SMH</v>
          </cell>
          <cell r="D3116" t="str">
            <v>spacemesh</v>
          </cell>
          <cell r="E3116">
            <v>11</v>
          </cell>
          <cell r="F3116" t="str">
            <v>2024-03-12T02:55:26.000Z</v>
          </cell>
          <cell r="G3116" t="str">
            <v>[List]</v>
          </cell>
          <cell r="H3116">
            <v>2400000000</v>
          </cell>
          <cell r="I3116">
            <v>0</v>
          </cell>
          <cell r="J3116">
            <v>35167996.137999997</v>
          </cell>
          <cell r="L3116">
            <v>3115</v>
          </cell>
          <cell r="M3116" t="str">
            <v>2025-01-01T14:43:00.000Z</v>
          </cell>
          <cell r="N3116">
            <v>0.26758808269448625</v>
          </cell>
          <cell r="O3116">
            <v>1773408.62417796</v>
          </cell>
          <cell r="P3116">
            <v>-0.91354084000000002</v>
          </cell>
          <cell r="Q3116">
            <v>-3.9603288000000001</v>
          </cell>
          <cell r="R3116">
            <v>-14.05874406</v>
          </cell>
          <cell r="S3116">
            <v>0</v>
          </cell>
          <cell r="T3116" t="str">
            <v>2025-01-01T14:43:00.000Z</v>
          </cell>
        </row>
        <row r="3117">
          <cell r="C3117" t="str">
            <v>APFC</v>
          </cell>
          <cell r="D3117" t="str">
            <v>apf-coin</v>
          </cell>
          <cell r="E3117">
            <v>17</v>
          </cell>
          <cell r="F3117" t="str">
            <v>2023-07-17T12:29:37.000Z</v>
          </cell>
          <cell r="G3117" t="str">
            <v>[List]</v>
          </cell>
          <cell r="I3117">
            <v>0</v>
          </cell>
          <cell r="J3117">
            <v>250000000</v>
          </cell>
          <cell r="K3117" t="str">
            <v>[Record]</v>
          </cell>
          <cell r="L3117">
            <v>3117</v>
          </cell>
          <cell r="M3117" t="str">
            <v>2025-01-01T14:44:00.000Z</v>
          </cell>
          <cell r="N3117">
            <v>0.82271457183899155</v>
          </cell>
          <cell r="O3117">
            <v>1761735.36377701</v>
          </cell>
          <cell r="P3117">
            <v>0.47169758000000001</v>
          </cell>
          <cell r="Q3117">
            <v>-2.6899853399999998</v>
          </cell>
          <cell r="R3117">
            <v>-1.75562638</v>
          </cell>
          <cell r="S3117">
            <v>0</v>
          </cell>
          <cell r="T3117" t="str">
            <v>2025-01-01T14:44:00.000Z</v>
          </cell>
        </row>
        <row r="3118">
          <cell r="C3118" t="str">
            <v>BOME</v>
          </cell>
          <cell r="D3118" t="str">
            <v>book-of-meme-3</v>
          </cell>
          <cell r="E3118">
            <v>1</v>
          </cell>
          <cell r="F3118" t="str">
            <v>2024-10-09T05:31:05.000Z</v>
          </cell>
          <cell r="G3118" t="str">
            <v>[List]</v>
          </cell>
          <cell r="H3118">
            <v>4.2E+17</v>
          </cell>
          <cell r="I3118">
            <v>0</v>
          </cell>
          <cell r="J3118">
            <v>4.2E+17</v>
          </cell>
          <cell r="K3118" t="str">
            <v>[Record]</v>
          </cell>
          <cell r="L3118">
            <v>3116</v>
          </cell>
          <cell r="M3118" t="str">
            <v>2025-01-01T14:44:00.000Z</v>
          </cell>
          <cell r="N3118">
            <v>5.6300119909228784E-9</v>
          </cell>
          <cell r="O3118">
            <v>1742152.9899629001</v>
          </cell>
          <cell r="P3118">
            <v>2.25086597</v>
          </cell>
          <cell r="Q3118">
            <v>441.87764238</v>
          </cell>
          <cell r="R3118">
            <v>165.26936824000001</v>
          </cell>
          <cell r="S3118">
            <v>0</v>
          </cell>
          <cell r="T3118" t="str">
            <v>2025-01-01T14:44:00.000Z</v>
          </cell>
        </row>
        <row r="3119">
          <cell r="C3119" t="str">
            <v>PLENA</v>
          </cell>
          <cell r="D3119" t="str">
            <v>plena-finance</v>
          </cell>
          <cell r="E3119">
            <v>8</v>
          </cell>
          <cell r="F3119" t="str">
            <v>2022-05-16T16:08:13.000Z</v>
          </cell>
          <cell r="G3119" t="str">
            <v>[List]</v>
          </cell>
          <cell r="I3119">
            <v>0</v>
          </cell>
          <cell r="J3119">
            <v>1500000000</v>
          </cell>
          <cell r="K3119" t="str">
            <v>[Record]</v>
          </cell>
          <cell r="L3119">
            <v>3119</v>
          </cell>
          <cell r="M3119" t="str">
            <v>2025-01-01T14:44:00.000Z</v>
          </cell>
          <cell r="N3119">
            <v>1.6916780229620943E-2</v>
          </cell>
          <cell r="O3119">
            <v>1731436.5463193699</v>
          </cell>
          <cell r="P3119">
            <v>-8.6658020000000002E-2</v>
          </cell>
          <cell r="Q3119">
            <v>-2.6694509700000002</v>
          </cell>
          <cell r="R3119">
            <v>-14.193969109999999</v>
          </cell>
          <cell r="S3119">
            <v>0</v>
          </cell>
          <cell r="T3119" t="str">
            <v>2025-01-01T14:44:00.000Z</v>
          </cell>
        </row>
        <row r="3120">
          <cell r="C3120" t="str">
            <v>MSTR</v>
          </cell>
          <cell r="D3120" t="str">
            <v>mstr</v>
          </cell>
          <cell r="E3120">
            <v>1</v>
          </cell>
          <cell r="F3120" t="str">
            <v>2024-11-27T06:40:16.000Z</v>
          </cell>
          <cell r="G3120" t="str">
            <v>[List]</v>
          </cell>
          <cell r="H3120">
            <v>10000000000</v>
          </cell>
          <cell r="I3120">
            <v>0</v>
          </cell>
          <cell r="J3120">
            <v>10000000000</v>
          </cell>
          <cell r="K3120" t="str">
            <v>[Record]</v>
          </cell>
          <cell r="L3120">
            <v>3120</v>
          </cell>
          <cell r="M3120" t="str">
            <v>2025-01-01T14:43:00.000Z</v>
          </cell>
          <cell r="N3120">
            <v>7.0082525882233712E-4</v>
          </cell>
          <cell r="O3120">
            <v>1727635.58917576</v>
          </cell>
          <cell r="P3120">
            <v>-7.4034555800000001</v>
          </cell>
          <cell r="Q3120">
            <v>305.76369926000001</v>
          </cell>
          <cell r="R3120">
            <v>-96.647619730000002</v>
          </cell>
          <cell r="S3120">
            <v>0</v>
          </cell>
          <cell r="T3120" t="str">
            <v>2025-01-01T14:43:00.000Z</v>
          </cell>
        </row>
        <row r="3121">
          <cell r="C3121" t="str">
            <v>DARAM</v>
          </cell>
          <cell r="D3121" t="str">
            <v>daram-ai</v>
          </cell>
          <cell r="E3121">
            <v>1</v>
          </cell>
          <cell r="F3121" t="str">
            <v>2024-11-04T09:41:45.000Z</v>
          </cell>
          <cell r="G3121" t="str">
            <v>[List]</v>
          </cell>
          <cell r="H3121">
            <v>2.1E+17</v>
          </cell>
          <cell r="I3121">
            <v>0</v>
          </cell>
          <cell r="J3121">
            <v>2.1E+17</v>
          </cell>
          <cell r="K3121" t="str">
            <v>[Record]</v>
          </cell>
          <cell r="L3121">
            <v>3118</v>
          </cell>
          <cell r="M3121" t="str">
            <v>2025-01-01T14:43:00.000Z</v>
          </cell>
          <cell r="N3121">
            <v>3.5511177984897999E-11</v>
          </cell>
          <cell r="O3121">
            <v>1737304.17178698</v>
          </cell>
          <cell r="P3121">
            <v>-4.6065365199999997</v>
          </cell>
          <cell r="Q3121">
            <v>105.659429</v>
          </cell>
          <cell r="R3121">
            <v>114.60015027</v>
          </cell>
          <cell r="S3121">
            <v>0</v>
          </cell>
          <cell r="T3121" t="str">
            <v>2025-01-01T14:43:00.000Z</v>
          </cell>
        </row>
        <row r="3122">
          <cell r="C3122" t="str">
            <v>LBK</v>
          </cell>
          <cell r="D3122" t="str">
            <v>lbk</v>
          </cell>
          <cell r="E3122">
            <v>4</v>
          </cell>
          <cell r="F3122" t="str">
            <v>2020-04-14T00:00:00.000Z</v>
          </cell>
          <cell r="G3122" t="str">
            <v>[List]</v>
          </cell>
          <cell r="H3122">
            <v>2000000000</v>
          </cell>
          <cell r="I3122">
            <v>0</v>
          </cell>
          <cell r="J3122">
            <v>233599288</v>
          </cell>
          <cell r="K3122" t="str">
            <v>[Record]</v>
          </cell>
          <cell r="L3122">
            <v>3121</v>
          </cell>
          <cell r="M3122" t="str">
            <v>2025-01-01T14:44:00.000Z</v>
          </cell>
          <cell r="N3122">
            <v>1.2653667113991806E-2</v>
          </cell>
          <cell r="O3122">
            <v>1716900.6635640999</v>
          </cell>
          <cell r="P3122">
            <v>-0.62037030999999998</v>
          </cell>
          <cell r="Q3122">
            <v>-2.6218649699999999</v>
          </cell>
          <cell r="R3122">
            <v>21.087690380000002</v>
          </cell>
          <cell r="S3122">
            <v>0</v>
          </cell>
          <cell r="T3122" t="str">
            <v>2025-01-01T14:44:00.000Z</v>
          </cell>
        </row>
        <row r="3123">
          <cell r="C3123" t="str">
            <v>BTC.z</v>
          </cell>
          <cell r="D3123" t="str">
            <v>token-bitcoin-bridged-zed20</v>
          </cell>
          <cell r="E3123">
            <v>5</v>
          </cell>
          <cell r="F3123" t="str">
            <v>2024-05-02T13:01:00.000Z</v>
          </cell>
          <cell r="G3123" t="str">
            <v>[List]</v>
          </cell>
          <cell r="H3123">
            <v>500000</v>
          </cell>
          <cell r="I3123">
            <v>0</v>
          </cell>
          <cell r="J3123">
            <v>500000</v>
          </cell>
          <cell r="K3123" t="str">
            <v>[Record]</v>
          </cell>
          <cell r="L3123">
            <v>3122</v>
          </cell>
          <cell r="M3123" t="str">
            <v>2025-01-01T14:43:00.000Z</v>
          </cell>
          <cell r="N3123">
            <v>93645.015637753197</v>
          </cell>
          <cell r="O3123">
            <v>1692752.24431497</v>
          </cell>
          <cell r="P3123">
            <v>0.26626512000000002</v>
          </cell>
          <cell r="Q3123">
            <v>-1.76563778</v>
          </cell>
          <cell r="R3123">
            <v>-4.8412563400000002</v>
          </cell>
          <cell r="S3123">
            <v>0</v>
          </cell>
          <cell r="T3123" t="str">
            <v>2025-01-01T14:43:00.000Z</v>
          </cell>
        </row>
        <row r="3124">
          <cell r="C3124" t="str">
            <v>KANGO</v>
          </cell>
          <cell r="D3124" t="str">
            <v>kango</v>
          </cell>
          <cell r="E3124">
            <v>13</v>
          </cell>
          <cell r="F3124" t="str">
            <v>2024-11-29T07:01:22.000Z</v>
          </cell>
          <cell r="G3124" t="str">
            <v>[List]</v>
          </cell>
          <cell r="H3124">
            <v>287000000000</v>
          </cell>
          <cell r="I3124">
            <v>0</v>
          </cell>
          <cell r="J3124">
            <v>287000000000</v>
          </cell>
          <cell r="L3124">
            <v>3123</v>
          </cell>
          <cell r="M3124" t="str">
            <v>2025-01-01T14:43:00.000Z</v>
          </cell>
          <cell r="N3124">
            <v>6.1511813382979637E-5</v>
          </cell>
          <cell r="O3124">
            <v>1682368.14196944</v>
          </cell>
          <cell r="P3124">
            <v>4.5184753300000002</v>
          </cell>
          <cell r="Q3124">
            <v>-13.788866479999999</v>
          </cell>
          <cell r="R3124">
            <v>-38.423662749999998</v>
          </cell>
          <cell r="S3124">
            <v>0</v>
          </cell>
          <cell r="T3124" t="str">
            <v>2025-01-01T14:43:00.000Z</v>
          </cell>
        </row>
        <row r="3125">
          <cell r="C3125" t="str">
            <v>EPIK</v>
          </cell>
          <cell r="D3125" t="str">
            <v>teh-epik-duck</v>
          </cell>
          <cell r="E3125">
            <v>29</v>
          </cell>
          <cell r="F3125" t="str">
            <v>2024-04-12T04:47:39.000Z</v>
          </cell>
          <cell r="G3125" t="str">
            <v>[List]</v>
          </cell>
          <cell r="I3125">
            <v>0</v>
          </cell>
          <cell r="J3125">
            <v>846671686.83000004</v>
          </cell>
          <cell r="K3125" t="str">
            <v>[Record]</v>
          </cell>
          <cell r="L3125">
            <v>3124</v>
          </cell>
          <cell r="M3125" t="str">
            <v>2025-01-01T14:44:00.000Z</v>
          </cell>
          <cell r="N3125">
            <v>8.439669990261172E-3</v>
          </cell>
          <cell r="O3125">
            <v>1669604.65564258</v>
          </cell>
          <cell r="P3125">
            <v>7.9476850000000002E-2</v>
          </cell>
          <cell r="Q3125">
            <v>-10.51712667</v>
          </cell>
          <cell r="R3125">
            <v>-19.041845169999998</v>
          </cell>
          <cell r="S3125">
            <v>0</v>
          </cell>
          <cell r="T3125" t="str">
            <v>2025-01-01T14:44:00.000Z</v>
          </cell>
        </row>
        <row r="3126">
          <cell r="C3126" t="str">
            <v>KEYCAT</v>
          </cell>
          <cell r="D3126" t="str">
            <v>keyboard-cat</v>
          </cell>
          <cell r="E3126">
            <v>57</v>
          </cell>
          <cell r="F3126" t="str">
            <v>2024-04-15T04:09:15.000Z</v>
          </cell>
          <cell r="G3126" t="str">
            <v>[List]</v>
          </cell>
          <cell r="H3126">
            <v>10000000000</v>
          </cell>
          <cell r="I3126">
            <v>0</v>
          </cell>
          <cell r="J3126">
            <v>10000000000</v>
          </cell>
          <cell r="K3126" t="str">
            <v>[Record]</v>
          </cell>
          <cell r="L3126">
            <v>3125</v>
          </cell>
          <cell r="M3126" t="str">
            <v>2025-01-01T14:44:00.000Z</v>
          </cell>
          <cell r="N3126">
            <v>3.6302012996967032E-3</v>
          </cell>
          <cell r="O3126">
            <v>1668114.2548509401</v>
          </cell>
          <cell r="P3126">
            <v>1.1321906799999999</v>
          </cell>
          <cell r="Q3126">
            <v>-10.71856107</v>
          </cell>
          <cell r="R3126">
            <v>-16.603555530000001</v>
          </cell>
          <cell r="S3126">
            <v>0</v>
          </cell>
          <cell r="T3126" t="str">
            <v>2025-01-01T14:44:00.000Z</v>
          </cell>
        </row>
        <row r="3127">
          <cell r="C3127" t="str">
            <v>RZ</v>
          </cell>
          <cell r="D3127" t="str">
            <v>rzcoin</v>
          </cell>
          <cell r="E3127">
            <v>6</v>
          </cell>
          <cell r="F3127" t="str">
            <v>2024-12-13T05:03:54.000Z</v>
          </cell>
          <cell r="G3127" t="str">
            <v>[List]</v>
          </cell>
          <cell r="H3127">
            <v>100000000</v>
          </cell>
          <cell r="I3127">
            <v>0</v>
          </cell>
          <cell r="J3127">
            <v>98000000</v>
          </cell>
          <cell r="K3127" t="str">
            <v>[Record]</v>
          </cell>
          <cell r="L3127">
            <v>3126</v>
          </cell>
          <cell r="M3127" t="str">
            <v>2025-01-01T14:43:00.000Z</v>
          </cell>
          <cell r="N3127">
            <v>13.687881946578957</v>
          </cell>
          <cell r="O3127">
            <v>1666475.85938849</v>
          </cell>
          <cell r="P3127">
            <v>9.669063E-2</v>
          </cell>
          <cell r="Q3127">
            <v>-1.91168377</v>
          </cell>
          <cell r="R3127">
            <v>9.4047892799999993</v>
          </cell>
          <cell r="S3127">
            <v>0</v>
          </cell>
          <cell r="T3127" t="str">
            <v>2025-01-01T14:43:00.000Z</v>
          </cell>
        </row>
        <row r="3128">
          <cell r="C3128" t="str">
            <v>XETA</v>
          </cell>
          <cell r="D3128" t="str">
            <v>xana-new</v>
          </cell>
          <cell r="E3128">
            <v>12</v>
          </cell>
          <cell r="F3128" t="str">
            <v>2022-05-25T07:48:40.000Z</v>
          </cell>
          <cell r="G3128" t="str">
            <v>[List]</v>
          </cell>
          <cell r="I3128">
            <v>0</v>
          </cell>
          <cell r="J3128">
            <v>4925701908</v>
          </cell>
          <cell r="L3128">
            <v>3127</v>
          </cell>
          <cell r="M3128" t="str">
            <v>2025-01-01T14:44:00.000Z</v>
          </cell>
          <cell r="N3128">
            <v>2.8400589012198768E-3</v>
          </cell>
          <cell r="O3128">
            <v>1655701.03412934</v>
          </cell>
          <cell r="P3128">
            <v>1.71094634</v>
          </cell>
          <cell r="Q3128">
            <v>-3.4844414600000002</v>
          </cell>
          <cell r="R3128">
            <v>-17.759789980000001</v>
          </cell>
          <cell r="S3128">
            <v>0</v>
          </cell>
          <cell r="T3128" t="str">
            <v>2025-01-01T14:44:00.000Z</v>
          </cell>
        </row>
        <row r="3129">
          <cell r="C3129" t="str">
            <v>GUMMY</v>
          </cell>
          <cell r="D3129" t="str">
            <v>gummy</v>
          </cell>
          <cell r="E3129">
            <v>54</v>
          </cell>
          <cell r="F3129" t="str">
            <v>2024-04-22T04:33:26.000Z</v>
          </cell>
          <cell r="G3129" t="str">
            <v>[List]</v>
          </cell>
          <cell r="I3129">
            <v>0</v>
          </cell>
          <cell r="J3129">
            <v>1000000000</v>
          </cell>
          <cell r="K3129" t="str">
            <v>[Record]</v>
          </cell>
          <cell r="L3129">
            <v>3128</v>
          </cell>
          <cell r="M3129" t="str">
            <v>2025-01-01T14:43:00.000Z</v>
          </cell>
          <cell r="N3129">
            <v>4.6550976114874409E-3</v>
          </cell>
          <cell r="O3129">
            <v>1635380.0050069599</v>
          </cell>
          <cell r="P3129">
            <v>6.0364849999999998E-2</v>
          </cell>
          <cell r="Q3129">
            <v>-6.5756760099999996</v>
          </cell>
          <cell r="R3129">
            <v>-11.90098195</v>
          </cell>
          <cell r="S3129">
            <v>0</v>
          </cell>
          <cell r="T3129" t="str">
            <v>2025-01-01T14:43:00.000Z</v>
          </cell>
        </row>
        <row r="3130">
          <cell r="C3130" t="str">
            <v>KEK</v>
          </cell>
          <cell r="D3130" t="str">
            <v>kekistan</v>
          </cell>
          <cell r="E3130">
            <v>3</v>
          </cell>
          <cell r="F3130" t="str">
            <v>2024-05-23T08:54:16.000Z</v>
          </cell>
          <cell r="G3130" t="str">
            <v>[List]</v>
          </cell>
          <cell r="H3130">
            <v>420690000000</v>
          </cell>
          <cell r="I3130">
            <v>0</v>
          </cell>
          <cell r="J3130">
            <v>420690000000</v>
          </cell>
          <cell r="K3130" t="str">
            <v>[Record]</v>
          </cell>
          <cell r="L3130">
            <v>3129</v>
          </cell>
          <cell r="M3130" t="str">
            <v>2025-01-01T14:43:00.000Z</v>
          </cell>
          <cell r="N3130">
            <v>1.779275588021301E-5</v>
          </cell>
          <cell r="O3130">
            <v>1631847.61078593</v>
          </cell>
          <cell r="P3130">
            <v>-8.1885734499999998</v>
          </cell>
          <cell r="Q3130">
            <v>-23.41841853</v>
          </cell>
          <cell r="R3130">
            <v>21.842771580000001</v>
          </cell>
          <cell r="S3130">
            <v>0</v>
          </cell>
          <cell r="T3130" t="str">
            <v>2025-01-01T14:43:00.000Z</v>
          </cell>
        </row>
        <row r="3131">
          <cell r="C3131" t="str">
            <v>PIP</v>
          </cell>
          <cell r="D3131" t="str">
            <v>pip-on-hl</v>
          </cell>
          <cell r="E3131">
            <v>2</v>
          </cell>
          <cell r="F3131" t="str">
            <v>2024-12-14T05:51:05.000Z</v>
          </cell>
          <cell r="G3131" t="str">
            <v>[List]</v>
          </cell>
          <cell r="H3131">
            <v>1000000</v>
          </cell>
          <cell r="I3131">
            <v>0</v>
          </cell>
          <cell r="J3131">
            <v>786094</v>
          </cell>
          <cell r="L3131">
            <v>3130</v>
          </cell>
          <cell r="M3131" t="str">
            <v>2025-01-01T14:44:00.000Z</v>
          </cell>
          <cell r="N3131">
            <v>26.182865474210907</v>
          </cell>
          <cell r="O3131">
            <v>1627572.0846847801</v>
          </cell>
          <cell r="P3131">
            <v>0.90272277000000001</v>
          </cell>
          <cell r="Q3131">
            <v>-6.6219151399999996</v>
          </cell>
          <cell r="R3131">
            <v>-35.51270229</v>
          </cell>
          <cell r="S3131">
            <v>0</v>
          </cell>
          <cell r="T3131" t="str">
            <v>2025-01-01T14:44:00.000Z</v>
          </cell>
        </row>
        <row r="3132">
          <cell r="C3132" t="str">
            <v>RUNECOIN</v>
          </cell>
          <cell r="D3132" t="str">
            <v>runecoin</v>
          </cell>
          <cell r="E3132">
            <v>35</v>
          </cell>
          <cell r="F3132" t="str">
            <v>2024-04-29T08:40:21.000Z</v>
          </cell>
          <cell r="G3132" t="str">
            <v>[List]</v>
          </cell>
          <cell r="I3132">
            <v>0</v>
          </cell>
          <cell r="J3132">
            <v>21000000000</v>
          </cell>
          <cell r="L3132">
            <v>3132</v>
          </cell>
          <cell r="M3132" t="str">
            <v>2025-01-01T14:43:00.000Z</v>
          </cell>
          <cell r="N3132">
            <v>1.8557773585510401E-3</v>
          </cell>
          <cell r="O3132">
            <v>1610553.70668613</v>
          </cell>
          <cell r="P3132">
            <v>0.56587659999999995</v>
          </cell>
          <cell r="Q3132">
            <v>-2.6011799299999998</v>
          </cell>
          <cell r="R3132">
            <v>-7.3012918300000003</v>
          </cell>
          <cell r="S3132">
            <v>0</v>
          </cell>
          <cell r="T3132" t="str">
            <v>2025-01-01T14:43:00.000Z</v>
          </cell>
        </row>
        <row r="3133">
          <cell r="C3133" t="str">
            <v>XBG</v>
          </cell>
          <cell r="D3133" t="str">
            <v>xborg</v>
          </cell>
          <cell r="E3133">
            <v>12</v>
          </cell>
          <cell r="F3133" t="str">
            <v>2024-09-20T08:18:40.000Z</v>
          </cell>
          <cell r="G3133" t="str">
            <v>[List]</v>
          </cell>
          <cell r="H3133">
            <v>1000000000</v>
          </cell>
          <cell r="I3133">
            <v>0</v>
          </cell>
          <cell r="J3133">
            <v>1000000000</v>
          </cell>
          <cell r="K3133" t="str">
            <v>[Record]</v>
          </cell>
          <cell r="L3133">
            <v>3133</v>
          </cell>
          <cell r="M3133" t="str">
            <v>2025-01-01T14:43:00.000Z</v>
          </cell>
          <cell r="N3133">
            <v>0.34573650812764956</v>
          </cell>
          <cell r="O3133">
            <v>1606210.42920547</v>
          </cell>
          <cell r="P3133">
            <v>0.22533167000000001</v>
          </cell>
          <cell r="Q3133">
            <v>-2.7233245099999999</v>
          </cell>
          <cell r="R3133">
            <v>0.41207298999999997</v>
          </cell>
          <cell r="S3133">
            <v>0</v>
          </cell>
          <cell r="T3133" t="str">
            <v>2025-01-01T14:43:00.000Z</v>
          </cell>
        </row>
        <row r="3134">
          <cell r="C3134" t="str">
            <v>WPAY</v>
          </cell>
          <cell r="D3134" t="str">
            <v>wpay</v>
          </cell>
          <cell r="E3134">
            <v>3</v>
          </cell>
          <cell r="F3134" t="str">
            <v>2024-10-20T22:21:11.000Z</v>
          </cell>
          <cell r="G3134" t="str">
            <v>[List]</v>
          </cell>
          <cell r="H3134">
            <v>10000000000</v>
          </cell>
          <cell r="I3134">
            <v>0</v>
          </cell>
          <cell r="J3134">
            <v>10000000000</v>
          </cell>
          <cell r="K3134" t="str">
            <v>[Record]</v>
          </cell>
          <cell r="L3134">
            <v>3134</v>
          </cell>
          <cell r="M3134" t="str">
            <v>2025-01-01T14:43:00.000Z</v>
          </cell>
          <cell r="N3134">
            <v>0.11202882774771428</v>
          </cell>
          <cell r="O3134">
            <v>1602154.44176651</v>
          </cell>
          <cell r="P3134">
            <v>0.11042726</v>
          </cell>
          <cell r="Q3134">
            <v>-0.24693966000000001</v>
          </cell>
          <cell r="R3134">
            <v>-6.7657715500000002</v>
          </cell>
          <cell r="S3134">
            <v>0</v>
          </cell>
          <cell r="T3134" t="str">
            <v>2025-01-01T14:43:00.000Z</v>
          </cell>
        </row>
        <row r="3135">
          <cell r="C3135" t="str">
            <v>MUSIC</v>
          </cell>
          <cell r="D3135" t="str">
            <v>music-by-virtuals</v>
          </cell>
          <cell r="E3135">
            <v>6</v>
          </cell>
          <cell r="F3135" t="str">
            <v>2024-12-30T07:24:53.000Z</v>
          </cell>
          <cell r="G3135" t="str">
            <v>[List]</v>
          </cell>
          <cell r="H3135">
            <v>997589005</v>
          </cell>
          <cell r="I3135">
            <v>0</v>
          </cell>
          <cell r="J3135">
            <v>997589005</v>
          </cell>
          <cell r="K3135" t="str">
            <v>[Record]</v>
          </cell>
          <cell r="L3135">
            <v>3135</v>
          </cell>
          <cell r="M3135" t="str">
            <v>2025-01-01T14:43:00.000Z</v>
          </cell>
          <cell r="N3135">
            <v>3.392248962042619E-2</v>
          </cell>
          <cell r="O3135">
            <v>1597513.1025224701</v>
          </cell>
          <cell r="P3135">
            <v>-1.98858947</v>
          </cell>
          <cell r="Q3135">
            <v>7.5704849400000001</v>
          </cell>
          <cell r="R3135">
            <v>40.726966220000001</v>
          </cell>
          <cell r="S3135">
            <v>0</v>
          </cell>
          <cell r="T3135" t="str">
            <v>2025-01-01T14:43:00.000Z</v>
          </cell>
        </row>
        <row r="3136">
          <cell r="C3136" t="str">
            <v>MOODENG</v>
          </cell>
          <cell r="D3136" t="str">
            <v>moo-deng-sbs</v>
          </cell>
          <cell r="E3136">
            <v>1</v>
          </cell>
          <cell r="F3136" t="str">
            <v>2024-10-25T09:50:23.000Z</v>
          </cell>
          <cell r="G3136" t="str">
            <v>[List]</v>
          </cell>
          <cell r="H3136">
            <v>1000000000000</v>
          </cell>
          <cell r="I3136">
            <v>0</v>
          </cell>
          <cell r="J3136">
            <v>1000000000000</v>
          </cell>
          <cell r="K3136" t="str">
            <v>[Record]</v>
          </cell>
          <cell r="L3136">
            <v>3131</v>
          </cell>
          <cell r="M3136" t="str">
            <v>2025-01-01T14:43:00.000Z</v>
          </cell>
          <cell r="N3136">
            <v>1.3759257284944095E-6</v>
          </cell>
          <cell r="O3136">
            <v>1621375.0242653801</v>
          </cell>
          <cell r="P3136">
            <v>33.06267089</v>
          </cell>
          <cell r="Q3136">
            <v>408.27212530999998</v>
          </cell>
          <cell r="R3136">
            <v>164.58736059</v>
          </cell>
          <cell r="S3136">
            <v>0</v>
          </cell>
          <cell r="T3136" t="str">
            <v>2025-01-01T14:43:00.000Z</v>
          </cell>
        </row>
        <row r="3137">
          <cell r="C3137" t="str">
            <v>$1</v>
          </cell>
          <cell r="D3137" t="str">
            <v>just-buy-1-worth-of-this-coin</v>
          </cell>
          <cell r="E3137">
            <v>8</v>
          </cell>
          <cell r="F3137" t="str">
            <v>2024-12-26T07:19:50.000Z</v>
          </cell>
          <cell r="G3137" t="str">
            <v>[List]</v>
          </cell>
          <cell r="H3137">
            <v>999898368.36000001</v>
          </cell>
          <cell r="I3137">
            <v>0</v>
          </cell>
          <cell r="J3137">
            <v>999898368.36000001</v>
          </cell>
          <cell r="K3137" t="str">
            <v>[Record]</v>
          </cell>
          <cell r="L3137">
            <v>3137</v>
          </cell>
          <cell r="M3137" t="str">
            <v>2025-01-01T14:44:00.000Z</v>
          </cell>
          <cell r="N3137">
            <v>2.1033492603741515E-3</v>
          </cell>
          <cell r="O3137">
            <v>1584765.04484269</v>
          </cell>
          <cell r="P3137">
            <v>-3.65516051</v>
          </cell>
          <cell r="Q3137">
            <v>0.74784534999999996</v>
          </cell>
          <cell r="R3137">
            <v>-34.83868176</v>
          </cell>
          <cell r="S3137">
            <v>0</v>
          </cell>
          <cell r="T3137" t="str">
            <v>2025-01-01T14:44:00.000Z</v>
          </cell>
        </row>
        <row r="3138">
          <cell r="C3138" t="str">
            <v>SNIFT</v>
          </cell>
          <cell r="D3138" t="str">
            <v>starrynift</v>
          </cell>
          <cell r="E3138">
            <v>15</v>
          </cell>
          <cell r="F3138" t="str">
            <v>2024-09-26T11:12:20.000Z</v>
          </cell>
          <cell r="G3138" t="str">
            <v>[List]</v>
          </cell>
          <cell r="I3138">
            <v>0</v>
          </cell>
          <cell r="J3138">
            <v>1000000000</v>
          </cell>
          <cell r="K3138" t="str">
            <v>[Record]</v>
          </cell>
          <cell r="L3138">
            <v>3138</v>
          </cell>
          <cell r="M3138" t="str">
            <v>2025-01-01T14:44:00.000Z</v>
          </cell>
          <cell r="N3138">
            <v>3.3561734771197033E-2</v>
          </cell>
          <cell r="O3138">
            <v>1572809.4830797601</v>
          </cell>
          <cell r="P3138">
            <v>-1.5461047400000001</v>
          </cell>
          <cell r="Q3138">
            <v>-8.2134481299999997</v>
          </cell>
          <cell r="R3138">
            <v>-22.938399889999999</v>
          </cell>
          <cell r="S3138">
            <v>0</v>
          </cell>
          <cell r="T3138" t="str">
            <v>2025-01-01T14:44:00.000Z</v>
          </cell>
        </row>
        <row r="3139">
          <cell r="C3139" t="str">
            <v>PIN</v>
          </cell>
          <cell r="D3139" t="str">
            <v>pinlink</v>
          </cell>
          <cell r="E3139">
            <v>8</v>
          </cell>
          <cell r="F3139" t="str">
            <v>2024-11-17T06:26:47.000Z</v>
          </cell>
          <cell r="G3139" t="str">
            <v>[List]</v>
          </cell>
          <cell r="H3139">
            <v>100000000</v>
          </cell>
          <cell r="I3139">
            <v>0</v>
          </cell>
          <cell r="J3139">
            <v>100000000</v>
          </cell>
          <cell r="K3139" t="str">
            <v>[Record]</v>
          </cell>
          <cell r="L3139">
            <v>3139</v>
          </cell>
          <cell r="M3139" t="str">
            <v>2025-01-01T14:44:00.000Z</v>
          </cell>
          <cell r="N3139">
            <v>2.0366766895772255</v>
          </cell>
          <cell r="O3139">
            <v>1566894.6604828199</v>
          </cell>
          <cell r="P3139">
            <v>1.00601198</v>
          </cell>
          <cell r="Q3139">
            <v>0.37604099000000002</v>
          </cell>
          <cell r="R3139">
            <v>-18.160699869999998</v>
          </cell>
          <cell r="S3139">
            <v>0</v>
          </cell>
          <cell r="T3139" t="str">
            <v>2025-01-01T14:44:00.000Z</v>
          </cell>
        </row>
        <row r="3140">
          <cell r="C3140" t="str">
            <v>4EVER</v>
          </cell>
          <cell r="D3140" t="str">
            <v>4everland</v>
          </cell>
          <cell r="E3140">
            <v>4</v>
          </cell>
          <cell r="F3140" t="str">
            <v>2022-08-10T13:05:15.000Z</v>
          </cell>
          <cell r="G3140" t="str">
            <v>[List]</v>
          </cell>
          <cell r="H3140">
            <v>10000000000</v>
          </cell>
          <cell r="I3140">
            <v>0</v>
          </cell>
          <cell r="J3140">
            <v>800000000</v>
          </cell>
          <cell r="K3140" t="str">
            <v>[Record]</v>
          </cell>
          <cell r="L3140">
            <v>3141</v>
          </cell>
          <cell r="M3140" t="str">
            <v>2025-01-01T14:44:00.000Z</v>
          </cell>
          <cell r="N3140">
            <v>5.9853008194032109E-3</v>
          </cell>
          <cell r="O3140">
            <v>1548230.1685428601</v>
          </cell>
          <cell r="P3140">
            <v>-0.16174540000000001</v>
          </cell>
          <cell r="Q3140">
            <v>-0.10591716</v>
          </cell>
          <cell r="R3140">
            <v>-0.58985995999999996</v>
          </cell>
          <cell r="S3140">
            <v>0</v>
          </cell>
          <cell r="T3140" t="str">
            <v>2025-01-01T14:44:00.000Z</v>
          </cell>
        </row>
        <row r="3141">
          <cell r="C3141" t="str">
            <v>PLPA</v>
          </cell>
          <cell r="D3141" t="str">
            <v>palapa</v>
          </cell>
          <cell r="E3141">
            <v>1</v>
          </cell>
          <cell r="F3141" t="str">
            <v>2024-11-26T05:07:05.000Z</v>
          </cell>
          <cell r="G3141" t="str">
            <v>[List]</v>
          </cell>
          <cell r="H3141">
            <v>10000000000</v>
          </cell>
          <cell r="I3141">
            <v>0</v>
          </cell>
          <cell r="J3141">
            <v>10000000000</v>
          </cell>
          <cell r="K3141" t="str">
            <v>[Record]</v>
          </cell>
          <cell r="L3141">
            <v>3140</v>
          </cell>
          <cell r="M3141" t="str">
            <v>2025-01-01T14:43:00.000Z</v>
          </cell>
          <cell r="N3141">
            <v>3.5051495031426246E-2</v>
          </cell>
          <cell r="O3141">
            <v>1556949.8815059201</v>
          </cell>
          <cell r="P3141">
            <v>0.51807298000000002</v>
          </cell>
          <cell r="Q3141">
            <v>-2.41828296</v>
          </cell>
          <cell r="R3141">
            <v>-3.3948822600000002</v>
          </cell>
          <cell r="S3141">
            <v>0</v>
          </cell>
          <cell r="T3141" t="str">
            <v>2025-01-01T14:43:00.000Z</v>
          </cell>
        </row>
        <row r="3142">
          <cell r="C3142" t="str">
            <v>RBNT</v>
          </cell>
          <cell r="D3142" t="str">
            <v>redbelly-network</v>
          </cell>
          <cell r="E3142">
            <v>2</v>
          </cell>
          <cell r="F3142" t="str">
            <v>2024-12-24T09:56:05.000Z</v>
          </cell>
          <cell r="G3142" t="str">
            <v>[List]</v>
          </cell>
          <cell r="H3142">
            <v>10000000000</v>
          </cell>
          <cell r="I3142">
            <v>0</v>
          </cell>
          <cell r="J3142">
            <v>10000000000</v>
          </cell>
          <cell r="L3142">
            <v>3136</v>
          </cell>
          <cell r="M3142" t="str">
            <v>2025-01-01T14:43:00.000Z</v>
          </cell>
          <cell r="N3142">
            <v>0.25118367127964791</v>
          </cell>
          <cell r="O3142">
            <v>1592439.74726095</v>
          </cell>
          <cell r="P3142">
            <v>-5.1016573999999997</v>
          </cell>
          <cell r="Q3142">
            <v>-22.657631769999998</v>
          </cell>
          <cell r="R3142">
            <v>-27.519093210000001</v>
          </cell>
          <cell r="S3142">
            <v>0</v>
          </cell>
          <cell r="T3142" t="str">
            <v>2025-01-01T14:43:00.000Z</v>
          </cell>
        </row>
        <row r="3143">
          <cell r="C3143" t="str">
            <v>NFTXBT</v>
          </cell>
          <cell r="D3143" t="str">
            <v>nftxbt-by-virtuals</v>
          </cell>
          <cell r="E3143">
            <v>6</v>
          </cell>
          <cell r="F3143" t="str">
            <v>2024-12-16T12:46:03.000Z</v>
          </cell>
          <cell r="G3143" t="str">
            <v>[List]</v>
          </cell>
          <cell r="H3143">
            <v>1000000000</v>
          </cell>
          <cell r="I3143">
            <v>0</v>
          </cell>
          <cell r="J3143">
            <v>1000000000</v>
          </cell>
          <cell r="K3143" t="str">
            <v>[Record]</v>
          </cell>
          <cell r="L3143">
            <v>3142</v>
          </cell>
          <cell r="M3143" t="str">
            <v>2025-01-01T14:44:00.000Z</v>
          </cell>
          <cell r="N3143">
            <v>1.2751298550738348E-2</v>
          </cell>
          <cell r="O3143">
            <v>1518629.1336956299</v>
          </cell>
          <cell r="P3143">
            <v>6.0857481</v>
          </cell>
          <cell r="Q3143">
            <v>-9.7540308400000004</v>
          </cell>
          <cell r="R3143">
            <v>7.4507285899999998</v>
          </cell>
          <cell r="S3143">
            <v>0</v>
          </cell>
          <cell r="T3143" t="str">
            <v>2025-01-01T14:44:00.000Z</v>
          </cell>
        </row>
        <row r="3144">
          <cell r="C3144" t="str">
            <v>PUNDU</v>
          </cell>
          <cell r="D3144" t="str">
            <v>pundu</v>
          </cell>
          <cell r="E3144">
            <v>22</v>
          </cell>
          <cell r="F3144" t="str">
            <v>2024-03-27T04:30:58.000Z</v>
          </cell>
          <cell r="G3144" t="str">
            <v>[List]</v>
          </cell>
          <cell r="I3144">
            <v>0</v>
          </cell>
          <cell r="J3144">
            <v>999967975</v>
          </cell>
          <cell r="K3144" t="str">
            <v>[Record]</v>
          </cell>
          <cell r="L3144">
            <v>3144</v>
          </cell>
          <cell r="M3144" t="str">
            <v>2025-01-01T14:44:00.000Z</v>
          </cell>
          <cell r="N3144">
            <v>4.9307035348135448E-3</v>
          </cell>
          <cell r="O3144">
            <v>1492167.9011842499</v>
          </cell>
          <cell r="P3144">
            <v>-0.38297029999999999</v>
          </cell>
          <cell r="Q3144">
            <v>-3.9436418899999999</v>
          </cell>
          <cell r="R3144">
            <v>-6.8403422000000003</v>
          </cell>
          <cell r="S3144">
            <v>0</v>
          </cell>
          <cell r="T3144" t="str">
            <v>2025-01-01T14:44:00.000Z</v>
          </cell>
        </row>
        <row r="3145">
          <cell r="C3145" t="str">
            <v>BOME</v>
          </cell>
          <cell r="D3145" t="str">
            <v>bome-ai-org</v>
          </cell>
          <cell r="E3145">
            <v>1</v>
          </cell>
          <cell r="F3145" t="str">
            <v>2024-11-04T03:49:57.000Z</v>
          </cell>
          <cell r="G3145" t="str">
            <v>[List]</v>
          </cell>
          <cell r="H3145">
            <v>6900000000</v>
          </cell>
          <cell r="I3145">
            <v>0</v>
          </cell>
          <cell r="J3145">
            <v>6900000000</v>
          </cell>
          <cell r="K3145" t="str">
            <v>[Record]</v>
          </cell>
          <cell r="L3145">
            <v>3145</v>
          </cell>
          <cell r="M3145" t="str">
            <v>2025-01-01T14:44:00.000Z</v>
          </cell>
          <cell r="N3145">
            <v>8.0773856439259701E-5</v>
          </cell>
          <cell r="O3145">
            <v>1482553.9371793501</v>
          </cell>
          <cell r="P3145">
            <v>-0.32191483999999998</v>
          </cell>
          <cell r="Q3145">
            <v>190.54247802</v>
          </cell>
          <cell r="R3145">
            <v>-70.641950399999999</v>
          </cell>
          <cell r="S3145">
            <v>0</v>
          </cell>
          <cell r="T3145" t="str">
            <v>2025-01-01T14:44:00.000Z</v>
          </cell>
        </row>
        <row r="3146">
          <cell r="C3146" t="str">
            <v>E4C</v>
          </cell>
          <cell r="D3146" t="str">
            <v>e4c-final-salvation</v>
          </cell>
          <cell r="E3146">
            <v>6</v>
          </cell>
          <cell r="F3146" t="str">
            <v>2024-12-13T09:02:12.000Z</v>
          </cell>
          <cell r="G3146" t="str">
            <v>[List]</v>
          </cell>
          <cell r="H3146">
            <v>1000000000</v>
          </cell>
          <cell r="I3146">
            <v>0</v>
          </cell>
          <cell r="J3146">
            <v>1000000000</v>
          </cell>
          <cell r="K3146" t="str">
            <v>[Record]</v>
          </cell>
          <cell r="L3146">
            <v>3146</v>
          </cell>
          <cell r="M3146" t="str">
            <v>2025-01-01T14:43:00.000Z</v>
          </cell>
          <cell r="N3146">
            <v>2.3222412847409443E-2</v>
          </cell>
          <cell r="O3146">
            <v>1476156.15356417</v>
          </cell>
          <cell r="P3146">
            <v>-3.0458399100000002</v>
          </cell>
          <cell r="Q3146">
            <v>-4.5919963700000004</v>
          </cell>
          <cell r="R3146">
            <v>-31.940735289999999</v>
          </cell>
          <cell r="S3146">
            <v>0</v>
          </cell>
          <cell r="T3146" t="str">
            <v>2025-01-01T14:43:00.000Z</v>
          </cell>
        </row>
        <row r="3147">
          <cell r="C3147" t="str">
            <v>EMP</v>
          </cell>
          <cell r="D3147" t="str">
            <v>empyreal-exchange</v>
          </cell>
          <cell r="E3147">
            <v>16</v>
          </cell>
          <cell r="F3147" t="str">
            <v>2023-05-20T08:42:19.000Z</v>
          </cell>
          <cell r="G3147" t="str">
            <v>[List]</v>
          </cell>
          <cell r="I3147">
            <v>0</v>
          </cell>
          <cell r="J3147">
            <v>300000</v>
          </cell>
          <cell r="K3147" t="str">
            <v>[Record]</v>
          </cell>
          <cell r="L3147">
            <v>3143</v>
          </cell>
          <cell r="M3147" t="str">
            <v>2025-01-01T14:43:00.000Z</v>
          </cell>
          <cell r="N3147">
            <v>270.0258131342174</v>
          </cell>
          <cell r="O3147">
            <v>1507310.6608883101</v>
          </cell>
          <cell r="P3147">
            <v>0.55870158000000003</v>
          </cell>
          <cell r="Q3147">
            <v>-10.582233349999999</v>
          </cell>
          <cell r="R3147">
            <v>14.10514219</v>
          </cell>
          <cell r="S3147">
            <v>0</v>
          </cell>
          <cell r="T3147" t="str">
            <v>2025-01-01T14:43:00.000Z</v>
          </cell>
        </row>
        <row r="3148">
          <cell r="C3148" t="str">
            <v>MUSIC</v>
          </cell>
          <cell r="D3148" t="str">
            <v>gala-music</v>
          </cell>
          <cell r="E3148">
            <v>26</v>
          </cell>
          <cell r="F3148" t="str">
            <v>2023-12-11T12:37:51.000Z</v>
          </cell>
          <cell r="G3148" t="str">
            <v>[List]</v>
          </cell>
          <cell r="I3148">
            <v>0</v>
          </cell>
          <cell r="J3148">
            <v>143670352.92204064</v>
          </cell>
          <cell r="K3148" t="str">
            <v>[Record]</v>
          </cell>
          <cell r="L3148">
            <v>3147</v>
          </cell>
          <cell r="M3148" t="str">
            <v>2025-01-01T14:44:00.000Z</v>
          </cell>
          <cell r="N3148">
            <v>2.7237346306124913E-2</v>
          </cell>
          <cell r="O3148">
            <v>1459565.3528056999</v>
          </cell>
          <cell r="P3148">
            <v>2.9877399999999998E-2</v>
          </cell>
          <cell r="Q3148">
            <v>-0.10769102999999999</v>
          </cell>
          <cell r="R3148">
            <v>-3.7203298500000002</v>
          </cell>
          <cell r="S3148">
            <v>0</v>
          </cell>
          <cell r="T3148" t="str">
            <v>2025-01-01T14:44:00.000Z</v>
          </cell>
        </row>
        <row r="3149">
          <cell r="C3149" t="str">
            <v>PHNIX</v>
          </cell>
          <cell r="D3149" t="str">
            <v>phoenix-xrp</v>
          </cell>
          <cell r="E3149">
            <v>2</v>
          </cell>
          <cell r="F3149" t="str">
            <v>2024-12-27T08:42:01.000Z</v>
          </cell>
          <cell r="G3149" t="str">
            <v>[List]</v>
          </cell>
          <cell r="H3149">
            <v>589000000000</v>
          </cell>
          <cell r="I3149">
            <v>0</v>
          </cell>
          <cell r="J3149">
            <v>589000000000</v>
          </cell>
          <cell r="K3149" t="str">
            <v>[Record]</v>
          </cell>
          <cell r="L3149">
            <v>3149</v>
          </cell>
          <cell r="M3149" t="str">
            <v>2025-01-01T14:43:00.000Z</v>
          </cell>
          <cell r="N3149">
            <v>1.0014095365512408E-4</v>
          </cell>
          <cell r="O3149">
            <v>1443263.80631483</v>
          </cell>
          <cell r="P3149">
            <v>0.23637527</v>
          </cell>
          <cell r="Q3149">
            <v>-15.48247188</v>
          </cell>
          <cell r="R3149">
            <v>26.87254845</v>
          </cell>
          <cell r="S3149">
            <v>0</v>
          </cell>
          <cell r="T3149" t="str">
            <v>2025-01-01T14:43:00.000Z</v>
          </cell>
        </row>
        <row r="3150">
          <cell r="C3150" t="str">
            <v>BRO</v>
          </cell>
          <cell r="D3150" t="str">
            <v>neurobro</v>
          </cell>
          <cell r="E3150">
            <v>4</v>
          </cell>
          <cell r="F3150" t="str">
            <v>2024-12-18T04:34:53.000Z</v>
          </cell>
          <cell r="G3150" t="str">
            <v>[List]</v>
          </cell>
          <cell r="H3150">
            <v>1000000000</v>
          </cell>
          <cell r="I3150">
            <v>0</v>
          </cell>
          <cell r="J3150">
            <v>1000000000</v>
          </cell>
          <cell r="K3150" t="str">
            <v>[Record]</v>
          </cell>
          <cell r="L3150">
            <v>3150</v>
          </cell>
          <cell r="M3150" t="str">
            <v>2025-01-01T14:44:00.000Z</v>
          </cell>
          <cell r="N3150">
            <v>2.5592242422729505E-2</v>
          </cell>
          <cell r="O3150">
            <v>1442659.4620565199</v>
          </cell>
          <cell r="P3150">
            <v>-15.625383510000001</v>
          </cell>
          <cell r="Q3150">
            <v>17.283051369999999</v>
          </cell>
          <cell r="R3150">
            <v>31.085808790000002</v>
          </cell>
          <cell r="S3150">
            <v>0</v>
          </cell>
          <cell r="T3150" t="str">
            <v>2025-01-01T14:44:00.000Z</v>
          </cell>
        </row>
        <row r="3151">
          <cell r="C3151" t="str">
            <v>MEME</v>
          </cell>
          <cell r="D3151" t="str">
            <v>trumpmeme-net</v>
          </cell>
          <cell r="E3151">
            <v>1</v>
          </cell>
          <cell r="F3151" t="str">
            <v>2024-10-09T05:30:00.000Z</v>
          </cell>
          <cell r="G3151" t="str">
            <v>[List]</v>
          </cell>
          <cell r="H3151">
            <v>550000000000</v>
          </cell>
          <cell r="I3151">
            <v>0</v>
          </cell>
          <cell r="J3151">
            <v>550000000000</v>
          </cell>
          <cell r="K3151" t="str">
            <v>[Record]</v>
          </cell>
          <cell r="L3151">
            <v>3148</v>
          </cell>
          <cell r="M3151" t="str">
            <v>2025-01-01T14:44:00.000Z</v>
          </cell>
          <cell r="N3151">
            <v>4.0171688413762443E-5</v>
          </cell>
          <cell r="O3151">
            <v>1439661.7598723599</v>
          </cell>
          <cell r="P3151">
            <v>-23.389266880000001</v>
          </cell>
          <cell r="Q3151">
            <v>405.68660620000003</v>
          </cell>
          <cell r="R3151">
            <v>164.89407645</v>
          </cell>
          <cell r="S3151">
            <v>0</v>
          </cell>
          <cell r="T3151" t="str">
            <v>2025-01-01T14:44:00.000Z</v>
          </cell>
        </row>
        <row r="3152">
          <cell r="C3152" t="str">
            <v>NEIRO</v>
          </cell>
          <cell r="D3152" t="str">
            <v>neiro-sol</v>
          </cell>
          <cell r="E3152">
            <v>47</v>
          </cell>
          <cell r="F3152" t="str">
            <v>2024-07-29T12:42:47.000Z</v>
          </cell>
          <cell r="G3152" t="str">
            <v>[List]</v>
          </cell>
          <cell r="I3152">
            <v>0</v>
          </cell>
          <cell r="J3152">
            <v>999998400</v>
          </cell>
          <cell r="K3152" t="str">
            <v>[Record]</v>
          </cell>
          <cell r="L3152">
            <v>3151</v>
          </cell>
          <cell r="M3152" t="str">
            <v>2025-01-01T14:43:00.000Z</v>
          </cell>
          <cell r="N3152">
            <v>3.8345104860376049E-3</v>
          </cell>
          <cell r="O3152">
            <v>1436328.7233740999</v>
          </cell>
          <cell r="P3152">
            <v>-0.18040394000000001</v>
          </cell>
          <cell r="Q3152">
            <v>-4.3830695100000003</v>
          </cell>
          <cell r="R3152">
            <v>-28.280053639999998</v>
          </cell>
          <cell r="S3152">
            <v>0</v>
          </cell>
          <cell r="T3152" t="str">
            <v>2025-01-01T14:43:00.000Z</v>
          </cell>
        </row>
        <row r="3153">
          <cell r="C3153" t="str">
            <v>USDP</v>
          </cell>
          <cell r="D3153" t="str">
            <v>usdp</v>
          </cell>
          <cell r="E3153">
            <v>42</v>
          </cell>
          <cell r="F3153" t="str">
            <v>2021-03-19T00:00:00.000Z</v>
          </cell>
          <cell r="G3153" t="str">
            <v>[List]</v>
          </cell>
          <cell r="H3153">
            <v>106388842</v>
          </cell>
          <cell r="I3153">
            <v>0</v>
          </cell>
          <cell r="J3153">
            <v>106388841</v>
          </cell>
          <cell r="K3153" t="str">
            <v>[Record]</v>
          </cell>
          <cell r="L3153">
            <v>3152</v>
          </cell>
          <cell r="M3153" t="str">
            <v>2025-01-01T14:43:00.000Z</v>
          </cell>
          <cell r="N3153">
            <v>1.0005605020629496</v>
          </cell>
          <cell r="O3153">
            <v>1430181.4528531299</v>
          </cell>
          <cell r="P3153">
            <v>-8.1709000000000003E-4</v>
          </cell>
          <cell r="Q3153">
            <v>6.280152E-2</v>
          </cell>
          <cell r="R3153">
            <v>-7.5970480000000007E-2</v>
          </cell>
          <cell r="S3153">
            <v>0</v>
          </cell>
          <cell r="T3153" t="str">
            <v>2025-01-01T14:43:00.000Z</v>
          </cell>
        </row>
        <row r="3154">
          <cell r="C3154" t="str">
            <v>PEW</v>
          </cell>
          <cell r="D3154" t="str">
            <v>pepe-in-a-memes-world</v>
          </cell>
          <cell r="E3154">
            <v>37</v>
          </cell>
          <cell r="F3154" t="str">
            <v>2024-05-30T06:45:02.000Z</v>
          </cell>
          <cell r="G3154" t="str">
            <v>[List]</v>
          </cell>
          <cell r="H3154">
            <v>1000000000000</v>
          </cell>
          <cell r="I3154">
            <v>0</v>
          </cell>
          <cell r="J3154">
            <v>1000000000000</v>
          </cell>
          <cell r="K3154" t="str">
            <v>[Record]</v>
          </cell>
          <cell r="L3154">
            <v>3153</v>
          </cell>
          <cell r="M3154" t="str">
            <v>2025-01-01T14:44:00.000Z</v>
          </cell>
          <cell r="N3154">
            <v>1.276548705705503E-6</v>
          </cell>
          <cell r="O3154">
            <v>1426218.14370168</v>
          </cell>
          <cell r="P3154">
            <v>4.841198E-2</v>
          </cell>
          <cell r="Q3154">
            <v>-3.75061278</v>
          </cell>
          <cell r="R3154">
            <v>-10.37531721</v>
          </cell>
          <cell r="S3154">
            <v>0</v>
          </cell>
          <cell r="T3154" t="str">
            <v>2025-01-01T14:44:00.000Z</v>
          </cell>
        </row>
        <row r="3155">
          <cell r="C3155" t="str">
            <v>DREAM</v>
          </cell>
          <cell r="D3155" t="str">
            <v>dreamcoins</v>
          </cell>
          <cell r="E3155">
            <v>10</v>
          </cell>
          <cell r="F3155" t="str">
            <v>2024-11-21T09:33:03.000Z</v>
          </cell>
          <cell r="G3155" t="str">
            <v>[List]</v>
          </cell>
          <cell r="H3155">
            <v>1000000000</v>
          </cell>
          <cell r="I3155">
            <v>0</v>
          </cell>
          <cell r="J3155">
            <v>996902801</v>
          </cell>
          <cell r="K3155" t="str">
            <v>[Record]</v>
          </cell>
          <cell r="L3155">
            <v>3154</v>
          </cell>
          <cell r="M3155" t="str">
            <v>2025-01-01T14:43:00.000Z</v>
          </cell>
          <cell r="N3155">
            <v>6.0695580694524777E-3</v>
          </cell>
          <cell r="O3155">
            <v>1426250.5834585801</v>
          </cell>
          <cell r="P3155">
            <v>-1.8280412399999999</v>
          </cell>
          <cell r="Q3155">
            <v>-23.083571670000001</v>
          </cell>
          <cell r="R3155">
            <v>108.34764335</v>
          </cell>
          <cell r="S3155">
            <v>0</v>
          </cell>
          <cell r="T3155" t="str">
            <v>2025-01-01T14:43:00.000Z</v>
          </cell>
        </row>
        <row r="3156">
          <cell r="C3156" t="str">
            <v>OBOT</v>
          </cell>
          <cell r="D3156" t="str">
            <v>obot</v>
          </cell>
          <cell r="E3156">
            <v>20</v>
          </cell>
          <cell r="F3156" t="str">
            <v>2024-11-15T03:34:43.000Z</v>
          </cell>
          <cell r="G3156" t="str">
            <v>[List]</v>
          </cell>
          <cell r="I3156">
            <v>0</v>
          </cell>
          <cell r="J3156">
            <v>766795981</v>
          </cell>
          <cell r="K3156" t="str">
            <v>[Record]</v>
          </cell>
          <cell r="L3156">
            <v>3155</v>
          </cell>
          <cell r="M3156" t="str">
            <v>2025-01-01T14:43:00.000Z</v>
          </cell>
          <cell r="N3156">
            <v>1.0474746477417089E-2</v>
          </cell>
          <cell r="O3156">
            <v>1415445.5088402601</v>
          </cell>
          <cell r="P3156">
            <v>-0.82451514000000004</v>
          </cell>
          <cell r="Q3156">
            <v>-6.5532654199999998</v>
          </cell>
          <cell r="R3156">
            <v>-44.474815059999997</v>
          </cell>
          <cell r="S3156">
            <v>0</v>
          </cell>
          <cell r="T3156" t="str">
            <v>2025-01-01T14:43:00.000Z</v>
          </cell>
        </row>
        <row r="3157">
          <cell r="C3157" t="str">
            <v>APX</v>
          </cell>
          <cell r="D3157" t="str">
            <v>apextoken</v>
          </cell>
          <cell r="E3157">
            <v>5</v>
          </cell>
          <cell r="F3157" t="str">
            <v>2024-05-03T09:37:02.000Z</v>
          </cell>
          <cell r="G3157" t="str">
            <v>[List]</v>
          </cell>
          <cell r="H3157">
            <v>30000000000</v>
          </cell>
          <cell r="I3157">
            <v>0</v>
          </cell>
          <cell r="J3157">
            <v>30000000000</v>
          </cell>
          <cell r="K3157" t="str">
            <v>[Record]</v>
          </cell>
          <cell r="L3157">
            <v>3156</v>
          </cell>
          <cell r="M3157" t="str">
            <v>2025-01-01T14:43:00.000Z</v>
          </cell>
          <cell r="N3157">
            <v>0.38384754215040112</v>
          </cell>
          <cell r="O3157">
            <v>1409929.9872494999</v>
          </cell>
          <cell r="P3157">
            <v>-0.55335098000000005</v>
          </cell>
          <cell r="Q3157">
            <v>-6.8879989500000001</v>
          </cell>
          <cell r="R3157">
            <v>-16.266162009999999</v>
          </cell>
          <cell r="S3157">
            <v>0</v>
          </cell>
          <cell r="T3157" t="str">
            <v>2025-01-01T14:43:00.000Z</v>
          </cell>
        </row>
        <row r="3158">
          <cell r="C3158" t="str">
            <v>GME</v>
          </cell>
          <cell r="D3158" t="str">
            <v>gamestop</v>
          </cell>
          <cell r="E3158">
            <v>31</v>
          </cell>
          <cell r="F3158" t="str">
            <v>2024-05-15T03:15:20.000Z</v>
          </cell>
          <cell r="G3158" t="str">
            <v>[List]</v>
          </cell>
          <cell r="H3158">
            <v>420690000000</v>
          </cell>
          <cell r="I3158">
            <v>0</v>
          </cell>
          <cell r="J3158">
            <v>420690000000</v>
          </cell>
          <cell r="K3158" t="str">
            <v>[Record]</v>
          </cell>
          <cell r="L3158">
            <v>3157</v>
          </cell>
          <cell r="M3158" t="str">
            <v>2025-01-01T14:43:00.000Z</v>
          </cell>
          <cell r="N3158">
            <v>2.0390646279031487E-4</v>
          </cell>
          <cell r="O3158">
            <v>1408394.0214970801</v>
          </cell>
          <cell r="P3158">
            <v>1.23895994</v>
          </cell>
          <cell r="Q3158">
            <v>-8.1850058699999995</v>
          </cell>
          <cell r="R3158">
            <v>-24.51784297</v>
          </cell>
          <cell r="S3158">
            <v>0</v>
          </cell>
          <cell r="T3158" t="str">
            <v>2025-01-01T14:43:00.000Z</v>
          </cell>
        </row>
        <row r="3159">
          <cell r="C3159" t="str">
            <v>POPCAT</v>
          </cell>
          <cell r="D3159" t="str">
            <v>popcat-erc</v>
          </cell>
          <cell r="E3159">
            <v>1</v>
          </cell>
          <cell r="F3159" t="str">
            <v>2024-10-16T05:41:42.000Z</v>
          </cell>
          <cell r="G3159" t="str">
            <v>[List]</v>
          </cell>
          <cell r="H3159">
            <v>1000000000000</v>
          </cell>
          <cell r="I3159">
            <v>0</v>
          </cell>
          <cell r="J3159">
            <v>1000000000000</v>
          </cell>
          <cell r="K3159" t="str">
            <v>[Record]</v>
          </cell>
          <cell r="L3159">
            <v>3158</v>
          </cell>
          <cell r="M3159" t="str">
            <v>2025-01-01T14:43:00.000Z</v>
          </cell>
          <cell r="N3159">
            <v>1.6295135167064452E-3</v>
          </cell>
          <cell r="O3159">
            <v>1385356.8542508001</v>
          </cell>
          <cell r="P3159">
            <v>-1.83959256</v>
          </cell>
          <cell r="Q3159">
            <v>327.93839557000001</v>
          </cell>
          <cell r="R3159">
            <v>14892.29653362</v>
          </cell>
          <cell r="S3159">
            <v>0</v>
          </cell>
          <cell r="T3159" t="str">
            <v>2025-01-01T14:43:00.000Z</v>
          </cell>
        </row>
        <row r="3160">
          <cell r="C3160" t="str">
            <v>XFI</v>
          </cell>
          <cell r="D3160" t="str">
            <v>crossfinance</v>
          </cell>
          <cell r="E3160">
            <v>8</v>
          </cell>
          <cell r="F3160" t="str">
            <v>2023-05-30T12:26:16.000Z</v>
          </cell>
          <cell r="G3160" t="str">
            <v>[List]</v>
          </cell>
          <cell r="H3160">
            <v>378432000</v>
          </cell>
          <cell r="I3160">
            <v>0</v>
          </cell>
          <cell r="J3160">
            <v>378432000</v>
          </cell>
          <cell r="L3160">
            <v>3159</v>
          </cell>
          <cell r="M3160" t="str">
            <v>2025-01-01T14:43:00.000Z</v>
          </cell>
          <cell r="N3160">
            <v>0.59838536735709247</v>
          </cell>
          <cell r="O3160">
            <v>1368374.8304260101</v>
          </cell>
          <cell r="P3160">
            <v>2.3736030000000002E-2</v>
          </cell>
          <cell r="Q3160">
            <v>-0.31412936000000002</v>
          </cell>
          <cell r="R3160">
            <v>-5.2152078099999999</v>
          </cell>
          <cell r="S3160">
            <v>0</v>
          </cell>
          <cell r="T3160" t="str">
            <v>2025-01-01T14:43:00.000Z</v>
          </cell>
        </row>
        <row r="3161">
          <cell r="C3161" t="str">
            <v>TRUMP</v>
          </cell>
          <cell r="D3161" t="str">
            <v>pepe-trump-sbs</v>
          </cell>
          <cell r="E3161">
            <v>1</v>
          </cell>
          <cell r="F3161" t="str">
            <v>2024-06-18T07:05:31.000Z</v>
          </cell>
          <cell r="G3161" t="str">
            <v>[List]</v>
          </cell>
          <cell r="H3161">
            <v>21000000000000</v>
          </cell>
          <cell r="I3161">
            <v>0</v>
          </cell>
          <cell r="J3161">
            <v>21000000000000</v>
          </cell>
          <cell r="K3161" t="str">
            <v>[Record]</v>
          </cell>
          <cell r="L3161">
            <v>3160</v>
          </cell>
          <cell r="M3161" t="str">
            <v>2025-01-01T14:43:00.000Z</v>
          </cell>
          <cell r="N3161">
            <v>3.6291694776158713E-5</v>
          </cell>
          <cell r="O3161">
            <v>1364391.81626381</v>
          </cell>
          <cell r="P3161">
            <v>-1.9759382999999999</v>
          </cell>
          <cell r="Q3161">
            <v>286.59436636999999</v>
          </cell>
          <cell r="R3161">
            <v>1826.1754860599999</v>
          </cell>
          <cell r="S3161">
            <v>0</v>
          </cell>
          <cell r="T3161" t="str">
            <v>2025-01-01T14:43:00.000Z</v>
          </cell>
        </row>
        <row r="3162">
          <cell r="C3162" t="str">
            <v>MAV</v>
          </cell>
          <cell r="D3162" t="str">
            <v>massive-protocol</v>
          </cell>
          <cell r="E3162">
            <v>30</v>
          </cell>
          <cell r="F3162" t="str">
            <v>2022-04-20T11:08:41.000Z</v>
          </cell>
          <cell r="G3162" t="str">
            <v>[List]</v>
          </cell>
          <cell r="I3162">
            <v>0</v>
          </cell>
          <cell r="J3162">
            <v>3000000000</v>
          </cell>
          <cell r="K3162" t="str">
            <v>[Record]</v>
          </cell>
          <cell r="L3162">
            <v>3162</v>
          </cell>
          <cell r="M3162" t="str">
            <v>2025-01-01T14:43:00.000Z</v>
          </cell>
          <cell r="N3162">
            <v>0.19748812792937684</v>
          </cell>
          <cell r="O3162">
            <v>1360873.6364828299</v>
          </cell>
          <cell r="P3162">
            <v>-0.30687991999999997</v>
          </cell>
          <cell r="Q3162">
            <v>-5.4102866599999997</v>
          </cell>
          <cell r="R3162">
            <v>-11.397607969999999</v>
          </cell>
          <cell r="S3162">
            <v>0</v>
          </cell>
          <cell r="T3162" t="str">
            <v>2025-01-01T14:43:00.000Z</v>
          </cell>
        </row>
        <row r="3163">
          <cell r="C3163" t="str">
            <v>BBQ</v>
          </cell>
          <cell r="D3163" t="str">
            <v>bbq-coin</v>
          </cell>
          <cell r="E3163">
            <v>9</v>
          </cell>
          <cell r="F3163" t="str">
            <v>2024-11-04T14:15:51.000Z</v>
          </cell>
          <cell r="G3163" t="str">
            <v>[List]</v>
          </cell>
          <cell r="H3163">
            <v>500000000</v>
          </cell>
          <cell r="I3163">
            <v>0</v>
          </cell>
          <cell r="J3163">
            <v>500000000</v>
          </cell>
          <cell r="K3163" t="str">
            <v>[Record]</v>
          </cell>
          <cell r="L3163">
            <v>3161</v>
          </cell>
          <cell r="M3163" t="str">
            <v>2025-01-01T14:44:00.000Z</v>
          </cell>
          <cell r="N3163">
            <v>4.0711526669775754E-2</v>
          </cell>
          <cell r="O3163">
            <v>1360325.1952082</v>
          </cell>
          <cell r="P3163">
            <v>-1.68261248</v>
          </cell>
          <cell r="Q3163">
            <v>16.623554380000002</v>
          </cell>
          <cell r="R3163">
            <v>18.874872480000001</v>
          </cell>
          <cell r="S3163">
            <v>0</v>
          </cell>
          <cell r="T3163" t="str">
            <v>2025-01-01T14:44:00.000Z</v>
          </cell>
        </row>
        <row r="3164">
          <cell r="C3164" t="str">
            <v>NRN</v>
          </cell>
          <cell r="D3164" t="str">
            <v>ai-arena</v>
          </cell>
          <cell r="E3164">
            <v>25</v>
          </cell>
          <cell r="F3164" t="str">
            <v>2024-08-01T13:29:06.000Z</v>
          </cell>
          <cell r="G3164" t="str">
            <v>[List]</v>
          </cell>
          <cell r="H3164">
            <v>1000000000</v>
          </cell>
          <cell r="I3164">
            <v>0</v>
          </cell>
          <cell r="J3164">
            <v>1000000000</v>
          </cell>
          <cell r="K3164" t="str">
            <v>[Record]</v>
          </cell>
          <cell r="L3164">
            <v>3163</v>
          </cell>
          <cell r="M3164" t="str">
            <v>2025-01-01T14:43:00.000Z</v>
          </cell>
          <cell r="N3164">
            <v>0.15785004924973553</v>
          </cell>
          <cell r="O3164">
            <v>1347579.8098345699</v>
          </cell>
          <cell r="P3164">
            <v>-0.48119192999999999</v>
          </cell>
          <cell r="Q3164">
            <v>-10.461360129999999</v>
          </cell>
          <cell r="R3164">
            <v>-16.534637629999999</v>
          </cell>
          <cell r="S3164">
            <v>0</v>
          </cell>
          <cell r="T3164" t="str">
            <v>2025-01-01T14:43:00.000Z</v>
          </cell>
        </row>
        <row r="3165">
          <cell r="C3165" t="str">
            <v>CATS</v>
          </cell>
          <cell r="D3165" t="str">
            <v>catshouse-live</v>
          </cell>
          <cell r="E3165">
            <v>22</v>
          </cell>
          <cell r="F3165" t="str">
            <v>2024-10-07T06:34:21.000Z</v>
          </cell>
          <cell r="G3165" t="str">
            <v>[List]</v>
          </cell>
          <cell r="H3165">
            <v>600000000000</v>
          </cell>
          <cell r="I3165">
            <v>0</v>
          </cell>
          <cell r="J3165">
            <v>600000000000</v>
          </cell>
          <cell r="K3165" t="str">
            <v>[Record]</v>
          </cell>
          <cell r="L3165">
            <v>3164</v>
          </cell>
          <cell r="M3165" t="str">
            <v>2025-01-01T14:44:00.000Z</v>
          </cell>
          <cell r="N3165">
            <v>2.3720107023314063E-5</v>
          </cell>
          <cell r="O3165">
            <v>1334578.7619487899</v>
          </cell>
          <cell r="P3165">
            <v>2.86403081</v>
          </cell>
          <cell r="Q3165">
            <v>3.1414727899999999</v>
          </cell>
          <cell r="R3165">
            <v>-1.6747865399999999</v>
          </cell>
          <cell r="S3165">
            <v>0</v>
          </cell>
          <cell r="T3165" t="str">
            <v>2025-01-01T14:44:00.000Z</v>
          </cell>
        </row>
        <row r="3166">
          <cell r="C3166" t="str">
            <v>SMART</v>
          </cell>
          <cell r="D3166" t="str">
            <v>smart-game-finance</v>
          </cell>
          <cell r="E3166">
            <v>5</v>
          </cell>
          <cell r="F3166" t="str">
            <v>2023-02-15T14:23:04.000Z</v>
          </cell>
          <cell r="G3166" t="str">
            <v>[List]</v>
          </cell>
          <cell r="I3166">
            <v>0</v>
          </cell>
          <cell r="J3166">
            <v>622080000</v>
          </cell>
          <cell r="K3166" t="str">
            <v>[Record]</v>
          </cell>
          <cell r="L3166">
            <v>3165</v>
          </cell>
          <cell r="M3166" t="str">
            <v>2025-01-01T14:43:00.000Z</v>
          </cell>
          <cell r="N3166">
            <v>2.3063503033036929E-3</v>
          </cell>
          <cell r="O3166">
            <v>1333841.9528673</v>
          </cell>
          <cell r="P3166">
            <v>-1.6221444599999999</v>
          </cell>
          <cell r="Q3166">
            <v>6.8037968299999996</v>
          </cell>
          <cell r="R3166">
            <v>28.382720729999999</v>
          </cell>
          <cell r="S3166">
            <v>0</v>
          </cell>
          <cell r="T3166" t="str">
            <v>2025-01-01T14:43:00.000Z</v>
          </cell>
        </row>
        <row r="3167">
          <cell r="C3167" t="str">
            <v>$MICRO</v>
          </cell>
          <cell r="D3167" t="str">
            <v>micro-gpt</v>
          </cell>
          <cell r="E3167">
            <v>6</v>
          </cell>
          <cell r="F3167" t="str">
            <v>2024-04-22T16:20:22.000Z</v>
          </cell>
          <cell r="G3167" t="str">
            <v>[List]</v>
          </cell>
          <cell r="H3167">
            <v>1000000000</v>
          </cell>
          <cell r="I3167">
            <v>0</v>
          </cell>
          <cell r="J3167">
            <v>1000000000</v>
          </cell>
          <cell r="K3167" t="str">
            <v>[Record]</v>
          </cell>
          <cell r="L3167">
            <v>3166</v>
          </cell>
          <cell r="M3167" t="str">
            <v>2025-01-01T14:43:00.000Z</v>
          </cell>
          <cell r="N3167">
            <v>2.1905748944245712E-2</v>
          </cell>
          <cell r="O3167">
            <v>1329705.5126382599</v>
          </cell>
          <cell r="P3167">
            <v>6.6579551800000001</v>
          </cell>
          <cell r="Q3167">
            <v>-6.4506316100000003</v>
          </cell>
          <cell r="R3167">
            <v>253.08668284000001</v>
          </cell>
          <cell r="S3167">
            <v>0</v>
          </cell>
          <cell r="T3167" t="str">
            <v>2025-01-01T14:43:00.000Z</v>
          </cell>
        </row>
        <row r="3168">
          <cell r="C3168" t="str">
            <v>SBR</v>
          </cell>
          <cell r="D3168" t="str">
            <v>strategic-bitcoin-reserve</v>
          </cell>
          <cell r="E3168">
            <v>18</v>
          </cell>
          <cell r="F3168" t="str">
            <v>2024-11-08T08:23:34.000Z</v>
          </cell>
          <cell r="G3168" t="str">
            <v>[List]</v>
          </cell>
          <cell r="H3168">
            <v>21042069</v>
          </cell>
          <cell r="I3168">
            <v>0</v>
          </cell>
          <cell r="J3168">
            <v>21042069</v>
          </cell>
          <cell r="K3168" t="str">
            <v>[Record]</v>
          </cell>
          <cell r="L3168">
            <v>3167</v>
          </cell>
          <cell r="M3168" t="str">
            <v>2025-01-01T14:43:00.000Z</v>
          </cell>
          <cell r="N3168">
            <v>0.78324594790722724</v>
          </cell>
          <cell r="O3168">
            <v>1329089.47086494</v>
          </cell>
          <cell r="P3168">
            <v>-1.59137562</v>
          </cell>
          <cell r="Q3168">
            <v>-3.41115295</v>
          </cell>
          <cell r="R3168">
            <v>3.4955861600000002</v>
          </cell>
          <cell r="S3168">
            <v>0</v>
          </cell>
          <cell r="T3168" t="str">
            <v>2025-01-01T14:43:00.000Z</v>
          </cell>
        </row>
        <row r="3169">
          <cell r="C3169" t="str">
            <v>SKICAT</v>
          </cell>
          <cell r="D3169" t="str">
            <v>ski-mask-cat</v>
          </cell>
          <cell r="E3169">
            <v>8</v>
          </cell>
          <cell r="F3169" t="str">
            <v>2024-12-19T11:41:24.000Z</v>
          </cell>
          <cell r="G3169" t="str">
            <v>[List]</v>
          </cell>
          <cell r="H3169">
            <v>990154867</v>
          </cell>
          <cell r="I3169">
            <v>0</v>
          </cell>
          <cell r="J3169">
            <v>990154867</v>
          </cell>
          <cell r="K3169" t="str">
            <v>[Record]</v>
          </cell>
          <cell r="L3169">
            <v>3168</v>
          </cell>
          <cell r="M3169" t="str">
            <v>2025-01-01T14:44:00.000Z</v>
          </cell>
          <cell r="N3169">
            <v>6.0962073619320791E-3</v>
          </cell>
          <cell r="O3169">
            <v>1307513.23694998</v>
          </cell>
          <cell r="P3169">
            <v>-2.4513593299999998</v>
          </cell>
          <cell r="Q3169">
            <v>-17.919580679999999</v>
          </cell>
          <cell r="R3169">
            <v>-44.764354660000002</v>
          </cell>
          <cell r="S3169">
            <v>0</v>
          </cell>
          <cell r="T3169" t="str">
            <v>2025-01-01T14:44:00.000Z</v>
          </cell>
        </row>
        <row r="3170">
          <cell r="C3170" t="str">
            <v>DUEL</v>
          </cell>
          <cell r="D3170" t="str">
            <v>betduelai</v>
          </cell>
          <cell r="E3170">
            <v>3</v>
          </cell>
          <cell r="F3170" t="str">
            <v>2024-12-31T10:58:58.000Z</v>
          </cell>
          <cell r="G3170" t="str">
            <v>[List]</v>
          </cell>
          <cell r="H3170">
            <v>999997703</v>
          </cell>
          <cell r="I3170">
            <v>0</v>
          </cell>
          <cell r="J3170">
            <v>999997703</v>
          </cell>
          <cell r="L3170">
            <v>3170</v>
          </cell>
          <cell r="M3170" t="str">
            <v>2025-01-01T14:44:00.000Z</v>
          </cell>
          <cell r="N3170">
            <v>2.0676166242343439E-3</v>
          </cell>
          <cell r="O3170">
            <v>1294739.47679854</v>
          </cell>
          <cell r="P3170">
            <v>-0.88780077000000002</v>
          </cell>
          <cell r="Q3170">
            <v>26.747623050000001</v>
          </cell>
          <cell r="R3170">
            <v>129.11313443</v>
          </cell>
          <cell r="S3170">
            <v>0</v>
          </cell>
          <cell r="T3170" t="str">
            <v>2025-01-01T14:44:00.000Z</v>
          </cell>
        </row>
        <row r="3171">
          <cell r="C3171" t="str">
            <v>DOGE</v>
          </cell>
          <cell r="D3171" t="str">
            <v>department-of-gov-efficiency</v>
          </cell>
          <cell r="E3171">
            <v>27</v>
          </cell>
          <cell r="F3171" t="str">
            <v>2024-10-30T15:52:16.000Z</v>
          </cell>
          <cell r="G3171" t="str">
            <v>[List]</v>
          </cell>
          <cell r="I3171">
            <v>0</v>
          </cell>
          <cell r="J3171">
            <v>9999998</v>
          </cell>
          <cell r="K3171" t="str">
            <v>[Record]</v>
          </cell>
          <cell r="L3171">
            <v>3172</v>
          </cell>
          <cell r="M3171" t="str">
            <v>2025-01-01T14:43:00.000Z</v>
          </cell>
          <cell r="N3171">
            <v>0.52931295852342641</v>
          </cell>
          <cell r="O3171">
            <v>1283121.2096179</v>
          </cell>
          <cell r="P3171">
            <v>1.4526567500000001</v>
          </cell>
          <cell r="Q3171">
            <v>44.549944680000003</v>
          </cell>
          <cell r="R3171">
            <v>20.516304760000001</v>
          </cell>
          <cell r="S3171">
            <v>0</v>
          </cell>
          <cell r="T3171" t="str">
            <v>2025-01-01T14:43:00.000Z</v>
          </cell>
        </row>
        <row r="3172">
          <cell r="C3172" t="str">
            <v>CAW</v>
          </cell>
          <cell r="D3172" t="str">
            <v>caw</v>
          </cell>
          <cell r="E3172">
            <v>46</v>
          </cell>
          <cell r="F3172" t="str">
            <v>2022-04-19T13:11:29.000Z</v>
          </cell>
          <cell r="G3172" t="str">
            <v>[List]</v>
          </cell>
          <cell r="I3172">
            <v>0</v>
          </cell>
          <cell r="J3172">
            <v>666666666666666</v>
          </cell>
          <cell r="K3172" t="str">
            <v>[Record]</v>
          </cell>
          <cell r="L3172">
            <v>3171</v>
          </cell>
          <cell r="M3172" t="str">
            <v>2025-01-01T14:43:00.000Z</v>
          </cell>
          <cell r="N3172">
            <v>5.6388678566374264E-8</v>
          </cell>
          <cell r="O3172">
            <v>1283674.36860166</v>
          </cell>
          <cell r="P3172">
            <v>1.1578341700000001</v>
          </cell>
          <cell r="Q3172">
            <v>-1.93185228</v>
          </cell>
          <cell r="R3172">
            <v>-11.11098818</v>
          </cell>
          <cell r="S3172">
            <v>0</v>
          </cell>
          <cell r="T3172" t="str">
            <v>2025-01-01T14:43:00.000Z</v>
          </cell>
        </row>
        <row r="3173">
          <cell r="C3173" t="str">
            <v>RATS</v>
          </cell>
          <cell r="D3173" t="str">
            <v>rats-ethereum</v>
          </cell>
          <cell r="E3173">
            <v>1</v>
          </cell>
          <cell r="F3173" t="str">
            <v>2024-11-18T09:20:36.000Z</v>
          </cell>
          <cell r="G3173" t="str">
            <v>[List]</v>
          </cell>
          <cell r="H3173">
            <v>1000000000000</v>
          </cell>
          <cell r="I3173">
            <v>0</v>
          </cell>
          <cell r="J3173">
            <v>1000000000000</v>
          </cell>
          <cell r="K3173" t="str">
            <v>[Record]</v>
          </cell>
          <cell r="L3173">
            <v>3173</v>
          </cell>
          <cell r="M3173" t="str">
            <v>2025-01-01T14:43:00.000Z</v>
          </cell>
          <cell r="N3173">
            <v>6.2400361617596448E-3</v>
          </cell>
          <cell r="O3173">
            <v>1279880.73015817</v>
          </cell>
          <cell r="P3173">
            <v>-20.095530190000002</v>
          </cell>
          <cell r="Q3173">
            <v>325.84421004000001</v>
          </cell>
          <cell r="R3173">
            <v>1020216.21350673</v>
          </cell>
          <cell r="S3173">
            <v>0</v>
          </cell>
          <cell r="T3173" t="str">
            <v>2025-01-01T14:43:00.000Z</v>
          </cell>
        </row>
        <row r="3174">
          <cell r="C3174" t="str">
            <v>1CAT</v>
          </cell>
          <cell r="D3174" t="str">
            <v>bitcoin-cats</v>
          </cell>
          <cell r="E3174">
            <v>43</v>
          </cell>
          <cell r="F3174" t="str">
            <v>2023-12-21T09:23:12.000Z</v>
          </cell>
          <cell r="G3174" t="str">
            <v>[List]</v>
          </cell>
          <cell r="H3174">
            <v>5000000000</v>
          </cell>
          <cell r="I3174">
            <v>0</v>
          </cell>
          <cell r="J3174">
            <v>5000000000</v>
          </cell>
          <cell r="K3174" t="str">
            <v>[Record]</v>
          </cell>
          <cell r="L3174">
            <v>3174</v>
          </cell>
          <cell r="M3174" t="str">
            <v>2025-01-01T14:43:00.000Z</v>
          </cell>
          <cell r="N3174">
            <v>1.44440094490436E-3</v>
          </cell>
          <cell r="O3174">
            <v>1269719.3977393699</v>
          </cell>
          <cell r="P3174">
            <v>0.38113901</v>
          </cell>
          <cell r="Q3174">
            <v>-5.7699696100000004</v>
          </cell>
          <cell r="R3174">
            <v>6.94987713</v>
          </cell>
          <cell r="S3174">
            <v>0</v>
          </cell>
          <cell r="T3174" t="str">
            <v>2025-01-01T14:43:00.000Z</v>
          </cell>
        </row>
        <row r="3175">
          <cell r="C3175" t="str">
            <v>GIKO</v>
          </cell>
          <cell r="D3175" t="str">
            <v>giko-cat</v>
          </cell>
          <cell r="E3175">
            <v>44</v>
          </cell>
          <cell r="F3175" t="str">
            <v>2024-05-10T07:33:01.000Z</v>
          </cell>
          <cell r="G3175" t="str">
            <v>[List]</v>
          </cell>
          <cell r="I3175">
            <v>0</v>
          </cell>
          <cell r="J3175">
            <v>9999747</v>
          </cell>
          <cell r="K3175" t="str">
            <v>[Record]</v>
          </cell>
          <cell r="L3175">
            <v>3175</v>
          </cell>
          <cell r="M3175" t="str">
            <v>2025-01-01T14:43:00.000Z</v>
          </cell>
          <cell r="N3175">
            <v>3.1343777508550512</v>
          </cell>
          <cell r="O3175">
            <v>1268377.5575367501</v>
          </cell>
          <cell r="P3175">
            <v>0.51720352000000003</v>
          </cell>
          <cell r="Q3175">
            <v>-4.0085050200000003</v>
          </cell>
          <cell r="R3175">
            <v>-12.02665852</v>
          </cell>
          <cell r="S3175">
            <v>0</v>
          </cell>
          <cell r="T3175" t="str">
            <v>2025-01-01T14:43:00.000Z</v>
          </cell>
        </row>
        <row r="3176">
          <cell r="C3176" t="str">
            <v>REDO</v>
          </cell>
          <cell r="D3176" t="str">
            <v>resistance-dog</v>
          </cell>
          <cell r="E3176">
            <v>19</v>
          </cell>
          <cell r="F3176" t="str">
            <v>2024-03-26T05:37:21.000Z</v>
          </cell>
          <cell r="G3176" t="str">
            <v>[List]</v>
          </cell>
          <cell r="H3176">
            <v>100000000</v>
          </cell>
          <cell r="I3176">
            <v>0</v>
          </cell>
          <cell r="J3176">
            <v>100000000</v>
          </cell>
          <cell r="K3176" t="str">
            <v>[Record]</v>
          </cell>
          <cell r="L3176">
            <v>3176</v>
          </cell>
          <cell r="M3176" t="str">
            <v>2025-01-01T14:44:00.000Z</v>
          </cell>
          <cell r="N3176">
            <v>0.16601364568875074</v>
          </cell>
          <cell r="O3176">
            <v>1266822.1227110999</v>
          </cell>
          <cell r="P3176">
            <v>1.3926083300000001</v>
          </cell>
          <cell r="Q3176">
            <v>-6.76874778</v>
          </cell>
          <cell r="R3176">
            <v>-27.341806859999998</v>
          </cell>
          <cell r="S3176">
            <v>0</v>
          </cell>
          <cell r="T3176" t="str">
            <v>2025-01-01T14:44:00.000Z</v>
          </cell>
        </row>
        <row r="3177">
          <cell r="C3177" t="str">
            <v>KANDO</v>
          </cell>
          <cell r="D3177" t="str">
            <v>kando-ai</v>
          </cell>
          <cell r="E3177">
            <v>1</v>
          </cell>
          <cell r="F3177" t="str">
            <v>2024-12-27T07:36:49.000Z</v>
          </cell>
          <cell r="G3177" t="str">
            <v>[List]</v>
          </cell>
          <cell r="H3177">
            <v>15000000000</v>
          </cell>
          <cell r="I3177">
            <v>0</v>
          </cell>
          <cell r="J3177">
            <v>15000000000</v>
          </cell>
          <cell r="K3177" t="str">
            <v>[Record]</v>
          </cell>
          <cell r="L3177">
            <v>3177</v>
          </cell>
          <cell r="M3177" t="str">
            <v>2025-01-01T14:43:00.000Z</v>
          </cell>
          <cell r="N3177">
            <v>3.0438211704536902E-4</v>
          </cell>
          <cell r="O3177">
            <v>1264118.7196152699</v>
          </cell>
          <cell r="P3177">
            <v>0.32428151</v>
          </cell>
          <cell r="Q3177">
            <v>-3.8718116600000001</v>
          </cell>
          <cell r="R3177">
            <v>0.57922587999999997</v>
          </cell>
          <cell r="S3177">
            <v>0</v>
          </cell>
          <cell r="T3177" t="str">
            <v>2025-01-01T14:43:00.000Z</v>
          </cell>
        </row>
        <row r="3178">
          <cell r="C3178" t="str">
            <v>PINS</v>
          </cell>
          <cell r="D3178" t="str">
            <v>pins-network-token</v>
          </cell>
          <cell r="E3178">
            <v>1</v>
          </cell>
          <cell r="F3178" t="str">
            <v>2024-08-07T17:39:38.000Z</v>
          </cell>
          <cell r="G3178" t="str">
            <v>[List]</v>
          </cell>
          <cell r="H3178">
            <v>10000000000</v>
          </cell>
          <cell r="I3178">
            <v>0</v>
          </cell>
          <cell r="J3178">
            <v>10000000000</v>
          </cell>
          <cell r="K3178" t="str">
            <v>[Record]</v>
          </cell>
          <cell r="L3178">
            <v>3178</v>
          </cell>
          <cell r="M3178" t="str">
            <v>2025-01-01T14:44:00.000Z</v>
          </cell>
          <cell r="N3178">
            <v>1.2773520217232248E-2</v>
          </cell>
          <cell r="O3178">
            <v>1259366.48755106</v>
          </cell>
          <cell r="P3178">
            <v>-0.20800874</v>
          </cell>
          <cell r="Q3178">
            <v>-0.85061545000000005</v>
          </cell>
          <cell r="R3178">
            <v>0.25888737000000001</v>
          </cell>
          <cell r="S3178">
            <v>0</v>
          </cell>
          <cell r="T3178" t="str">
            <v>2025-01-01T14:44:00.000Z</v>
          </cell>
        </row>
        <row r="3179">
          <cell r="C3179" t="str">
            <v>UAI</v>
          </cell>
          <cell r="D3179" t="str">
            <v>aimerica</v>
          </cell>
          <cell r="E3179">
            <v>5</v>
          </cell>
          <cell r="F3179" t="str">
            <v>2024-12-20T06:32:39.000Z</v>
          </cell>
          <cell r="G3179" t="str">
            <v>[List]</v>
          </cell>
          <cell r="H3179">
            <v>1000000000</v>
          </cell>
          <cell r="I3179">
            <v>0</v>
          </cell>
          <cell r="J3179">
            <v>999910181.19000006</v>
          </cell>
          <cell r="K3179" t="str">
            <v>[Record]</v>
          </cell>
          <cell r="L3179">
            <v>3179</v>
          </cell>
          <cell r="M3179" t="str">
            <v>2025-01-01T14:44:00.000Z</v>
          </cell>
          <cell r="N3179">
            <v>1.658065796379439E-2</v>
          </cell>
          <cell r="O3179">
            <v>1255350.13090303</v>
          </cell>
          <cell r="P3179">
            <v>1.51978361</v>
          </cell>
          <cell r="Q3179">
            <v>-15.95115008</v>
          </cell>
          <cell r="R3179">
            <v>9.74851606</v>
          </cell>
          <cell r="S3179">
            <v>0</v>
          </cell>
          <cell r="T3179" t="str">
            <v>2025-01-01T14:44:00.000Z</v>
          </cell>
        </row>
        <row r="3180">
          <cell r="C3180" t="str">
            <v>BITCOIN</v>
          </cell>
          <cell r="D3180" t="str">
            <v>harrypotterobamasonic10inu-2</v>
          </cell>
          <cell r="E3180">
            <v>1</v>
          </cell>
          <cell r="F3180" t="str">
            <v>2024-10-28T15:57:30.000Z</v>
          </cell>
          <cell r="G3180" t="str">
            <v>[List]</v>
          </cell>
          <cell r="H3180">
            <v>100000000000</v>
          </cell>
          <cell r="I3180">
            <v>0</v>
          </cell>
          <cell r="J3180">
            <v>100000000000</v>
          </cell>
          <cell r="K3180" t="str">
            <v>[Record]</v>
          </cell>
          <cell r="L3180">
            <v>3180</v>
          </cell>
          <cell r="M3180" t="str">
            <v>2025-01-01T14:44:00.000Z</v>
          </cell>
          <cell r="N3180">
            <v>1.266280773622218E-2</v>
          </cell>
          <cell r="O3180">
            <v>1248991.14054255</v>
          </cell>
          <cell r="P3180">
            <v>-11.969581590000001</v>
          </cell>
          <cell r="Q3180">
            <v>306.61905726999998</v>
          </cell>
          <cell r="R3180">
            <v>1330295.8357593501</v>
          </cell>
          <cell r="S3180">
            <v>0</v>
          </cell>
          <cell r="T3180" t="str">
            <v>2025-01-01T14:44:00.000Z</v>
          </cell>
        </row>
        <row r="3181">
          <cell r="C3181" t="str">
            <v>ONC</v>
          </cell>
          <cell r="D3181" t="str">
            <v>oncology-network</v>
          </cell>
          <cell r="E3181">
            <v>2</v>
          </cell>
          <cell r="F3181" t="str">
            <v>2024-12-31T03:45:22.000Z</v>
          </cell>
          <cell r="G3181" t="str">
            <v>[List]</v>
          </cell>
          <cell r="H3181">
            <v>1000000000</v>
          </cell>
          <cell r="I3181">
            <v>0</v>
          </cell>
          <cell r="J3181">
            <v>1000000000</v>
          </cell>
          <cell r="L3181">
            <v>3169</v>
          </cell>
          <cell r="M3181" t="str">
            <v>2025-01-01T14:43:00.000Z</v>
          </cell>
          <cell r="N3181">
            <v>1.9663521155562608E-2</v>
          </cell>
          <cell r="O3181">
            <v>1296003.02990166</v>
          </cell>
          <cell r="P3181">
            <v>0.55127466000000003</v>
          </cell>
          <cell r="Q3181">
            <v>-15.677462780000001</v>
          </cell>
          <cell r="R3181">
            <v>-24.112755</v>
          </cell>
          <cell r="S3181">
            <v>0</v>
          </cell>
          <cell r="T3181" t="str">
            <v>2025-01-01T14:43:00.000Z</v>
          </cell>
        </row>
        <row r="3182">
          <cell r="C3182" t="str">
            <v>TUBES</v>
          </cell>
          <cell r="D3182" t="str">
            <v>tubes</v>
          </cell>
          <cell r="E3182">
            <v>3</v>
          </cell>
          <cell r="F3182" t="str">
            <v>2024-05-22T20:58:11.000Z</v>
          </cell>
          <cell r="G3182" t="str">
            <v>[List]</v>
          </cell>
          <cell r="H3182">
            <v>39000000</v>
          </cell>
          <cell r="I3182">
            <v>0</v>
          </cell>
          <cell r="J3182">
            <v>39000000</v>
          </cell>
          <cell r="K3182" t="str">
            <v>[Record]</v>
          </cell>
          <cell r="L3182">
            <v>3181</v>
          </cell>
          <cell r="M3182" t="str">
            <v>2025-01-01T14:43:00.000Z</v>
          </cell>
          <cell r="N3182">
            <v>2.6244524912852918</v>
          </cell>
          <cell r="O3182">
            <v>1234653.3395893499</v>
          </cell>
          <cell r="P3182">
            <v>0.47604410000000003</v>
          </cell>
          <cell r="Q3182">
            <v>-2.5114924599999999</v>
          </cell>
          <cell r="R3182">
            <v>-24.976228720000002</v>
          </cell>
          <cell r="S3182">
            <v>0</v>
          </cell>
          <cell r="T3182" t="str">
            <v>2025-01-01T14:43:00.000Z</v>
          </cell>
        </row>
        <row r="3183">
          <cell r="C3183" t="str">
            <v>FOG</v>
          </cell>
          <cell r="D3183" t="str">
            <v>fognet</v>
          </cell>
          <cell r="E3183">
            <v>3</v>
          </cell>
          <cell r="F3183" t="str">
            <v>2023-09-18T14:30:51.000Z</v>
          </cell>
          <cell r="G3183" t="str">
            <v>[List]</v>
          </cell>
          <cell r="I3183">
            <v>0</v>
          </cell>
          <cell r="J3183">
            <v>10000000000</v>
          </cell>
          <cell r="K3183" t="str">
            <v>[Record]</v>
          </cell>
          <cell r="L3183">
            <v>3182</v>
          </cell>
          <cell r="M3183" t="str">
            <v>2025-01-01T14:43:00.000Z</v>
          </cell>
          <cell r="N3183">
            <v>0.1089962947338978</v>
          </cell>
          <cell r="O3183">
            <v>1201169.0923802201</v>
          </cell>
          <cell r="P3183">
            <v>7.491457E-2</v>
          </cell>
          <cell r="Q3183">
            <v>-0.83009292000000001</v>
          </cell>
          <cell r="R3183">
            <v>-6.4005531600000003</v>
          </cell>
          <cell r="S3183">
            <v>0</v>
          </cell>
          <cell r="T3183" t="str">
            <v>2025-01-01T14:43:00.000Z</v>
          </cell>
        </row>
        <row r="3184">
          <cell r="C3184" t="str">
            <v>MCN</v>
          </cell>
          <cell r="D3184" t="str">
            <v>mcncoin</v>
          </cell>
          <cell r="E3184">
            <v>3</v>
          </cell>
          <cell r="F3184" t="str">
            <v>2024-01-29T11:59:28.000Z</v>
          </cell>
          <cell r="G3184" t="str">
            <v>[List]</v>
          </cell>
          <cell r="H3184">
            <v>12000000</v>
          </cell>
          <cell r="I3184">
            <v>0</v>
          </cell>
          <cell r="J3184">
            <v>12000000</v>
          </cell>
          <cell r="K3184" t="str">
            <v>[Record]</v>
          </cell>
          <cell r="L3184">
            <v>3183</v>
          </cell>
          <cell r="M3184" t="str">
            <v>2025-01-01T14:44:00.000Z</v>
          </cell>
          <cell r="N3184">
            <v>2.5951280575374298</v>
          </cell>
          <cell r="O3184">
            <v>1189442.7611028601</v>
          </cell>
          <cell r="P3184">
            <v>1.6286587100000001</v>
          </cell>
          <cell r="Q3184">
            <v>21.161358450000002</v>
          </cell>
          <cell r="R3184">
            <v>57.961645599999997</v>
          </cell>
          <cell r="S3184">
            <v>0</v>
          </cell>
          <cell r="T3184" t="str">
            <v>2025-01-01T14:44:00.000Z</v>
          </cell>
        </row>
        <row r="3185">
          <cell r="C3185" t="str">
            <v>FASTAI</v>
          </cell>
          <cell r="D3185" t="str">
            <v>fast-and-ai</v>
          </cell>
          <cell r="E3185">
            <v>1</v>
          </cell>
          <cell r="F3185" t="str">
            <v>2024-08-22T17:54:06.000Z</v>
          </cell>
          <cell r="G3185" t="str">
            <v>[List]</v>
          </cell>
          <cell r="H3185">
            <v>1000000000000</v>
          </cell>
          <cell r="I3185">
            <v>0</v>
          </cell>
          <cell r="J3185">
            <v>1000000000000</v>
          </cell>
          <cell r="K3185" t="str">
            <v>[Record]</v>
          </cell>
          <cell r="L3185">
            <v>3184</v>
          </cell>
          <cell r="M3185" t="str">
            <v>2025-01-01T14:43:00.000Z</v>
          </cell>
          <cell r="N3185">
            <v>1.0619245647334148E-4</v>
          </cell>
          <cell r="O3185">
            <v>1162330.2330634999</v>
          </cell>
          <cell r="P3185">
            <v>-1.1832500000000001E-3</v>
          </cell>
          <cell r="Q3185">
            <v>-2.64418087</v>
          </cell>
          <cell r="R3185">
            <v>-15.244079729999999</v>
          </cell>
          <cell r="S3185">
            <v>0</v>
          </cell>
          <cell r="T3185" t="str">
            <v>2025-01-01T14:43:00.000Z</v>
          </cell>
        </row>
        <row r="3186">
          <cell r="C3186" t="str">
            <v>DRX</v>
          </cell>
          <cell r="D3186" t="str">
            <v>doctorx</v>
          </cell>
          <cell r="E3186">
            <v>4</v>
          </cell>
          <cell r="F3186" t="str">
            <v>2024-12-19T09:39:18.000Z</v>
          </cell>
          <cell r="G3186" t="str">
            <v>[List]</v>
          </cell>
          <cell r="H3186">
            <v>203118765429</v>
          </cell>
          <cell r="I3186">
            <v>0</v>
          </cell>
          <cell r="J3186">
            <v>203118765429</v>
          </cell>
          <cell r="K3186" t="str">
            <v>[Record]</v>
          </cell>
          <cell r="L3186">
            <v>3185</v>
          </cell>
          <cell r="M3186" t="str">
            <v>2025-01-01T14:44:00.000Z</v>
          </cell>
          <cell r="N3186">
            <v>2.697312383667923E-5</v>
          </cell>
          <cell r="O3186">
            <v>1158959.3294186001</v>
          </cell>
          <cell r="P3186">
            <v>-1.11646625</v>
          </cell>
          <cell r="Q3186">
            <v>-5.1147103100000004</v>
          </cell>
          <cell r="R3186">
            <v>-32.562245279999999</v>
          </cell>
          <cell r="S3186">
            <v>0</v>
          </cell>
          <cell r="T3186" t="str">
            <v>2025-01-01T14:44:00.000Z</v>
          </cell>
        </row>
        <row r="3187">
          <cell r="C3187" t="str">
            <v>SGB</v>
          </cell>
          <cell r="D3187" t="str">
            <v>songbird</v>
          </cell>
          <cell r="E3187">
            <v>27</v>
          </cell>
          <cell r="F3187" t="str">
            <v>2021-09-28T17:30:45.000Z</v>
          </cell>
          <cell r="G3187" t="str">
            <v>[List]</v>
          </cell>
          <cell r="I3187">
            <v>0</v>
          </cell>
          <cell r="J3187">
            <v>16089041095.890411</v>
          </cell>
          <cell r="L3187">
            <v>3186</v>
          </cell>
          <cell r="M3187" t="str">
            <v>2025-01-01T14:44:00.000Z</v>
          </cell>
          <cell r="N3187">
            <v>7.8883762990090162E-3</v>
          </cell>
          <cell r="O3187">
            <v>1158202.90086367</v>
          </cell>
          <cell r="P3187">
            <v>3.2837723400000001</v>
          </cell>
          <cell r="Q3187">
            <v>-0.24504729</v>
          </cell>
          <cell r="R3187">
            <v>-23.93863194</v>
          </cell>
          <cell r="S3187">
            <v>0</v>
          </cell>
          <cell r="T3187" t="str">
            <v>2025-01-01T14:44:00.000Z</v>
          </cell>
        </row>
        <row r="3188">
          <cell r="C3188" t="str">
            <v>CHEYENNE</v>
          </cell>
          <cell r="D3188" t="str">
            <v>cheyenne</v>
          </cell>
          <cell r="E3188">
            <v>19</v>
          </cell>
          <cell r="F3188" t="str">
            <v>2024-11-15T04:42:18.000Z</v>
          </cell>
          <cell r="G3188" t="str">
            <v>[List]</v>
          </cell>
          <cell r="H3188">
            <v>999999995</v>
          </cell>
          <cell r="I3188">
            <v>0</v>
          </cell>
          <cell r="J3188">
            <v>999999995</v>
          </cell>
          <cell r="K3188" t="str">
            <v>[Record]</v>
          </cell>
          <cell r="L3188">
            <v>3187</v>
          </cell>
          <cell r="M3188" t="str">
            <v>2025-01-01T14:43:00.000Z</v>
          </cell>
          <cell r="N3188">
            <v>1.1372133507756455E-3</v>
          </cell>
          <cell r="O3188">
            <v>1150665.13526013</v>
          </cell>
          <cell r="P3188">
            <v>2.5968854000000001</v>
          </cell>
          <cell r="Q3188">
            <v>-13.14648088</v>
          </cell>
          <cell r="R3188">
            <v>-16.19251689</v>
          </cell>
          <cell r="S3188">
            <v>0</v>
          </cell>
          <cell r="T3188" t="str">
            <v>2025-01-01T14:43:00.000Z</v>
          </cell>
        </row>
        <row r="3189">
          <cell r="C3189" t="str">
            <v>AIX</v>
          </cell>
          <cell r="D3189" t="str">
            <v>alienx</v>
          </cell>
          <cell r="E3189">
            <v>3</v>
          </cell>
          <cell r="F3189" t="str">
            <v>2024-10-23T18:41:24.000Z</v>
          </cell>
          <cell r="G3189" t="str">
            <v>[List]</v>
          </cell>
          <cell r="H3189">
            <v>1000000000</v>
          </cell>
          <cell r="I3189">
            <v>0</v>
          </cell>
          <cell r="J3189">
            <v>1000000000</v>
          </cell>
          <cell r="L3189">
            <v>3189</v>
          </cell>
          <cell r="M3189" t="str">
            <v>2025-01-01T14:44:00.000Z</v>
          </cell>
          <cell r="N3189">
            <v>2.3530249826239281E-2</v>
          </cell>
          <cell r="O3189">
            <v>1149422.2287983701</v>
          </cell>
          <cell r="P3189">
            <v>-8.9082116500000001</v>
          </cell>
          <cell r="Q3189">
            <v>41.531111559999999</v>
          </cell>
          <cell r="R3189">
            <v>41.337300769999999</v>
          </cell>
          <cell r="S3189">
            <v>0</v>
          </cell>
          <cell r="T3189" t="str">
            <v>2025-01-01T14:44:00.000Z</v>
          </cell>
        </row>
        <row r="3190">
          <cell r="C3190" t="str">
            <v>CATANA</v>
          </cell>
          <cell r="D3190" t="str">
            <v>catana</v>
          </cell>
          <cell r="E3190">
            <v>23</v>
          </cell>
          <cell r="F3190" t="str">
            <v>2024-10-31T15:04:48.000Z</v>
          </cell>
          <cell r="G3190" t="str">
            <v>[List]</v>
          </cell>
          <cell r="H3190">
            <v>999983699</v>
          </cell>
          <cell r="I3190">
            <v>0</v>
          </cell>
          <cell r="J3190">
            <v>999983699</v>
          </cell>
          <cell r="K3190" t="str">
            <v>[Record]</v>
          </cell>
          <cell r="L3190">
            <v>3190</v>
          </cell>
          <cell r="M3190" t="str">
            <v>2025-01-01T14:43:00.000Z</v>
          </cell>
          <cell r="N3190">
            <v>8.1540161331292906E-3</v>
          </cell>
          <cell r="O3190">
            <v>1138975.2764469299</v>
          </cell>
          <cell r="P3190">
            <v>3.3866011399999998</v>
          </cell>
          <cell r="Q3190">
            <v>-13.098807219999999</v>
          </cell>
          <cell r="R3190">
            <v>-39.234592509999999</v>
          </cell>
          <cell r="S3190">
            <v>0</v>
          </cell>
          <cell r="T3190" t="str">
            <v>2025-01-01T14:43:00.000Z</v>
          </cell>
        </row>
        <row r="3191">
          <cell r="C3191" t="str">
            <v>LB</v>
          </cell>
          <cell r="D3191" t="str">
            <v>lovebit</v>
          </cell>
          <cell r="E3191">
            <v>2</v>
          </cell>
          <cell r="F3191" t="str">
            <v>2024-06-18T11:52:06.000Z</v>
          </cell>
          <cell r="G3191" t="str">
            <v>[List]</v>
          </cell>
          <cell r="H3191">
            <v>210000000000000</v>
          </cell>
          <cell r="I3191">
            <v>0</v>
          </cell>
          <cell r="J3191">
            <v>210000000000000</v>
          </cell>
          <cell r="K3191" t="str">
            <v>[Record]</v>
          </cell>
          <cell r="L3191">
            <v>3188</v>
          </cell>
          <cell r="M3191" t="str">
            <v>2025-01-01T14:43:00.000Z</v>
          </cell>
          <cell r="N3191">
            <v>9.4717691670497962E-7</v>
          </cell>
          <cell r="O3191">
            <v>1149624.43922375</v>
          </cell>
          <cell r="P3191">
            <v>-22.003507389999999</v>
          </cell>
          <cell r="Q3191">
            <v>56.750231280000001</v>
          </cell>
          <cell r="R3191">
            <v>-19.933044280000001</v>
          </cell>
          <cell r="S3191">
            <v>0</v>
          </cell>
          <cell r="T3191" t="str">
            <v>2025-01-01T14:43:00.000Z</v>
          </cell>
        </row>
        <row r="3192">
          <cell r="C3192" t="str">
            <v>STREAM</v>
          </cell>
          <cell r="D3192" t="str">
            <v>streamflow</v>
          </cell>
          <cell r="E3192">
            <v>15</v>
          </cell>
          <cell r="F3192" t="str">
            <v>2024-12-17T04:28:13.000Z</v>
          </cell>
          <cell r="G3192" t="str">
            <v>[List]</v>
          </cell>
          <cell r="H3192">
            <v>1000000000</v>
          </cell>
          <cell r="I3192">
            <v>0</v>
          </cell>
          <cell r="J3192">
            <v>1000000000</v>
          </cell>
          <cell r="K3192" t="str">
            <v>[Record]</v>
          </cell>
          <cell r="L3192">
            <v>3191</v>
          </cell>
          <cell r="M3192" t="str">
            <v>2025-01-01T14:44:00.000Z</v>
          </cell>
          <cell r="N3192">
            <v>7.584478115805432E-2</v>
          </cell>
          <cell r="O3192">
            <v>1127914.4146636</v>
          </cell>
          <cell r="P3192">
            <v>-0.31378096999999999</v>
          </cell>
          <cell r="Q3192">
            <v>8.7764930000000005E-2</v>
          </cell>
          <cell r="R3192">
            <v>-30.248153290000001</v>
          </cell>
          <cell r="S3192">
            <v>0</v>
          </cell>
          <cell r="T3192" t="str">
            <v>2025-01-01T14:44:00.000Z</v>
          </cell>
        </row>
        <row r="3193">
          <cell r="C3193" t="str">
            <v>SNS</v>
          </cell>
          <cell r="D3193" t="str">
            <v>sonorus</v>
          </cell>
          <cell r="E3193">
            <v>12</v>
          </cell>
          <cell r="F3193" t="str">
            <v>2023-12-14T06:21:01.000Z</v>
          </cell>
          <cell r="G3193" t="str">
            <v>[List]</v>
          </cell>
          <cell r="I3193">
            <v>0</v>
          </cell>
          <cell r="J3193">
            <v>1000000000</v>
          </cell>
          <cell r="K3193" t="str">
            <v>[Record]</v>
          </cell>
          <cell r="L3193">
            <v>3192</v>
          </cell>
          <cell r="M3193" t="str">
            <v>2025-01-01T14:43:00.000Z</v>
          </cell>
          <cell r="N3193">
            <v>8.6956091122130132E-3</v>
          </cell>
          <cell r="O3193">
            <v>1124747.8916972801</v>
          </cell>
          <cell r="P3193">
            <v>-1.6479800000000001E-3</v>
          </cell>
          <cell r="Q3193">
            <v>-11.519845480000001</v>
          </cell>
          <cell r="R3193">
            <v>-22.22344056</v>
          </cell>
          <cell r="S3193">
            <v>0</v>
          </cell>
          <cell r="T3193" t="str">
            <v>2025-01-01T14:43:00.000Z</v>
          </cell>
        </row>
        <row r="3194">
          <cell r="C3194" t="str">
            <v>UNA</v>
          </cell>
          <cell r="D3194" t="str">
            <v>unagi-token</v>
          </cell>
          <cell r="E3194">
            <v>10</v>
          </cell>
          <cell r="F3194" t="str">
            <v>2024-02-06T22:16:23.000Z</v>
          </cell>
          <cell r="G3194" t="str">
            <v>[List]</v>
          </cell>
          <cell r="H3194">
            <v>1000000000</v>
          </cell>
          <cell r="I3194">
            <v>0</v>
          </cell>
          <cell r="J3194">
            <v>999700000</v>
          </cell>
          <cell r="K3194" t="str">
            <v>[Record]</v>
          </cell>
          <cell r="L3194">
            <v>3193</v>
          </cell>
          <cell r="M3194" t="str">
            <v>2025-01-01T14:43:00.000Z</v>
          </cell>
          <cell r="N3194">
            <v>7.4410871635761086E-2</v>
          </cell>
          <cell r="O3194">
            <v>1117680.7639028199</v>
          </cell>
          <cell r="P3194">
            <v>2.02626397</v>
          </cell>
          <cell r="Q3194">
            <v>29.58389378</v>
          </cell>
          <cell r="R3194">
            <v>107.11368632</v>
          </cell>
          <cell r="S3194">
            <v>0</v>
          </cell>
          <cell r="T3194" t="str">
            <v>2025-01-01T14:43:00.000Z</v>
          </cell>
        </row>
        <row r="3195">
          <cell r="C3195" t="str">
            <v>R/SNOOFI</v>
          </cell>
          <cell r="D3195" t="str">
            <v>r-snoofi</v>
          </cell>
          <cell r="E3195">
            <v>35</v>
          </cell>
          <cell r="F3195" t="str">
            <v>2024-08-28T13:26:33.000Z</v>
          </cell>
          <cell r="G3195" t="str">
            <v>[List]</v>
          </cell>
          <cell r="H3195">
            <v>1000000000</v>
          </cell>
          <cell r="I3195">
            <v>0</v>
          </cell>
          <cell r="J3195">
            <v>1000000000</v>
          </cell>
          <cell r="K3195" t="str">
            <v>[Record]</v>
          </cell>
          <cell r="L3195">
            <v>3195</v>
          </cell>
          <cell r="M3195" t="str">
            <v>2025-01-01T14:44:00.000Z</v>
          </cell>
          <cell r="N3195">
            <v>1.5902974687256423E-3</v>
          </cell>
          <cell r="O3195">
            <v>1105300.4924093799</v>
          </cell>
          <cell r="P3195">
            <v>0.30515484999999998</v>
          </cell>
          <cell r="Q3195">
            <v>13.59198035</v>
          </cell>
          <cell r="R3195">
            <v>-52.058678030000003</v>
          </cell>
          <cell r="S3195">
            <v>0</v>
          </cell>
          <cell r="T3195" t="str">
            <v>2025-01-01T14:44:00.000Z</v>
          </cell>
        </row>
        <row r="3196">
          <cell r="C3196" t="str">
            <v>BLUB</v>
          </cell>
          <cell r="D3196" t="str">
            <v>blub</v>
          </cell>
          <cell r="E3196">
            <v>11</v>
          </cell>
          <cell r="F3196" t="str">
            <v>2024-10-03T10:37:12.000Z</v>
          </cell>
          <cell r="G3196" t="str">
            <v>[List]</v>
          </cell>
          <cell r="H3196">
            <v>420690000000000</v>
          </cell>
          <cell r="I3196">
            <v>0</v>
          </cell>
          <cell r="J3196">
            <v>420690000000000</v>
          </cell>
          <cell r="K3196" t="str">
            <v>[Record]</v>
          </cell>
          <cell r="L3196">
            <v>3194</v>
          </cell>
          <cell r="M3196" t="str">
            <v>2025-01-01T14:43:00.000Z</v>
          </cell>
          <cell r="N3196">
            <v>7.0632590814907452E-8</v>
          </cell>
          <cell r="O3196">
            <v>1108723.37774443</v>
          </cell>
          <cell r="P3196">
            <v>0.62557295000000002</v>
          </cell>
          <cell r="Q3196">
            <v>-3.01415531</v>
          </cell>
          <cell r="R3196">
            <v>-19.048904100000001</v>
          </cell>
          <cell r="S3196">
            <v>0</v>
          </cell>
          <cell r="T3196" t="str">
            <v>2025-01-01T14:43:00.000Z</v>
          </cell>
        </row>
        <row r="3197">
          <cell r="C3197" t="str">
            <v>FMB</v>
          </cell>
          <cell r="D3197" t="str">
            <v>flappymoonbird</v>
          </cell>
          <cell r="E3197">
            <v>9</v>
          </cell>
          <cell r="F3197" t="str">
            <v>2023-06-05T11:18:30.000Z</v>
          </cell>
          <cell r="G3197" t="str">
            <v>[List]</v>
          </cell>
          <cell r="H3197">
            <v>1000000000</v>
          </cell>
          <cell r="I3197">
            <v>0</v>
          </cell>
          <cell r="J3197">
            <v>1000000000</v>
          </cell>
          <cell r="K3197" t="str">
            <v>[Record]</v>
          </cell>
          <cell r="L3197">
            <v>3197</v>
          </cell>
          <cell r="M3197" t="str">
            <v>2025-01-01T14:44:00.000Z</v>
          </cell>
          <cell r="N3197">
            <v>1.7254019098683793E-2</v>
          </cell>
          <cell r="O3197">
            <v>1100828.6284235399</v>
          </cell>
          <cell r="P3197">
            <v>-0.30608425</v>
          </cell>
          <cell r="Q3197">
            <v>6.0904767700000004</v>
          </cell>
          <cell r="R3197">
            <v>8.8481816700000007</v>
          </cell>
          <cell r="S3197">
            <v>0</v>
          </cell>
          <cell r="T3197" t="str">
            <v>2025-01-01T14:44:00.000Z</v>
          </cell>
        </row>
        <row r="3198">
          <cell r="C3198" t="str">
            <v>M3M3</v>
          </cell>
          <cell r="D3198" t="str">
            <v>m3m3</v>
          </cell>
          <cell r="E3198">
            <v>60</v>
          </cell>
          <cell r="F3198" t="str">
            <v>2024-12-06T09:44:25.000Z</v>
          </cell>
          <cell r="G3198" t="str">
            <v>[List]</v>
          </cell>
          <cell r="H3198">
            <v>999999982</v>
          </cell>
          <cell r="I3198">
            <v>0</v>
          </cell>
          <cell r="J3198">
            <v>999999982</v>
          </cell>
          <cell r="K3198" t="str">
            <v>[Record]</v>
          </cell>
          <cell r="L3198">
            <v>3196</v>
          </cell>
          <cell r="M3198" t="str">
            <v>2025-01-01T14:44:00.000Z</v>
          </cell>
          <cell r="N3198">
            <v>6.8610283550658152E-2</v>
          </cell>
          <cell r="O3198">
            <v>1095063.3576451801</v>
          </cell>
          <cell r="P3198">
            <v>-1.56771938</v>
          </cell>
          <cell r="Q3198">
            <v>-14.819639159999999</v>
          </cell>
          <cell r="R3198">
            <v>16.322474889999999</v>
          </cell>
          <cell r="S3198">
            <v>0</v>
          </cell>
          <cell r="T3198" t="str">
            <v>2025-01-01T14:44:00.000Z</v>
          </cell>
        </row>
        <row r="3199">
          <cell r="C3199" t="str">
            <v>DOGECAST</v>
          </cell>
          <cell r="D3199" t="str">
            <v>dogecast</v>
          </cell>
          <cell r="E3199">
            <v>6</v>
          </cell>
          <cell r="F3199" t="str">
            <v>2024-11-17T06:33:29.000Z</v>
          </cell>
          <cell r="G3199" t="str">
            <v>[List]</v>
          </cell>
          <cell r="H3199">
            <v>1000000000</v>
          </cell>
          <cell r="I3199">
            <v>0</v>
          </cell>
          <cell r="J3199">
            <v>1000000000</v>
          </cell>
          <cell r="K3199" t="str">
            <v>[Record]</v>
          </cell>
          <cell r="L3199">
            <v>3201</v>
          </cell>
          <cell r="M3199" t="str">
            <v>2025-01-01T14:43:00.000Z</v>
          </cell>
          <cell r="N3199">
            <v>2.0378150275469312E-2</v>
          </cell>
          <cell r="O3199">
            <v>1080089.0676625499</v>
          </cell>
          <cell r="P3199">
            <v>11.79967115</v>
          </cell>
          <cell r="Q3199">
            <v>14.04246028</v>
          </cell>
          <cell r="R3199">
            <v>56.419647910000002</v>
          </cell>
          <cell r="S3199">
            <v>0</v>
          </cell>
          <cell r="T3199" t="str">
            <v>2025-01-01T14:43:00.000Z</v>
          </cell>
        </row>
        <row r="3200">
          <cell r="C3200" t="str">
            <v>AKITA</v>
          </cell>
          <cell r="D3200" t="str">
            <v>akita-bsc</v>
          </cell>
          <cell r="E3200">
            <v>4</v>
          </cell>
          <cell r="F3200" t="str">
            <v>2024-12-24T11:09:02.000Z</v>
          </cell>
          <cell r="G3200" t="str">
            <v>[List]</v>
          </cell>
          <cell r="H3200">
            <v>1000000000</v>
          </cell>
          <cell r="I3200">
            <v>0</v>
          </cell>
          <cell r="J3200">
            <v>1000000000</v>
          </cell>
          <cell r="K3200" t="str">
            <v>[Record]</v>
          </cell>
          <cell r="L3200">
            <v>3198</v>
          </cell>
          <cell r="M3200" t="str">
            <v>2025-01-01T14:43:00.000Z</v>
          </cell>
          <cell r="N3200">
            <v>7.4095872542183482E-3</v>
          </cell>
          <cell r="O3200">
            <v>1086055.9462188501</v>
          </cell>
          <cell r="P3200">
            <v>-1.77882425</v>
          </cell>
          <cell r="Q3200">
            <v>0.69191482000000004</v>
          </cell>
          <cell r="R3200">
            <v>-25.634088179999999</v>
          </cell>
          <cell r="S3200">
            <v>0</v>
          </cell>
          <cell r="T3200" t="str">
            <v>2025-01-01T14:43:00.000Z</v>
          </cell>
        </row>
        <row r="3201">
          <cell r="C3201" t="str">
            <v>ALPHA</v>
          </cell>
          <cell r="D3201" t="str">
            <v>polyalpha-finance</v>
          </cell>
          <cell r="E3201">
            <v>30</v>
          </cell>
          <cell r="F3201" t="str">
            <v>2021-09-27T21:20:27.000Z</v>
          </cell>
          <cell r="G3201" t="str">
            <v>[List]</v>
          </cell>
          <cell r="H3201">
            <v>9300</v>
          </cell>
          <cell r="I3201">
            <v>0</v>
          </cell>
          <cell r="J3201">
            <v>4383</v>
          </cell>
          <cell r="K3201" t="str">
            <v>[Record]</v>
          </cell>
          <cell r="L3201">
            <v>3199</v>
          </cell>
          <cell r="M3201" t="str">
            <v>2025-01-01T14:44:00.000Z</v>
          </cell>
          <cell r="N3201">
            <v>8.0034141357960858E-2</v>
          </cell>
          <cell r="O3201">
            <v>1083869.9123048701</v>
          </cell>
          <cell r="P3201">
            <v>0.12428221</v>
          </cell>
          <cell r="Q3201">
            <v>-3.9608821999999999</v>
          </cell>
          <cell r="R3201">
            <v>-8.9598539899999992</v>
          </cell>
          <cell r="S3201">
            <v>0</v>
          </cell>
          <cell r="T3201" t="str">
            <v>2025-01-01T14:44:00.000Z</v>
          </cell>
        </row>
        <row r="3202">
          <cell r="C3202" t="str">
            <v>INST</v>
          </cell>
          <cell r="D3202" t="str">
            <v>instadapp</v>
          </cell>
          <cell r="E3202">
            <v>28</v>
          </cell>
          <cell r="F3202" t="str">
            <v>2021-06-19T00:00:00.000Z</v>
          </cell>
          <cell r="G3202" t="str">
            <v>[List]</v>
          </cell>
          <cell r="I3202">
            <v>0</v>
          </cell>
          <cell r="J3202">
            <v>100000000</v>
          </cell>
          <cell r="K3202" t="str">
            <v>[Record]</v>
          </cell>
          <cell r="L3202">
            <v>3200</v>
          </cell>
          <cell r="M3202" t="str">
            <v>2025-01-01T14:43:00.000Z</v>
          </cell>
          <cell r="N3202">
            <v>5.5742463902646735</v>
          </cell>
          <cell r="O3202">
            <v>1080595.57935557</v>
          </cell>
          <cell r="P3202">
            <v>9.6815300000000007E-3</v>
          </cell>
          <cell r="Q3202">
            <v>-5.4020322700000003</v>
          </cell>
          <cell r="R3202">
            <v>-25.02339495</v>
          </cell>
          <cell r="S3202">
            <v>0</v>
          </cell>
          <cell r="T3202" t="str">
            <v>2025-01-01T14:43:00.000Z</v>
          </cell>
        </row>
        <row r="3203">
          <cell r="C3203" t="str">
            <v>PLB</v>
          </cell>
          <cell r="D3203" t="str">
            <v>paladeum</v>
          </cell>
          <cell r="E3203">
            <v>2</v>
          </cell>
          <cell r="F3203" t="str">
            <v>2023-06-13T13:08:52.000Z</v>
          </cell>
          <cell r="G3203" t="str">
            <v>[List]</v>
          </cell>
          <cell r="H3203">
            <v>1000000000</v>
          </cell>
          <cell r="I3203">
            <v>0</v>
          </cell>
          <cell r="J3203">
            <v>1000000000</v>
          </cell>
          <cell r="L3203">
            <v>3202</v>
          </cell>
          <cell r="M3203" t="str">
            <v>2025-01-01T14:44:00.000Z</v>
          </cell>
          <cell r="N3203">
            <v>1.2875919519482757</v>
          </cell>
          <cell r="O3203">
            <v>1073210.0891901799</v>
          </cell>
          <cell r="P3203">
            <v>-2.6128530000000001E-2</v>
          </cell>
          <cell r="Q3203">
            <v>-0.11128481</v>
          </cell>
          <cell r="R3203">
            <v>-2.7430814799999998</v>
          </cell>
          <cell r="S3203">
            <v>0</v>
          </cell>
          <cell r="T3203" t="str">
            <v>2025-01-01T14:44:00.000Z</v>
          </cell>
        </row>
        <row r="3204">
          <cell r="C3204" t="str">
            <v>EBC</v>
          </cell>
          <cell r="D3204" t="str">
            <v>epic-ballad-coin</v>
          </cell>
          <cell r="E3204">
            <v>2</v>
          </cell>
          <cell r="F3204" t="str">
            <v>2024-10-15T12:42:31.000Z</v>
          </cell>
          <cell r="G3204" t="str">
            <v>[List]</v>
          </cell>
          <cell r="H3204">
            <v>1370000000</v>
          </cell>
          <cell r="I3204">
            <v>0</v>
          </cell>
          <cell r="J3204">
            <v>1370000000</v>
          </cell>
          <cell r="K3204" t="str">
            <v>[Record]</v>
          </cell>
          <cell r="L3204">
            <v>3203</v>
          </cell>
          <cell r="M3204" t="str">
            <v>2025-01-01T14:43:00.000Z</v>
          </cell>
          <cell r="N3204">
            <v>0.16371061091554376</v>
          </cell>
          <cell r="O3204">
            <v>1067398.0205091401</v>
          </cell>
          <cell r="P3204">
            <v>1.5870453099999999</v>
          </cell>
          <cell r="Q3204">
            <v>1.7931798999999999</v>
          </cell>
          <cell r="R3204">
            <v>2.7201028300000001</v>
          </cell>
          <cell r="S3204">
            <v>0</v>
          </cell>
          <cell r="T3204" t="str">
            <v>2025-01-01T14:43:00.000Z</v>
          </cell>
        </row>
        <row r="3205">
          <cell r="C3205" t="str">
            <v>TOX</v>
          </cell>
          <cell r="D3205" t="str">
            <v>intoverse</v>
          </cell>
          <cell r="E3205">
            <v>5</v>
          </cell>
          <cell r="F3205" t="str">
            <v>2023-06-28T04:21:49.000Z</v>
          </cell>
          <cell r="G3205" t="str">
            <v>[List]</v>
          </cell>
          <cell r="I3205">
            <v>0</v>
          </cell>
          <cell r="J3205">
            <v>1175693397.8900001</v>
          </cell>
          <cell r="K3205" t="str">
            <v>[Record]</v>
          </cell>
          <cell r="L3205">
            <v>3204</v>
          </cell>
          <cell r="M3205" t="str">
            <v>2025-01-01T14:44:00.000Z</v>
          </cell>
          <cell r="N3205">
            <v>2.9747814084256667E-3</v>
          </cell>
          <cell r="O3205">
            <v>1064184.4641376999</v>
          </cell>
          <cell r="P3205">
            <v>-1.6077285100000001</v>
          </cell>
          <cell r="Q3205">
            <v>-7.7428975900000001</v>
          </cell>
          <cell r="R3205">
            <v>55.47168267</v>
          </cell>
          <cell r="S3205">
            <v>0</v>
          </cell>
          <cell r="T3205" t="str">
            <v>2025-01-01T14:44:00.000Z</v>
          </cell>
        </row>
        <row r="3206">
          <cell r="C3206" t="str">
            <v>AIAGENT</v>
          </cell>
          <cell r="D3206" t="str">
            <v>casper-ai</v>
          </cell>
          <cell r="E3206">
            <v>6</v>
          </cell>
          <cell r="F3206" t="str">
            <v>2024-12-16T17:36:27.000Z</v>
          </cell>
          <cell r="G3206" t="str">
            <v>[List]</v>
          </cell>
          <cell r="H3206">
            <v>1257857144</v>
          </cell>
          <cell r="I3206">
            <v>0</v>
          </cell>
          <cell r="J3206">
            <v>1257857144</v>
          </cell>
          <cell r="K3206" t="str">
            <v>[Record]</v>
          </cell>
          <cell r="L3206">
            <v>3205</v>
          </cell>
          <cell r="M3206" t="str">
            <v>2025-01-01T14:44:00.000Z</v>
          </cell>
          <cell r="N3206">
            <v>4.5944381982449579E-3</v>
          </cell>
          <cell r="O3206">
            <v>1060793.2939303899</v>
          </cell>
          <cell r="P3206">
            <v>1.1505266999999999</v>
          </cell>
          <cell r="Q3206">
            <v>-8.6393630800000007</v>
          </cell>
          <cell r="R3206">
            <v>-20.74439958</v>
          </cell>
          <cell r="S3206">
            <v>0</v>
          </cell>
          <cell r="T3206" t="str">
            <v>2025-01-01T14:44:00.000Z</v>
          </cell>
        </row>
        <row r="3207">
          <cell r="C3207" t="str">
            <v>POCHITA</v>
          </cell>
          <cell r="D3207" t="str">
            <v>pochita</v>
          </cell>
          <cell r="E3207">
            <v>3</v>
          </cell>
          <cell r="F3207" t="str">
            <v>2024-10-03T10:28:21.000Z</v>
          </cell>
          <cell r="G3207" t="str">
            <v>[List]</v>
          </cell>
          <cell r="H3207">
            <v>999999999</v>
          </cell>
          <cell r="I3207">
            <v>0</v>
          </cell>
          <cell r="J3207">
            <v>999999999</v>
          </cell>
          <cell r="K3207" t="str">
            <v>[Record]</v>
          </cell>
          <cell r="L3207">
            <v>3206</v>
          </cell>
          <cell r="M3207" t="str">
            <v>2025-01-01T14:43:00.000Z</v>
          </cell>
          <cell r="N3207">
            <v>8.6262056994130371E-5</v>
          </cell>
          <cell r="O3207">
            <v>1053674.17981027</v>
          </cell>
          <cell r="P3207">
            <v>-1.62105839</v>
          </cell>
          <cell r="Q3207">
            <v>-33.043393450000003</v>
          </cell>
          <cell r="R3207">
            <v>-37.052228409999998</v>
          </cell>
          <cell r="S3207">
            <v>0</v>
          </cell>
          <cell r="T3207" t="str">
            <v>2025-01-01T14:43:00.000Z</v>
          </cell>
        </row>
        <row r="3208">
          <cell r="C3208" t="str">
            <v>SUNWUKONG</v>
          </cell>
          <cell r="D3208" t="str">
            <v>sunwukong</v>
          </cell>
          <cell r="E3208">
            <v>16</v>
          </cell>
          <cell r="F3208" t="str">
            <v>2024-09-13T09:15:40.000Z</v>
          </cell>
          <cell r="G3208" t="str">
            <v>[List]</v>
          </cell>
          <cell r="H3208">
            <v>1000000000</v>
          </cell>
          <cell r="I3208">
            <v>0</v>
          </cell>
          <cell r="J3208">
            <v>1000000000</v>
          </cell>
          <cell r="K3208" t="str">
            <v>[Record]</v>
          </cell>
          <cell r="L3208">
            <v>3207</v>
          </cell>
          <cell r="M3208" t="str">
            <v>2025-01-01T14:44:00.000Z</v>
          </cell>
          <cell r="N3208">
            <v>2.3925118793779827E-3</v>
          </cell>
          <cell r="O3208">
            <v>1053207.0020984099</v>
          </cell>
          <cell r="P3208">
            <v>-2.1301749600000002</v>
          </cell>
          <cell r="Q3208">
            <v>-3.4925081699999998</v>
          </cell>
          <cell r="R3208">
            <v>-16.69050537</v>
          </cell>
          <cell r="S3208">
            <v>0</v>
          </cell>
          <cell r="T3208" t="str">
            <v>2025-01-01T14:44:00.000Z</v>
          </cell>
        </row>
        <row r="3209">
          <cell r="C3209" t="str">
            <v>GGP</v>
          </cell>
          <cell r="D3209" t="str">
            <v>geegoopuzzle</v>
          </cell>
          <cell r="E3209">
            <v>1</v>
          </cell>
          <cell r="F3209" t="str">
            <v>2022-08-05T08:13:16.000Z</v>
          </cell>
          <cell r="G3209" t="str">
            <v>[List]</v>
          </cell>
          <cell r="H3209">
            <v>3000000000</v>
          </cell>
          <cell r="I3209">
            <v>0</v>
          </cell>
          <cell r="J3209">
            <v>3000000000</v>
          </cell>
          <cell r="K3209" t="str">
            <v>[Record]</v>
          </cell>
          <cell r="L3209">
            <v>3208</v>
          </cell>
          <cell r="M3209" t="str">
            <v>2025-01-01T14:44:00.000Z</v>
          </cell>
          <cell r="N3209">
            <v>4.5467825338425962</v>
          </cell>
          <cell r="O3209">
            <v>1051546.65906321</v>
          </cell>
          <cell r="P3209">
            <v>6.0260590000000003E-2</v>
          </cell>
          <cell r="Q3209">
            <v>-5.3050000000000005E-4</v>
          </cell>
          <cell r="R3209">
            <v>1.6496052400000001</v>
          </cell>
          <cell r="S3209">
            <v>0</v>
          </cell>
          <cell r="T3209" t="str">
            <v>2025-01-01T14:44:00.000Z</v>
          </cell>
        </row>
        <row r="3210">
          <cell r="C3210" t="str">
            <v>MAK</v>
          </cell>
          <cell r="D3210" t="str">
            <v>metacene</v>
          </cell>
          <cell r="E3210">
            <v>17</v>
          </cell>
          <cell r="F3210" t="str">
            <v>2024-09-05T13:27:07.000Z</v>
          </cell>
          <cell r="G3210" t="str">
            <v>[List]</v>
          </cell>
          <cell r="H3210">
            <v>1000000000</v>
          </cell>
          <cell r="I3210">
            <v>0</v>
          </cell>
          <cell r="J3210">
            <v>1000000000</v>
          </cell>
          <cell r="K3210" t="str">
            <v>[Record]</v>
          </cell>
          <cell r="L3210">
            <v>3209</v>
          </cell>
          <cell r="M3210" t="str">
            <v>2025-01-01T14:44:00.000Z</v>
          </cell>
          <cell r="N3210">
            <v>2.7450884021479983E-2</v>
          </cell>
          <cell r="O3210">
            <v>1045253.1209924</v>
          </cell>
          <cell r="P3210">
            <v>-9.2551149999999999E-2</v>
          </cell>
          <cell r="Q3210">
            <v>5.8043341499999999</v>
          </cell>
          <cell r="R3210">
            <v>17.627347950000001</v>
          </cell>
          <cell r="S3210">
            <v>0</v>
          </cell>
          <cell r="T3210" t="str">
            <v>2025-01-01T14:44:00.000Z</v>
          </cell>
        </row>
        <row r="3211">
          <cell r="C3211" t="str">
            <v>EAI</v>
          </cell>
          <cell r="D3211" t="str">
            <v>eternalai-org</v>
          </cell>
          <cell r="E3211">
            <v>6</v>
          </cell>
          <cell r="F3211" t="str">
            <v>2024-05-23T09:04:21.000Z</v>
          </cell>
          <cell r="G3211" t="str">
            <v>[List]</v>
          </cell>
          <cell r="H3211">
            <v>1000000000</v>
          </cell>
          <cell r="I3211">
            <v>0</v>
          </cell>
          <cell r="J3211">
            <v>1000000000</v>
          </cell>
          <cell r="K3211" t="str">
            <v>[Record]</v>
          </cell>
          <cell r="L3211">
            <v>3210</v>
          </cell>
          <cell r="M3211" t="str">
            <v>2025-01-01T14:43:00.000Z</v>
          </cell>
          <cell r="N3211">
            <v>0.22899485729894303</v>
          </cell>
          <cell r="O3211">
            <v>1041990.62747058</v>
          </cell>
          <cell r="P3211">
            <v>0.31847989999999998</v>
          </cell>
          <cell r="Q3211">
            <v>-7.4049319100000002</v>
          </cell>
          <cell r="R3211">
            <v>19.104712429999999</v>
          </cell>
          <cell r="S3211">
            <v>0</v>
          </cell>
          <cell r="T3211" t="str">
            <v>2025-01-01T14:43:00.000Z</v>
          </cell>
        </row>
        <row r="3212">
          <cell r="C3212" t="str">
            <v>LWFI</v>
          </cell>
          <cell r="D3212" t="str">
            <v>liberty-world-financial</v>
          </cell>
          <cell r="E3212">
            <v>2</v>
          </cell>
          <cell r="F3212" t="str">
            <v>2024-12-10T05:03:27.000Z</v>
          </cell>
          <cell r="G3212" t="str">
            <v>[List]</v>
          </cell>
          <cell r="H3212">
            <v>300000000000</v>
          </cell>
          <cell r="I3212">
            <v>0</v>
          </cell>
          <cell r="J3212">
            <v>300000000000</v>
          </cell>
          <cell r="K3212" t="str">
            <v>[Record]</v>
          </cell>
          <cell r="L3212">
            <v>3211</v>
          </cell>
          <cell r="M3212" t="str">
            <v>2025-01-01T14:44:00.000Z</v>
          </cell>
          <cell r="N3212">
            <v>1.6121558131930517E-4</v>
          </cell>
          <cell r="O3212">
            <v>1038046.77463647</v>
          </cell>
          <cell r="P3212">
            <v>-0.25985394000000001</v>
          </cell>
          <cell r="Q3212">
            <v>2070.3630267799999</v>
          </cell>
          <cell r="R3212">
            <v>1288.20851253</v>
          </cell>
          <cell r="S3212">
            <v>0</v>
          </cell>
          <cell r="T3212" t="str">
            <v>2025-01-01T14:44:00.000Z</v>
          </cell>
        </row>
        <row r="3213">
          <cell r="C3213" t="str">
            <v>ZEX</v>
          </cell>
          <cell r="D3213" t="str">
            <v>zeta</v>
          </cell>
          <cell r="E3213">
            <v>42</v>
          </cell>
          <cell r="F3213" t="str">
            <v>2024-07-01T13:31:45.000Z</v>
          </cell>
          <cell r="G3213" t="str">
            <v>[List]</v>
          </cell>
          <cell r="H3213">
            <v>1000000000</v>
          </cell>
          <cell r="I3213">
            <v>0</v>
          </cell>
          <cell r="J3213">
            <v>1000000000</v>
          </cell>
          <cell r="K3213" t="str">
            <v>[Record]</v>
          </cell>
          <cell r="L3213">
            <v>3212</v>
          </cell>
          <cell r="M3213" t="str">
            <v>2025-01-01T14:44:00.000Z</v>
          </cell>
          <cell r="N3213">
            <v>8.1516156342680599E-2</v>
          </cell>
          <cell r="O3213">
            <v>1019140.3025819201</v>
          </cell>
          <cell r="P3213">
            <v>0.11163966</v>
          </cell>
          <cell r="Q3213">
            <v>-4.1075917500000001</v>
          </cell>
          <cell r="R3213">
            <v>-2.7558089400000001</v>
          </cell>
          <cell r="S3213">
            <v>0</v>
          </cell>
          <cell r="T3213" t="str">
            <v>2025-01-01T14:44:00.000Z</v>
          </cell>
        </row>
        <row r="3214">
          <cell r="C3214" t="str">
            <v>FTW</v>
          </cell>
          <cell r="D3214" t="str">
            <v>black-agnus</v>
          </cell>
          <cell r="E3214">
            <v>4</v>
          </cell>
          <cell r="F3214" t="str">
            <v>2024-09-11T18:45:20.000Z</v>
          </cell>
          <cell r="G3214" t="str">
            <v>[List]</v>
          </cell>
          <cell r="H3214">
            <v>10000000000000</v>
          </cell>
          <cell r="I3214">
            <v>0</v>
          </cell>
          <cell r="J3214">
            <v>10000000000000</v>
          </cell>
          <cell r="K3214" t="str">
            <v>[Record]</v>
          </cell>
          <cell r="L3214">
            <v>3213</v>
          </cell>
          <cell r="M3214" t="str">
            <v>2025-01-01T14:43:00.000Z</v>
          </cell>
          <cell r="N3214">
            <v>7.7722006869170574E-7</v>
          </cell>
          <cell r="O3214">
            <v>1001006.14200654</v>
          </cell>
          <cell r="P3214">
            <v>-0.22153397999999999</v>
          </cell>
          <cell r="Q3214">
            <v>4297.6691517999998</v>
          </cell>
          <cell r="R3214">
            <v>115.80188253</v>
          </cell>
          <cell r="S3214">
            <v>0</v>
          </cell>
          <cell r="T3214" t="str">
            <v>2025-01-01T14:43:00.000Z</v>
          </cell>
        </row>
        <row r="3215">
          <cell r="C3215" t="str">
            <v>FIT</v>
          </cell>
          <cell r="D3215" t="str">
            <v>300fit-network</v>
          </cell>
          <cell r="E3215">
            <v>3</v>
          </cell>
          <cell r="F3215" t="str">
            <v>2021-02-17T00:00:00.000Z</v>
          </cell>
          <cell r="G3215" t="str">
            <v>[List]</v>
          </cell>
          <cell r="H3215">
            <v>10000000000</v>
          </cell>
          <cell r="I3215">
            <v>0</v>
          </cell>
          <cell r="J3215">
            <v>10000000000</v>
          </cell>
          <cell r="K3215" t="str">
            <v>[Record]</v>
          </cell>
          <cell r="L3215">
            <v>3215</v>
          </cell>
          <cell r="M3215" t="str">
            <v>2025-01-01T14:44:00.000Z</v>
          </cell>
          <cell r="N3215">
            <v>3.2360744527591998E-4</v>
          </cell>
          <cell r="O3215">
            <v>992557.19847933005</v>
          </cell>
          <cell r="P3215">
            <v>1.27011008</v>
          </cell>
          <cell r="Q3215">
            <v>0.48856781999999999</v>
          </cell>
          <cell r="R3215">
            <v>-31.068709299999998</v>
          </cell>
          <cell r="S3215">
            <v>0</v>
          </cell>
          <cell r="T3215" t="str">
            <v>2025-01-01T14:44:00.000Z</v>
          </cell>
        </row>
        <row r="3216">
          <cell r="C3216" t="str">
            <v>KOVU</v>
          </cell>
          <cell r="D3216" t="str">
            <v>red-siberian-husky</v>
          </cell>
          <cell r="E3216">
            <v>2</v>
          </cell>
          <cell r="F3216" t="str">
            <v>2024-12-30T06:19:43.000Z</v>
          </cell>
          <cell r="G3216" t="str">
            <v>[List]</v>
          </cell>
          <cell r="H3216">
            <v>999336624</v>
          </cell>
          <cell r="I3216">
            <v>0</v>
          </cell>
          <cell r="J3216">
            <v>999336624</v>
          </cell>
          <cell r="L3216">
            <v>3214</v>
          </cell>
          <cell r="M3216" t="str">
            <v>2025-01-01T14:44:00.000Z</v>
          </cell>
          <cell r="N3216">
            <v>2.1821064432641086E-3</v>
          </cell>
          <cell r="O3216">
            <v>989967.17276528</v>
          </cell>
          <cell r="P3216">
            <v>-4.4851344500000003</v>
          </cell>
          <cell r="Q3216">
            <v>-49.805241410000001</v>
          </cell>
          <cell r="R3216">
            <v>-28.98535708</v>
          </cell>
          <cell r="S3216">
            <v>0</v>
          </cell>
          <cell r="T3216" t="str">
            <v>2025-01-01T14:44:00.000Z</v>
          </cell>
        </row>
        <row r="3217">
          <cell r="C3217" t="str">
            <v>SOLARIS</v>
          </cell>
          <cell r="D3217" t="str">
            <v>solaris-ai</v>
          </cell>
          <cell r="E3217">
            <v>6</v>
          </cell>
          <cell r="F3217" t="str">
            <v>2024-12-17T08:02:44.000Z</v>
          </cell>
          <cell r="G3217" t="str">
            <v>[List]</v>
          </cell>
          <cell r="H3217">
            <v>1000000000</v>
          </cell>
          <cell r="I3217">
            <v>0</v>
          </cell>
          <cell r="J3217">
            <v>0</v>
          </cell>
          <cell r="K3217" t="str">
            <v>[Record]</v>
          </cell>
          <cell r="L3217">
            <v>3216</v>
          </cell>
          <cell r="M3217" t="str">
            <v>2025-01-01T14:44:00.000Z</v>
          </cell>
          <cell r="N3217">
            <v>9.4354918334865062E-3</v>
          </cell>
          <cell r="O3217">
            <v>986830.17352475005</v>
          </cell>
          <cell r="P3217">
            <v>1.3956943500000001</v>
          </cell>
          <cell r="Q3217">
            <v>1.86306438</v>
          </cell>
          <cell r="R3217">
            <v>63.93995142</v>
          </cell>
          <cell r="S3217">
            <v>0</v>
          </cell>
          <cell r="T3217" t="str">
            <v>2025-01-01T14:44:00.000Z</v>
          </cell>
        </row>
        <row r="3218">
          <cell r="C3218" t="str">
            <v>TITANX</v>
          </cell>
          <cell r="D3218" t="str">
            <v>titanx</v>
          </cell>
          <cell r="E3218">
            <v>24</v>
          </cell>
          <cell r="F3218" t="str">
            <v>2024-01-12T10:11:06.000Z</v>
          </cell>
          <cell r="G3218" t="str">
            <v>[List]</v>
          </cell>
          <cell r="H3218">
            <v>2368000000000</v>
          </cell>
          <cell r="I3218">
            <v>0</v>
          </cell>
          <cell r="J3218">
            <v>0</v>
          </cell>
          <cell r="K3218" t="str">
            <v>[Record]</v>
          </cell>
          <cell r="L3218">
            <v>3217</v>
          </cell>
          <cell r="M3218" t="str">
            <v>2025-01-01T14:43:00.000Z</v>
          </cell>
          <cell r="N3218">
            <v>4.8917613339648007E-7</v>
          </cell>
          <cell r="O3218">
            <v>980635.08025837003</v>
          </cell>
          <cell r="P3218">
            <v>-0.13511898999999999</v>
          </cell>
          <cell r="Q3218">
            <v>8.1196677800000003</v>
          </cell>
          <cell r="R3218">
            <v>-10.14896441</v>
          </cell>
          <cell r="S3218">
            <v>0</v>
          </cell>
          <cell r="T3218" t="str">
            <v>2025-01-01T14:43:00.000Z</v>
          </cell>
        </row>
        <row r="3219">
          <cell r="C3219" t="str">
            <v>HAROLD</v>
          </cell>
          <cell r="D3219" t="str">
            <v>harold-sol</v>
          </cell>
          <cell r="E3219">
            <v>3</v>
          </cell>
          <cell r="F3219" t="str">
            <v>2024-11-20T10:02:52.000Z</v>
          </cell>
          <cell r="G3219" t="str">
            <v>[List]</v>
          </cell>
          <cell r="H3219">
            <v>1000000000</v>
          </cell>
          <cell r="I3219">
            <v>0</v>
          </cell>
          <cell r="J3219">
            <v>1000000000</v>
          </cell>
          <cell r="K3219" t="str">
            <v>[Record]</v>
          </cell>
          <cell r="L3219">
            <v>3218</v>
          </cell>
          <cell r="M3219" t="str">
            <v>2025-01-01T14:44:00.000Z</v>
          </cell>
          <cell r="N3219">
            <v>1.9042961780202435E-2</v>
          </cell>
          <cell r="O3219">
            <v>977021.84916683997</v>
          </cell>
          <cell r="P3219">
            <v>4.3788667999999999</v>
          </cell>
          <cell r="Q3219">
            <v>-11.48658595</v>
          </cell>
          <cell r="R3219">
            <v>96.579669600000003</v>
          </cell>
          <cell r="S3219">
            <v>0</v>
          </cell>
          <cell r="T3219" t="str">
            <v>2025-01-01T14:44:00.000Z</v>
          </cell>
        </row>
        <row r="3220">
          <cell r="C3220" t="str">
            <v>MEDUSA</v>
          </cell>
          <cell r="D3220" t="str">
            <v>medusa-token</v>
          </cell>
          <cell r="E3220">
            <v>22</v>
          </cell>
          <cell r="F3220" t="str">
            <v>2024-10-16T09:08:36.000Z</v>
          </cell>
          <cell r="G3220" t="str">
            <v>[List]</v>
          </cell>
          <cell r="H3220">
            <v>999989675</v>
          </cell>
          <cell r="I3220">
            <v>0</v>
          </cell>
          <cell r="J3220">
            <v>999989675</v>
          </cell>
          <cell r="K3220" t="str">
            <v>[Record]</v>
          </cell>
          <cell r="L3220">
            <v>3219</v>
          </cell>
          <cell r="M3220" t="str">
            <v>2025-01-01T14:44:00.000Z</v>
          </cell>
          <cell r="N3220">
            <v>3.2923439524053488E-4</v>
          </cell>
          <cell r="O3220">
            <v>972799.18892953999</v>
          </cell>
          <cell r="P3220">
            <v>1.9072530299999999</v>
          </cell>
          <cell r="Q3220">
            <v>1.84467504</v>
          </cell>
          <cell r="R3220">
            <v>-11.268862670000001</v>
          </cell>
          <cell r="S3220">
            <v>0</v>
          </cell>
          <cell r="T3220" t="str">
            <v>2025-01-01T14:44:00.000Z</v>
          </cell>
        </row>
        <row r="3221">
          <cell r="C3221" t="str">
            <v>TURT</v>
          </cell>
          <cell r="D3221" t="str">
            <v>turtsat</v>
          </cell>
          <cell r="E3221">
            <v>37</v>
          </cell>
          <cell r="F3221" t="str">
            <v>2023-12-23T04:00:05.000Z</v>
          </cell>
          <cell r="G3221" t="str">
            <v>[List]</v>
          </cell>
          <cell r="H3221">
            <v>1000000000</v>
          </cell>
          <cell r="I3221">
            <v>0</v>
          </cell>
          <cell r="J3221">
            <v>1000000000</v>
          </cell>
          <cell r="K3221" t="str">
            <v>[Record]</v>
          </cell>
          <cell r="L3221">
            <v>3220</v>
          </cell>
          <cell r="M3221" t="str">
            <v>2025-01-01T14:43:00.000Z</v>
          </cell>
          <cell r="N3221">
            <v>2.969243676391379E-3</v>
          </cell>
          <cell r="O3221">
            <v>972126.51823430997</v>
          </cell>
          <cell r="P3221">
            <v>1.40620612</v>
          </cell>
          <cell r="Q3221">
            <v>0.30882658000000002</v>
          </cell>
          <cell r="R3221">
            <v>-12.80102771</v>
          </cell>
          <cell r="S3221">
            <v>0</v>
          </cell>
          <cell r="T3221" t="str">
            <v>2025-01-01T14:43:00.000Z</v>
          </cell>
        </row>
        <row r="3222">
          <cell r="C3222" t="str">
            <v>SAROS</v>
          </cell>
          <cell r="D3222" t="str">
            <v>saros</v>
          </cell>
          <cell r="E3222">
            <v>25</v>
          </cell>
          <cell r="F3222" t="str">
            <v>2024-01-19T11:09:47.000Z</v>
          </cell>
          <cell r="G3222" t="str">
            <v>[List]</v>
          </cell>
          <cell r="I3222">
            <v>0</v>
          </cell>
          <cell r="J3222">
            <v>10000000000</v>
          </cell>
          <cell r="K3222" t="str">
            <v>[Record]</v>
          </cell>
          <cell r="L3222">
            <v>3221</v>
          </cell>
          <cell r="M3222" t="str">
            <v>2025-01-01T14:44:00.000Z</v>
          </cell>
          <cell r="N3222">
            <v>1.3578107576288604E-2</v>
          </cell>
          <cell r="O3222">
            <v>966643.99165727</v>
          </cell>
          <cell r="P3222">
            <v>7.2500649099999999</v>
          </cell>
          <cell r="Q3222">
            <v>-14.481817189999999</v>
          </cell>
          <cell r="R3222">
            <v>-33.41802105</v>
          </cell>
          <cell r="S3222">
            <v>0</v>
          </cell>
          <cell r="T3222" t="str">
            <v>2025-01-01T14:44:00.000Z</v>
          </cell>
        </row>
        <row r="3223">
          <cell r="C3223" t="str">
            <v>OHM</v>
          </cell>
          <cell r="D3223" t="str">
            <v>olympus</v>
          </cell>
          <cell r="E3223">
            <v>155</v>
          </cell>
          <cell r="F3223" t="str">
            <v>2021-04-01T00:00:00.000Z</v>
          </cell>
          <cell r="G3223" t="str">
            <v>[List]</v>
          </cell>
          <cell r="I3223">
            <v>0</v>
          </cell>
          <cell r="J3223">
            <v>1663068</v>
          </cell>
          <cell r="K3223" t="str">
            <v>[Record]</v>
          </cell>
          <cell r="L3223">
            <v>3222</v>
          </cell>
          <cell r="M3223" t="str">
            <v>2025-01-01T14:43:00.000Z</v>
          </cell>
          <cell r="N3223">
            <v>20.737614815913616</v>
          </cell>
          <cell r="O3223">
            <v>960997.04197306</v>
          </cell>
          <cell r="P3223">
            <v>0.1334245</v>
          </cell>
          <cell r="Q3223">
            <v>4.0302802599999996</v>
          </cell>
          <cell r="R3223">
            <v>-1.91956313</v>
          </cell>
          <cell r="S3223">
            <v>0</v>
          </cell>
          <cell r="T3223" t="str">
            <v>2025-01-01T14:43:00.000Z</v>
          </cell>
        </row>
        <row r="3224">
          <cell r="C3224" t="str">
            <v>TMAI</v>
          </cell>
          <cell r="D3224" t="str">
            <v>token-metrics-ai</v>
          </cell>
          <cell r="E3224">
            <v>9</v>
          </cell>
          <cell r="F3224" t="str">
            <v>2024-12-24T09:44:05.000Z</v>
          </cell>
          <cell r="G3224" t="str">
            <v>[List]</v>
          </cell>
          <cell r="H3224">
            <v>10000000000</v>
          </cell>
          <cell r="I3224">
            <v>0</v>
          </cell>
          <cell r="J3224">
            <v>10000000000</v>
          </cell>
          <cell r="K3224" t="str">
            <v>[Record]</v>
          </cell>
          <cell r="L3224">
            <v>3225</v>
          </cell>
          <cell r="M3224" t="str">
            <v>2025-01-01T14:43:00.000Z</v>
          </cell>
          <cell r="N3224">
            <v>6.9107338314630309E-3</v>
          </cell>
          <cell r="O3224">
            <v>953564.39609737997</v>
          </cell>
          <cell r="P3224">
            <v>2.36053611</v>
          </cell>
          <cell r="Q3224">
            <v>16.052107110000001</v>
          </cell>
          <cell r="R3224">
            <v>18.609024160000001</v>
          </cell>
          <cell r="S3224">
            <v>0</v>
          </cell>
          <cell r="T3224" t="str">
            <v>2025-01-01T14:43:00.000Z</v>
          </cell>
        </row>
        <row r="3225">
          <cell r="C3225" t="str">
            <v>BSSB</v>
          </cell>
          <cell r="D3225" t="str">
            <v>bitstable</v>
          </cell>
          <cell r="E3225">
            <v>23</v>
          </cell>
          <cell r="F3225" t="str">
            <v>2023-12-06T13:37:37.000Z</v>
          </cell>
          <cell r="G3225" t="str">
            <v>[List]</v>
          </cell>
          <cell r="H3225">
            <v>12396873.28384777</v>
          </cell>
          <cell r="I3225">
            <v>0</v>
          </cell>
          <cell r="J3225">
            <v>12396873.28384777</v>
          </cell>
          <cell r="K3225" t="str">
            <v>[Record]</v>
          </cell>
          <cell r="L3225">
            <v>3223</v>
          </cell>
          <cell r="M3225" t="str">
            <v>2025-01-01T14:44:00.000Z</v>
          </cell>
          <cell r="N3225">
            <v>0.12402290061205024</v>
          </cell>
          <cell r="O3225">
            <v>954592.43719484995</v>
          </cell>
          <cell r="P3225">
            <v>-6.0932819999999999E-2</v>
          </cell>
          <cell r="Q3225">
            <v>-9.8186609699999998</v>
          </cell>
          <cell r="R3225">
            <v>-21.782178729999998</v>
          </cell>
          <cell r="S3225">
            <v>0</v>
          </cell>
          <cell r="T3225" t="str">
            <v>2025-01-01T14:44:00.000Z</v>
          </cell>
        </row>
        <row r="3226">
          <cell r="C3226" t="str">
            <v>CWT</v>
          </cell>
          <cell r="D3226" t="str">
            <v>coinw-token</v>
          </cell>
          <cell r="E3226">
            <v>1</v>
          </cell>
          <cell r="F3226" t="str">
            <v>2021-07-09T00:00:00.000Z</v>
          </cell>
          <cell r="G3226" t="str">
            <v>[List]</v>
          </cell>
          <cell r="H3226">
            <v>25000000</v>
          </cell>
          <cell r="I3226">
            <v>0</v>
          </cell>
          <cell r="J3226">
            <v>0</v>
          </cell>
          <cell r="K3226" t="str">
            <v>[Record]</v>
          </cell>
          <cell r="L3226">
            <v>3224</v>
          </cell>
          <cell r="M3226" t="str">
            <v>2025-01-01T14:43:00.000Z</v>
          </cell>
          <cell r="N3226">
            <v>4.5479193211847839E-2</v>
          </cell>
          <cell r="O3226">
            <v>953902.64450927998</v>
          </cell>
          <cell r="P3226">
            <v>-5.4005199999999998E-3</v>
          </cell>
          <cell r="Q3226">
            <v>-2.1694997900000002</v>
          </cell>
          <cell r="R3226">
            <v>-3.6147574100000002</v>
          </cell>
          <cell r="S3226">
            <v>0</v>
          </cell>
          <cell r="T3226" t="str">
            <v>2025-01-01T14:43:00.000Z</v>
          </cell>
        </row>
        <row r="3227">
          <cell r="C3227" t="str">
            <v>PARAM</v>
          </cell>
          <cell r="D3227" t="str">
            <v>param</v>
          </cell>
          <cell r="E3227">
            <v>14</v>
          </cell>
          <cell r="F3227" t="str">
            <v>2024-05-29T08:43:53.000Z</v>
          </cell>
          <cell r="G3227" t="str">
            <v>[List]</v>
          </cell>
          <cell r="H3227">
            <v>2000000000</v>
          </cell>
          <cell r="I3227">
            <v>0</v>
          </cell>
          <cell r="J3227">
            <v>2000000000</v>
          </cell>
          <cell r="K3227" t="str">
            <v>[Record]</v>
          </cell>
          <cell r="L3227">
            <v>3226</v>
          </cell>
          <cell r="M3227" t="str">
            <v>2025-01-01T14:44:00.000Z</v>
          </cell>
          <cell r="N3227">
            <v>8.0931883210488241E-3</v>
          </cell>
          <cell r="O3227">
            <v>941399.79472778004</v>
          </cell>
          <cell r="P3227">
            <v>0.73384863</v>
          </cell>
          <cell r="Q3227">
            <v>-1.13273706</v>
          </cell>
          <cell r="R3227">
            <v>-8.7704854700000006</v>
          </cell>
          <cell r="S3227">
            <v>0</v>
          </cell>
          <cell r="T3227" t="str">
            <v>2025-01-01T14:44:00.000Z</v>
          </cell>
        </row>
        <row r="3228">
          <cell r="C3228" t="str">
            <v>FLIP</v>
          </cell>
          <cell r="D3228" t="str">
            <v>chainflip</v>
          </cell>
          <cell r="E3228">
            <v>36</v>
          </cell>
          <cell r="F3228" t="str">
            <v>2021-10-26T08:09:54.000Z</v>
          </cell>
          <cell r="G3228" t="str">
            <v>[List]</v>
          </cell>
          <cell r="I3228">
            <v>0</v>
          </cell>
          <cell r="J3228">
            <v>90000000</v>
          </cell>
          <cell r="K3228" t="str">
            <v>[Record]</v>
          </cell>
          <cell r="L3228">
            <v>3227</v>
          </cell>
          <cell r="M3228" t="str">
            <v>2025-01-01T14:43:00.000Z</v>
          </cell>
          <cell r="N3228">
            <v>0.9444983401932624</v>
          </cell>
          <cell r="O3228">
            <v>941360.40127077</v>
          </cell>
          <cell r="P3228">
            <v>-0.18042141</v>
          </cell>
          <cell r="Q3228">
            <v>-7.2061999200000004</v>
          </cell>
          <cell r="R3228">
            <v>-13.673183590000001</v>
          </cell>
          <cell r="S3228">
            <v>0</v>
          </cell>
          <cell r="T3228" t="str">
            <v>2025-01-01T14:43:00.000Z</v>
          </cell>
        </row>
        <row r="3229">
          <cell r="C3229" t="str">
            <v>MAJOR</v>
          </cell>
          <cell r="D3229" t="str">
            <v>major-frog</v>
          </cell>
          <cell r="E3229">
            <v>15</v>
          </cell>
          <cell r="F3229" t="str">
            <v>2024-11-18T09:47:30.000Z</v>
          </cell>
          <cell r="G3229" t="str">
            <v>[List]</v>
          </cell>
          <cell r="H3229">
            <v>987982551</v>
          </cell>
          <cell r="I3229">
            <v>0</v>
          </cell>
          <cell r="J3229">
            <v>987982551</v>
          </cell>
          <cell r="K3229" t="str">
            <v>[Record]</v>
          </cell>
          <cell r="L3229">
            <v>3228</v>
          </cell>
          <cell r="M3229" t="str">
            <v>2025-01-01T14:44:00.000Z</v>
          </cell>
          <cell r="N3229">
            <v>2.654742046661562E-2</v>
          </cell>
          <cell r="O3229">
            <v>936194.55094526999</v>
          </cell>
          <cell r="P3229">
            <v>-5.9932975700000002</v>
          </cell>
          <cell r="Q3229">
            <v>-11.902663370000001</v>
          </cell>
          <cell r="R3229">
            <v>43.88741194</v>
          </cell>
          <cell r="S3229">
            <v>0</v>
          </cell>
          <cell r="T3229" t="str">
            <v>2025-01-01T14:44:00.000Z</v>
          </cell>
        </row>
        <row r="3230">
          <cell r="C3230" t="str">
            <v>ZCD</v>
          </cell>
          <cell r="D3230" t="str">
            <v>zchains</v>
          </cell>
          <cell r="E3230">
            <v>4</v>
          </cell>
          <cell r="F3230" t="str">
            <v>2024-07-26T05:08:29.000Z</v>
          </cell>
          <cell r="G3230" t="str">
            <v>[List]</v>
          </cell>
          <cell r="I3230">
            <v>0</v>
          </cell>
          <cell r="J3230">
            <v>15000000000</v>
          </cell>
          <cell r="L3230">
            <v>3229</v>
          </cell>
          <cell r="M3230" t="str">
            <v>2025-01-01T14:44:00.000Z</v>
          </cell>
          <cell r="N3230">
            <v>0.25259298475780678</v>
          </cell>
          <cell r="O3230">
            <v>935104.30017697997</v>
          </cell>
          <cell r="P3230">
            <v>-4.4690779999999999E-2</v>
          </cell>
          <cell r="Q3230">
            <v>0.23526266000000001</v>
          </cell>
          <cell r="R3230">
            <v>3.4199426800000001</v>
          </cell>
          <cell r="S3230">
            <v>0</v>
          </cell>
          <cell r="T3230" t="str">
            <v>2025-01-01T14:44:00.000Z</v>
          </cell>
        </row>
        <row r="3231">
          <cell r="C3231" t="str">
            <v>SERAPH</v>
          </cell>
          <cell r="D3231" t="str">
            <v>seraph-by-virtuals</v>
          </cell>
          <cell r="E3231">
            <v>7</v>
          </cell>
          <cell r="F3231" t="str">
            <v>2024-12-16T11:22:26.000Z</v>
          </cell>
          <cell r="G3231" t="str">
            <v>[List]</v>
          </cell>
          <cell r="H3231">
            <v>1000000000</v>
          </cell>
          <cell r="I3231">
            <v>0</v>
          </cell>
          <cell r="J3231">
            <v>1000000000</v>
          </cell>
          <cell r="K3231" t="str">
            <v>[Record]</v>
          </cell>
          <cell r="L3231">
            <v>3230</v>
          </cell>
          <cell r="M3231" t="str">
            <v>2025-01-01T14:44:00.000Z</v>
          </cell>
          <cell r="N3231">
            <v>2.9280758230487897E-2</v>
          </cell>
          <cell r="O3231">
            <v>926004.85273286002</v>
          </cell>
          <cell r="P3231">
            <v>-3.5931928100000001</v>
          </cell>
          <cell r="Q3231">
            <v>15.554340789999999</v>
          </cell>
          <cell r="R3231">
            <v>46.728662210000003</v>
          </cell>
          <cell r="S3231">
            <v>0</v>
          </cell>
          <cell r="T3231" t="str">
            <v>2025-01-01T14:44:00.000Z</v>
          </cell>
        </row>
        <row r="3232">
          <cell r="C3232" t="str">
            <v>KASPY</v>
          </cell>
          <cell r="D3232" t="str">
            <v>kaspy</v>
          </cell>
          <cell r="E3232">
            <v>5</v>
          </cell>
          <cell r="F3232" t="str">
            <v>2024-10-22T04:08:51.000Z</v>
          </cell>
          <cell r="G3232" t="str">
            <v>[List]</v>
          </cell>
          <cell r="H3232">
            <v>333333333333</v>
          </cell>
          <cell r="I3232">
            <v>0</v>
          </cell>
          <cell r="J3232">
            <v>333333333333</v>
          </cell>
          <cell r="L3232">
            <v>3232</v>
          </cell>
          <cell r="M3232" t="str">
            <v>2025-01-01T14:43:00.000Z</v>
          </cell>
          <cell r="N3232">
            <v>2.3658508930925671E-5</v>
          </cell>
          <cell r="O3232">
            <v>915309.81832804997</v>
          </cell>
          <cell r="P3232">
            <v>0.51750045</v>
          </cell>
          <cell r="Q3232">
            <v>-7.6818472699999996</v>
          </cell>
          <cell r="R3232">
            <v>-13.24719614</v>
          </cell>
          <cell r="S3232">
            <v>0</v>
          </cell>
          <cell r="T3232" t="str">
            <v>2025-01-01T14:43:00.000Z</v>
          </cell>
        </row>
        <row r="3233">
          <cell r="C3233" t="str">
            <v>TITS</v>
          </cell>
          <cell r="D3233" t="str">
            <v>we-love-tits</v>
          </cell>
          <cell r="E3233">
            <v>14</v>
          </cell>
          <cell r="F3233" t="str">
            <v>2024-10-29T05:15:32.000Z</v>
          </cell>
          <cell r="G3233" t="str">
            <v>[List]</v>
          </cell>
          <cell r="H3233">
            <v>999930665.13999999</v>
          </cell>
          <cell r="I3233">
            <v>0</v>
          </cell>
          <cell r="J3233">
            <v>999930665.13999999</v>
          </cell>
          <cell r="K3233" t="str">
            <v>[Record]</v>
          </cell>
          <cell r="L3233">
            <v>3233</v>
          </cell>
          <cell r="M3233" t="str">
            <v>2025-01-01T14:43:00.000Z</v>
          </cell>
          <cell r="N3233">
            <v>9.7840647502974595E-2</v>
          </cell>
          <cell r="O3233">
            <v>908469.31857890997</v>
          </cell>
          <cell r="P3233">
            <v>-0.77940801000000004</v>
          </cell>
          <cell r="Q3233">
            <v>-10.513044430000001</v>
          </cell>
          <cell r="R3233">
            <v>-22.028447669999998</v>
          </cell>
          <cell r="S3233">
            <v>0</v>
          </cell>
          <cell r="T3233" t="str">
            <v>2025-01-01T14:43:00.000Z</v>
          </cell>
        </row>
        <row r="3234">
          <cell r="C3234" t="str">
            <v>SMART</v>
          </cell>
          <cell r="D3234" t="str">
            <v>smart-blockchain</v>
          </cell>
          <cell r="E3234">
            <v>6</v>
          </cell>
          <cell r="F3234" t="str">
            <v>2023-11-02T18:14:25.000Z</v>
          </cell>
          <cell r="G3234" t="str">
            <v>[List]</v>
          </cell>
          <cell r="H3234">
            <v>9000010200000</v>
          </cell>
          <cell r="I3234">
            <v>0</v>
          </cell>
          <cell r="J3234">
            <v>9000010200000</v>
          </cell>
          <cell r="L3234">
            <v>3231</v>
          </cell>
          <cell r="M3234" t="str">
            <v>2025-01-01T14:44:00.000Z</v>
          </cell>
          <cell r="N3234">
            <v>2.3103225692462925E-3</v>
          </cell>
          <cell r="O3234">
            <v>908217.31208819</v>
          </cell>
          <cell r="P3234">
            <v>-1.3278740600000001</v>
          </cell>
          <cell r="Q3234">
            <v>7.1083510499999996</v>
          </cell>
          <cell r="R3234">
            <v>27.433197159999999</v>
          </cell>
          <cell r="S3234">
            <v>0</v>
          </cell>
          <cell r="T3234" t="str">
            <v>2025-01-01T14:44:00.000Z</v>
          </cell>
        </row>
        <row r="3235">
          <cell r="C3235" t="str">
            <v>BAR</v>
          </cell>
          <cell r="D3235" t="str">
            <v>gold-standard</v>
          </cell>
          <cell r="E3235">
            <v>7</v>
          </cell>
          <cell r="F3235" t="str">
            <v>2024-07-30T11:48:22.000Z</v>
          </cell>
          <cell r="G3235" t="str">
            <v>[List]</v>
          </cell>
          <cell r="H3235">
            <v>999999</v>
          </cell>
          <cell r="I3235">
            <v>0</v>
          </cell>
          <cell r="J3235">
            <v>930541</v>
          </cell>
          <cell r="K3235" t="str">
            <v>[Record]</v>
          </cell>
          <cell r="L3235">
            <v>3234</v>
          </cell>
          <cell r="M3235" t="str">
            <v>2025-01-01T14:43:00.000Z</v>
          </cell>
          <cell r="N3235">
            <v>1.0810707686141521</v>
          </cell>
          <cell r="O3235">
            <v>908113.47429640999</v>
          </cell>
          <cell r="P3235">
            <v>-0.32865956000000002</v>
          </cell>
          <cell r="Q3235">
            <v>7.1053415099999997</v>
          </cell>
          <cell r="R3235">
            <v>-5.4826800000000002E-3</v>
          </cell>
          <cell r="S3235">
            <v>0</v>
          </cell>
          <cell r="T3235" t="str">
            <v>2025-01-01T14:43:00.000Z</v>
          </cell>
        </row>
        <row r="3236">
          <cell r="C3236" t="str">
            <v>FXC</v>
          </cell>
          <cell r="D3236" t="str">
            <v>futurexcrypto</v>
          </cell>
          <cell r="E3236">
            <v>3</v>
          </cell>
          <cell r="F3236" t="str">
            <v>2020-08-31T00:00:00.000Z</v>
          </cell>
          <cell r="G3236" t="str">
            <v>[List]</v>
          </cell>
          <cell r="H3236">
            <v>5000000000</v>
          </cell>
          <cell r="I3236">
            <v>0</v>
          </cell>
          <cell r="J3236">
            <v>5000000000</v>
          </cell>
          <cell r="K3236" t="str">
            <v>[Record]</v>
          </cell>
          <cell r="L3236">
            <v>3235</v>
          </cell>
          <cell r="M3236" t="str">
            <v>2025-01-01T14:43:00.000Z</v>
          </cell>
          <cell r="N3236">
            <v>1.8228953882228176</v>
          </cell>
          <cell r="O3236">
            <v>898759.31846472004</v>
          </cell>
          <cell r="P3236">
            <v>-1.020689E-2</v>
          </cell>
          <cell r="Q3236">
            <v>0.21126806000000001</v>
          </cell>
          <cell r="R3236">
            <v>-1.1923216299999999</v>
          </cell>
          <cell r="S3236">
            <v>0</v>
          </cell>
          <cell r="T3236" t="str">
            <v>2025-01-01T14:43:00.000Z</v>
          </cell>
        </row>
        <row r="3237">
          <cell r="C3237" t="str">
            <v>TDROP</v>
          </cell>
          <cell r="D3237" t="str">
            <v>thetadrop</v>
          </cell>
          <cell r="E3237">
            <v>10</v>
          </cell>
          <cell r="F3237" t="str">
            <v>2022-02-03T02:41:15.000Z</v>
          </cell>
          <cell r="G3237" t="str">
            <v>[List]</v>
          </cell>
          <cell r="H3237">
            <v>20000000000</v>
          </cell>
          <cell r="I3237">
            <v>0</v>
          </cell>
          <cell r="J3237">
            <v>20000000000</v>
          </cell>
          <cell r="K3237" t="str">
            <v>[Record]</v>
          </cell>
          <cell r="L3237">
            <v>3236</v>
          </cell>
          <cell r="M3237" t="str">
            <v>2025-01-01T14:43:00.000Z</v>
          </cell>
          <cell r="N3237">
            <v>2.5857386690476721E-3</v>
          </cell>
          <cell r="O3237">
            <v>898017.88049158</v>
          </cell>
          <cell r="P3237">
            <v>-0.18403340000000001</v>
          </cell>
          <cell r="Q3237">
            <v>0.57535095999999997</v>
          </cell>
          <cell r="R3237">
            <v>-12.899957840000001</v>
          </cell>
          <cell r="S3237">
            <v>0</v>
          </cell>
          <cell r="T3237" t="str">
            <v>2025-01-01T14:43:00.000Z</v>
          </cell>
        </row>
        <row r="3238">
          <cell r="C3238" t="str">
            <v>STAGE</v>
          </cell>
          <cell r="D3238" t="str">
            <v>stage</v>
          </cell>
          <cell r="E3238">
            <v>5</v>
          </cell>
          <cell r="F3238" t="str">
            <v>2024-12-12T21:47:27.000Z</v>
          </cell>
          <cell r="G3238" t="str">
            <v>[List]</v>
          </cell>
          <cell r="H3238">
            <v>10000000000</v>
          </cell>
          <cell r="I3238">
            <v>0</v>
          </cell>
          <cell r="J3238">
            <v>10000000000</v>
          </cell>
          <cell r="K3238" t="str">
            <v>[Record]</v>
          </cell>
          <cell r="L3238">
            <v>3237</v>
          </cell>
          <cell r="M3238" t="str">
            <v>2025-01-01T14:43:00.000Z</v>
          </cell>
          <cell r="N3238">
            <v>1.5328880103357677E-3</v>
          </cell>
          <cell r="O3238">
            <v>895952.26736098004</v>
          </cell>
          <cell r="P3238">
            <v>-0.16046579999999999</v>
          </cell>
          <cell r="Q3238">
            <v>-7.8518472600000004</v>
          </cell>
          <cell r="R3238">
            <v>-12.26842452</v>
          </cell>
          <cell r="S3238">
            <v>0</v>
          </cell>
          <cell r="T3238" t="str">
            <v>2025-01-01T14:43:00.000Z</v>
          </cell>
        </row>
        <row r="3239">
          <cell r="C3239" t="str">
            <v>PIKA</v>
          </cell>
          <cell r="D3239" t="str">
            <v>pika-io</v>
          </cell>
          <cell r="E3239">
            <v>3</v>
          </cell>
          <cell r="F3239" t="str">
            <v>2024-09-08T08:02:12.000Z</v>
          </cell>
          <cell r="G3239" t="str">
            <v>[List]</v>
          </cell>
          <cell r="H3239">
            <v>1000000000</v>
          </cell>
          <cell r="I3239">
            <v>0</v>
          </cell>
          <cell r="J3239">
            <v>1000000000</v>
          </cell>
          <cell r="K3239" t="str">
            <v>[Record]</v>
          </cell>
          <cell r="L3239">
            <v>3238</v>
          </cell>
          <cell r="M3239" t="str">
            <v>2025-01-01T14:43:00.000Z</v>
          </cell>
          <cell r="N3239">
            <v>1.2690919965204238E-2</v>
          </cell>
          <cell r="O3239">
            <v>894598.79666075006</v>
          </cell>
          <cell r="P3239">
            <v>-3.1418898300000002</v>
          </cell>
          <cell r="Q3239">
            <v>20.003032749999999</v>
          </cell>
          <cell r="R3239">
            <v>-59.103390169999997</v>
          </cell>
          <cell r="S3239">
            <v>0</v>
          </cell>
          <cell r="T3239" t="str">
            <v>2025-01-01T14:43:00.000Z</v>
          </cell>
        </row>
        <row r="3240">
          <cell r="C3240" t="str">
            <v>SG</v>
          </cell>
          <cell r="D3240" t="str">
            <v>socialgood</v>
          </cell>
          <cell r="E3240">
            <v>30</v>
          </cell>
          <cell r="F3240" t="str">
            <v>2020-08-06T00:00:00.000Z</v>
          </cell>
          <cell r="G3240" t="str">
            <v>[List]</v>
          </cell>
          <cell r="H3240">
            <v>210000000</v>
          </cell>
          <cell r="I3240">
            <v>0</v>
          </cell>
          <cell r="J3240">
            <v>27125752.73</v>
          </cell>
          <cell r="K3240" t="str">
            <v>[Record]</v>
          </cell>
          <cell r="L3240">
            <v>3239</v>
          </cell>
          <cell r="M3240" t="str">
            <v>2025-01-01T14:43:00.000Z</v>
          </cell>
          <cell r="N3240">
            <v>0.2197987121314546</v>
          </cell>
          <cell r="O3240">
            <v>887092.13981647999</v>
          </cell>
          <cell r="P3240">
            <v>3.893315E-2</v>
          </cell>
          <cell r="Q3240">
            <v>13.16183719</v>
          </cell>
          <cell r="R3240">
            <v>3.2423373799999999</v>
          </cell>
          <cell r="S3240">
            <v>0</v>
          </cell>
          <cell r="T3240" t="str">
            <v>2025-01-01T14:43:00.000Z</v>
          </cell>
        </row>
        <row r="3241">
          <cell r="C3241" t="str">
            <v>PUMP</v>
          </cell>
          <cell r="D3241" t="str">
            <v>2024pump</v>
          </cell>
          <cell r="E3241">
            <v>17</v>
          </cell>
          <cell r="F3241" t="str">
            <v>2023-11-20T10:37:15.000Z</v>
          </cell>
          <cell r="G3241" t="str">
            <v>[List]</v>
          </cell>
          <cell r="H3241">
            <v>2024202420242024</v>
          </cell>
          <cell r="I3241">
            <v>0</v>
          </cell>
          <cell r="J3241">
            <v>2024202420242024</v>
          </cell>
          <cell r="K3241" t="str">
            <v>[Record]</v>
          </cell>
          <cell r="L3241">
            <v>3240</v>
          </cell>
          <cell r="M3241" t="str">
            <v>2025-01-01T14:43:00.000Z</v>
          </cell>
          <cell r="N3241">
            <v>5.6043558421330013E-7</v>
          </cell>
          <cell r="O3241">
            <v>878683.81199173001</v>
          </cell>
          <cell r="P3241">
            <v>-0.20328019</v>
          </cell>
          <cell r="Q3241">
            <v>-2.4899034100000002</v>
          </cell>
          <cell r="R3241">
            <v>-5.0516150099999999</v>
          </cell>
          <cell r="S3241">
            <v>0</v>
          </cell>
          <cell r="T3241" t="str">
            <v>2025-01-01T14:43:00.000Z</v>
          </cell>
        </row>
        <row r="3242">
          <cell r="C3242" t="str">
            <v>CERTAI</v>
          </cell>
          <cell r="D3242" t="str">
            <v>certaik-by-virtuals</v>
          </cell>
          <cell r="E3242">
            <v>5</v>
          </cell>
          <cell r="F3242" t="str">
            <v>2024-12-27T04:27:49.000Z</v>
          </cell>
          <cell r="G3242" t="str">
            <v>[List]</v>
          </cell>
          <cell r="H3242">
            <v>1000000000</v>
          </cell>
          <cell r="I3242">
            <v>0</v>
          </cell>
          <cell r="J3242">
            <v>997195783</v>
          </cell>
          <cell r="K3242" t="str">
            <v>[Record]</v>
          </cell>
          <cell r="L3242">
            <v>3241</v>
          </cell>
          <cell r="M3242" t="str">
            <v>2025-01-01T14:43:00.000Z</v>
          </cell>
          <cell r="N3242">
            <v>7.6124411774068637E-3</v>
          </cell>
          <cell r="O3242">
            <v>878559.32934845996</v>
          </cell>
          <cell r="P3242">
            <v>-2.25754476</v>
          </cell>
          <cell r="Q3242">
            <v>27.305067229999999</v>
          </cell>
          <cell r="R3242">
            <v>70.867285379999998</v>
          </cell>
          <cell r="S3242">
            <v>0</v>
          </cell>
          <cell r="T3242" t="str">
            <v>2025-01-01T14:43:00.000Z</v>
          </cell>
        </row>
        <row r="3243">
          <cell r="C3243" t="str">
            <v>TKX</v>
          </cell>
          <cell r="D3243" t="str">
            <v>tokenize-xchange</v>
          </cell>
          <cell r="E3243">
            <v>13</v>
          </cell>
          <cell r="F3243" t="str">
            <v>2020-09-24T00:00:00.000Z</v>
          </cell>
          <cell r="G3243" t="str">
            <v>[List]</v>
          </cell>
          <cell r="H3243">
            <v>100000000</v>
          </cell>
          <cell r="I3243">
            <v>0</v>
          </cell>
          <cell r="J3243">
            <v>100000000</v>
          </cell>
          <cell r="K3243" t="str">
            <v>[Record]</v>
          </cell>
          <cell r="L3243">
            <v>3242</v>
          </cell>
          <cell r="M3243" t="str">
            <v>2025-01-01T14:43:00.000Z</v>
          </cell>
          <cell r="N3243">
            <v>32.133311376075028</v>
          </cell>
          <cell r="O3243">
            <v>871715.76489312004</v>
          </cell>
          <cell r="P3243">
            <v>-3.9100540600000002</v>
          </cell>
          <cell r="Q3243">
            <v>14.804418</v>
          </cell>
          <cell r="R3243">
            <v>75.229492129999997</v>
          </cell>
          <cell r="S3243">
            <v>0</v>
          </cell>
          <cell r="T3243" t="str">
            <v>2025-01-01T14:43:00.000Z</v>
          </cell>
        </row>
        <row r="3244">
          <cell r="C3244" t="str">
            <v>GHO</v>
          </cell>
          <cell r="D3244" t="str">
            <v>gho</v>
          </cell>
          <cell r="E3244">
            <v>52</v>
          </cell>
          <cell r="F3244" t="str">
            <v>2023-02-14T12:18:15.000Z</v>
          </cell>
          <cell r="G3244" t="str">
            <v>[List]</v>
          </cell>
          <cell r="I3244">
            <v>0</v>
          </cell>
          <cell r="J3244">
            <v>1333499</v>
          </cell>
          <cell r="K3244" t="str">
            <v>[Record]</v>
          </cell>
          <cell r="L3244">
            <v>3243</v>
          </cell>
          <cell r="M3244" t="str">
            <v>2025-01-01T14:43:00.000Z</v>
          </cell>
          <cell r="N3244">
            <v>0.99773377657317919</v>
          </cell>
          <cell r="O3244">
            <v>868918.09608505003</v>
          </cell>
          <cell r="P3244">
            <v>3.4814190000000002E-2</v>
          </cell>
          <cell r="Q3244">
            <v>-4.6060770000000001E-2</v>
          </cell>
          <cell r="R3244">
            <v>-0.11877438999999999</v>
          </cell>
          <cell r="S3244">
            <v>0</v>
          </cell>
          <cell r="T3244" t="str">
            <v>2025-01-01T14:43:00.000Z</v>
          </cell>
        </row>
        <row r="3245">
          <cell r="C3245" t="str">
            <v>MICE</v>
          </cell>
          <cell r="D3245" t="str">
            <v>mice</v>
          </cell>
          <cell r="E3245">
            <v>24</v>
          </cell>
          <cell r="F3245" t="str">
            <v>2023-12-20T06:32:04.000Z</v>
          </cell>
          <cell r="G3245" t="str">
            <v>[List]</v>
          </cell>
          <cell r="H3245">
            <v>1000000000</v>
          </cell>
          <cell r="I3245">
            <v>0</v>
          </cell>
          <cell r="J3245">
            <v>1000000000</v>
          </cell>
          <cell r="K3245" t="str">
            <v>[Record]</v>
          </cell>
          <cell r="L3245">
            <v>3244</v>
          </cell>
          <cell r="M3245" t="str">
            <v>2025-01-01T14:43:00.000Z</v>
          </cell>
          <cell r="N3245">
            <v>1.1809824295032712E-3</v>
          </cell>
          <cell r="O3245">
            <v>858775.55377996003</v>
          </cell>
          <cell r="P3245">
            <v>-1.8762428099999999</v>
          </cell>
          <cell r="Q3245">
            <v>-1.6673591000000001</v>
          </cell>
          <cell r="R3245">
            <v>-9.0177043500000007</v>
          </cell>
          <cell r="S3245">
            <v>0</v>
          </cell>
          <cell r="T3245" t="str">
            <v>2025-01-01T14:43:00.000Z</v>
          </cell>
        </row>
        <row r="3246">
          <cell r="C3246" t="str">
            <v>PEAS</v>
          </cell>
          <cell r="D3246" t="str">
            <v>peapods-finance</v>
          </cell>
          <cell r="E3246">
            <v>38</v>
          </cell>
          <cell r="F3246" t="str">
            <v>2024-01-26T10:20:44.000Z</v>
          </cell>
          <cell r="G3246" t="str">
            <v>[List]</v>
          </cell>
          <cell r="H3246">
            <v>10000000</v>
          </cell>
          <cell r="I3246">
            <v>0</v>
          </cell>
          <cell r="J3246">
            <v>10000000</v>
          </cell>
          <cell r="K3246" t="str">
            <v>[Record]</v>
          </cell>
          <cell r="L3246">
            <v>3245</v>
          </cell>
          <cell r="M3246" t="str">
            <v>2025-01-01T14:43:00.000Z</v>
          </cell>
          <cell r="N3246">
            <v>8.0011119692283241</v>
          </cell>
          <cell r="O3246">
            <v>852966.70178383996</v>
          </cell>
          <cell r="P3246">
            <v>-0.28626384999999999</v>
          </cell>
          <cell r="Q3246">
            <v>0.98145291999999995</v>
          </cell>
          <cell r="R3246">
            <v>-7.9974323199999997</v>
          </cell>
          <cell r="S3246">
            <v>0</v>
          </cell>
          <cell r="T3246" t="str">
            <v>2025-01-01T14:43:00.000Z</v>
          </cell>
        </row>
        <row r="3247">
          <cell r="C3247" t="str">
            <v>ZEN</v>
          </cell>
          <cell r="D3247" t="str">
            <v>zenith</v>
          </cell>
          <cell r="E3247">
            <v>5</v>
          </cell>
          <cell r="F3247" t="str">
            <v>2024-12-04T14:39:04.000Z</v>
          </cell>
          <cell r="G3247" t="str">
            <v>[List]</v>
          </cell>
          <cell r="H3247">
            <v>999999584</v>
          </cell>
          <cell r="I3247">
            <v>0</v>
          </cell>
          <cell r="J3247">
            <v>999999584</v>
          </cell>
          <cell r="K3247" t="str">
            <v>[Record]</v>
          </cell>
          <cell r="L3247">
            <v>3246</v>
          </cell>
          <cell r="M3247" t="str">
            <v>2025-01-01T14:43:00.000Z</v>
          </cell>
          <cell r="N3247">
            <v>5.8069116503998803E-3</v>
          </cell>
          <cell r="O3247">
            <v>842987.40334953996</v>
          </cell>
          <cell r="P3247">
            <v>0.81740621000000002</v>
          </cell>
          <cell r="Q3247">
            <v>15.69204132</v>
          </cell>
          <cell r="R3247">
            <v>100.34701713</v>
          </cell>
          <cell r="S3247">
            <v>0</v>
          </cell>
          <cell r="T3247" t="str">
            <v>2025-01-01T14:43:00.000Z</v>
          </cell>
        </row>
        <row r="3248">
          <cell r="C3248" t="str">
            <v>VU</v>
          </cell>
          <cell r="D3248" t="str">
            <v>velvet-unicorn-by-virtuals</v>
          </cell>
          <cell r="E3248">
            <v>4</v>
          </cell>
          <cell r="F3248" t="str">
            <v>2024-12-27T04:22:56.000Z</v>
          </cell>
          <cell r="G3248" t="str">
            <v>[List]</v>
          </cell>
          <cell r="H3248">
            <v>1000000000</v>
          </cell>
          <cell r="I3248">
            <v>0</v>
          </cell>
          <cell r="J3248">
            <v>994343723.30183899</v>
          </cell>
          <cell r="K3248" t="str">
            <v>[Record]</v>
          </cell>
          <cell r="L3248">
            <v>3248</v>
          </cell>
          <cell r="M3248" t="str">
            <v>2025-01-01T14:44:00.000Z</v>
          </cell>
          <cell r="N3248">
            <v>1.1328980462607595E-2</v>
          </cell>
          <cell r="O3248">
            <v>839794.45247764001</v>
          </cell>
          <cell r="P3248">
            <v>-0.25036164</v>
          </cell>
          <cell r="Q3248">
            <v>-14.835468840000001</v>
          </cell>
          <cell r="R3248">
            <v>200.19244541</v>
          </cell>
          <cell r="S3248">
            <v>0</v>
          </cell>
          <cell r="T3248" t="str">
            <v>2025-01-01T14:44:00.000Z</v>
          </cell>
        </row>
        <row r="3249">
          <cell r="C3249" t="str">
            <v>BOOMER</v>
          </cell>
          <cell r="D3249" t="str">
            <v>boomer</v>
          </cell>
          <cell r="E3249">
            <v>21</v>
          </cell>
          <cell r="F3249" t="str">
            <v>2024-05-06T05:50:49.000Z</v>
          </cell>
          <cell r="G3249" t="str">
            <v>[List]</v>
          </cell>
          <cell r="H3249">
            <v>1000000000</v>
          </cell>
          <cell r="I3249">
            <v>0</v>
          </cell>
          <cell r="J3249">
            <v>926930476.16108203</v>
          </cell>
          <cell r="K3249" t="str">
            <v>[Record]</v>
          </cell>
          <cell r="L3249">
            <v>3247</v>
          </cell>
          <cell r="M3249" t="str">
            <v>2025-01-01T14:43:00.000Z</v>
          </cell>
          <cell r="N3249">
            <v>5.2369928950589846E-3</v>
          </cell>
          <cell r="O3249">
            <v>841977.08073127002</v>
          </cell>
          <cell r="P3249">
            <v>0.14876481999999999</v>
          </cell>
          <cell r="Q3249">
            <v>-8.8581665800000007</v>
          </cell>
          <cell r="R3249">
            <v>-24.33520558</v>
          </cell>
          <cell r="S3249">
            <v>0</v>
          </cell>
          <cell r="T3249" t="str">
            <v>2025-01-01T14:43:00.000Z</v>
          </cell>
        </row>
        <row r="3250">
          <cell r="C3250" t="str">
            <v>DOGINME</v>
          </cell>
          <cell r="D3250" t="str">
            <v>doginme</v>
          </cell>
          <cell r="E3250">
            <v>36</v>
          </cell>
          <cell r="F3250" t="str">
            <v>2024-04-18T12:01:22.000Z</v>
          </cell>
          <cell r="G3250" t="str">
            <v>[List]</v>
          </cell>
          <cell r="I3250">
            <v>0</v>
          </cell>
          <cell r="J3250">
            <v>67620000000</v>
          </cell>
          <cell r="K3250" t="str">
            <v>[Record]</v>
          </cell>
          <cell r="L3250">
            <v>3249</v>
          </cell>
          <cell r="M3250" t="str">
            <v>2025-01-01T14:43:00.000Z</v>
          </cell>
          <cell r="N3250">
            <v>2.8311302452843585E-4</v>
          </cell>
          <cell r="O3250">
            <v>836780.19196150999</v>
          </cell>
          <cell r="P3250">
            <v>0.69059592000000003</v>
          </cell>
          <cell r="Q3250">
            <v>-2.923893E-2</v>
          </cell>
          <cell r="R3250">
            <v>-16.89007668</v>
          </cell>
          <cell r="S3250">
            <v>0</v>
          </cell>
          <cell r="T3250" t="str">
            <v>2025-01-01T14:43:00.000Z</v>
          </cell>
        </row>
        <row r="3251">
          <cell r="C3251" t="str">
            <v>GGAVAX</v>
          </cell>
          <cell r="D3251" t="str">
            <v>gogopool-avax</v>
          </cell>
          <cell r="E3251">
            <v>6</v>
          </cell>
          <cell r="F3251" t="str">
            <v>2024-03-07T06:32:48.000Z</v>
          </cell>
          <cell r="G3251" t="str">
            <v>[List]</v>
          </cell>
          <cell r="I3251">
            <v>0</v>
          </cell>
          <cell r="J3251">
            <v>389411</v>
          </cell>
          <cell r="K3251" t="str">
            <v>[Record]</v>
          </cell>
          <cell r="L3251">
            <v>3250</v>
          </cell>
          <cell r="M3251" t="str">
            <v>2025-01-01T14:44:00.000Z</v>
          </cell>
          <cell r="N3251">
            <v>39.136984527891563</v>
          </cell>
          <cell r="O3251">
            <v>828254.80651828996</v>
          </cell>
          <cell r="P3251">
            <v>0.23283609999999999</v>
          </cell>
          <cell r="Q3251">
            <v>-2.6138286100000001</v>
          </cell>
          <cell r="R3251">
            <v>-12.18868002</v>
          </cell>
          <cell r="S3251">
            <v>0</v>
          </cell>
          <cell r="T3251" t="str">
            <v>2025-01-01T14:44:00.000Z</v>
          </cell>
        </row>
        <row r="3252">
          <cell r="C3252" t="str">
            <v>SHEGEN</v>
          </cell>
          <cell r="D3252" t="str">
            <v>fi-ai-with-daddy-issues</v>
          </cell>
          <cell r="E3252">
            <v>23</v>
          </cell>
          <cell r="F3252" t="str">
            <v>2024-11-12T04:54:41.000Z</v>
          </cell>
          <cell r="G3252" t="str">
            <v>[List]</v>
          </cell>
          <cell r="H3252">
            <v>1000000000</v>
          </cell>
          <cell r="I3252">
            <v>0</v>
          </cell>
          <cell r="J3252">
            <v>1000000000</v>
          </cell>
          <cell r="K3252" t="str">
            <v>[Record]</v>
          </cell>
          <cell r="L3252">
            <v>3251</v>
          </cell>
          <cell r="M3252" t="str">
            <v>2025-01-01T14:44:00.000Z</v>
          </cell>
          <cell r="N3252">
            <v>3.4872751567169278E-3</v>
          </cell>
          <cell r="O3252">
            <v>826602.23234917002</v>
          </cell>
          <cell r="P3252">
            <v>2.1850181900000001</v>
          </cell>
          <cell r="Q3252">
            <v>6.3636906</v>
          </cell>
          <cell r="R3252">
            <v>-3.8153563799999999</v>
          </cell>
          <cell r="S3252">
            <v>0</v>
          </cell>
          <cell r="T3252" t="str">
            <v>2025-01-01T14:44:00.000Z</v>
          </cell>
        </row>
        <row r="3253">
          <cell r="C3253" t="str">
            <v>USTC</v>
          </cell>
          <cell r="D3253" t="str">
            <v>terrausd-wormhole</v>
          </cell>
          <cell r="E3253">
            <v>133</v>
          </cell>
          <cell r="F3253" t="str">
            <v>2021-12-06T04:20:34.000Z</v>
          </cell>
          <cell r="G3253" t="str">
            <v>[List]</v>
          </cell>
          <cell r="I3253">
            <v>0</v>
          </cell>
          <cell r="J3253">
            <v>42531101</v>
          </cell>
          <cell r="K3253" t="str">
            <v>[Record]</v>
          </cell>
          <cell r="L3253">
            <v>3252</v>
          </cell>
          <cell r="M3253" t="str">
            <v>2025-01-01T14:43:00.000Z</v>
          </cell>
          <cell r="N3253">
            <v>1.9600223955005127E-2</v>
          </cell>
          <cell r="O3253">
            <v>824636.05747912999</v>
          </cell>
          <cell r="P3253">
            <v>4.4626430000000002E-2</v>
          </cell>
          <cell r="Q3253">
            <v>-2.0889211099999998</v>
          </cell>
          <cell r="R3253">
            <v>-0.69092975999999995</v>
          </cell>
          <cell r="S3253">
            <v>0</v>
          </cell>
          <cell r="T3253" t="str">
            <v>2025-01-01T14:43:00.000Z</v>
          </cell>
        </row>
        <row r="3254">
          <cell r="C3254" t="str">
            <v>$mfer</v>
          </cell>
          <cell r="D3254" t="str">
            <v>mfercoin</v>
          </cell>
          <cell r="E3254">
            <v>31</v>
          </cell>
          <cell r="F3254" t="str">
            <v>2024-03-30T03:20:50.000Z</v>
          </cell>
          <cell r="G3254" t="str">
            <v>[List]</v>
          </cell>
          <cell r="H3254">
            <v>1000000000</v>
          </cell>
          <cell r="I3254">
            <v>0</v>
          </cell>
          <cell r="J3254">
            <v>1000000000</v>
          </cell>
          <cell r="K3254" t="str">
            <v>[Record]</v>
          </cell>
          <cell r="L3254">
            <v>3253</v>
          </cell>
          <cell r="M3254" t="str">
            <v>2025-01-01T14:43:00.000Z</v>
          </cell>
          <cell r="N3254">
            <v>1.7013546447115013E-2</v>
          </cell>
          <cell r="O3254">
            <v>820703.18678711995</v>
          </cell>
          <cell r="P3254">
            <v>0.25341428999999999</v>
          </cell>
          <cell r="Q3254">
            <v>-5.2083242500000004</v>
          </cell>
          <cell r="R3254">
            <v>-11.83271236</v>
          </cell>
          <cell r="S3254">
            <v>0</v>
          </cell>
          <cell r="T3254" t="str">
            <v>2025-01-01T14:43:00.000Z</v>
          </cell>
        </row>
        <row r="3255">
          <cell r="C3255" t="str">
            <v>TOMA</v>
          </cell>
          <cell r="D3255" t="str">
            <v>tomarket</v>
          </cell>
          <cell r="E3255">
            <v>5</v>
          </cell>
          <cell r="F3255" t="str">
            <v>2024-12-22T20:19:36.000Z</v>
          </cell>
          <cell r="G3255" t="str">
            <v>[List]</v>
          </cell>
          <cell r="H3255">
            <v>1000000000000</v>
          </cell>
          <cell r="I3255">
            <v>0</v>
          </cell>
          <cell r="J3255">
            <v>999995599138.90002</v>
          </cell>
          <cell r="K3255" t="str">
            <v>[Record]</v>
          </cell>
          <cell r="L3255">
            <v>3254</v>
          </cell>
          <cell r="M3255" t="str">
            <v>2025-01-01T14:44:00.000Z</v>
          </cell>
          <cell r="N3255">
            <v>1.5164474724720011E-5</v>
          </cell>
          <cell r="O3255">
            <v>819096.66172383004</v>
          </cell>
          <cell r="P3255">
            <v>-0.87874450999999998</v>
          </cell>
          <cell r="Q3255">
            <v>-5.07873252</v>
          </cell>
          <cell r="R3255">
            <v>5.04768317</v>
          </cell>
          <cell r="S3255">
            <v>0</v>
          </cell>
          <cell r="T3255" t="str">
            <v>2025-01-01T14:44:00.000Z</v>
          </cell>
        </row>
        <row r="3256">
          <cell r="C3256" t="str">
            <v>CATALORIAN</v>
          </cell>
          <cell r="D3256" t="str">
            <v>catalorian-token</v>
          </cell>
          <cell r="E3256">
            <v>9</v>
          </cell>
          <cell r="F3256" t="str">
            <v>2024-09-16T16:03:29.000Z</v>
          </cell>
          <cell r="G3256" t="str">
            <v>[List]</v>
          </cell>
          <cell r="H3256">
            <v>1000000000</v>
          </cell>
          <cell r="I3256">
            <v>0</v>
          </cell>
          <cell r="J3256">
            <v>1000000000</v>
          </cell>
          <cell r="K3256" t="str">
            <v>[Record]</v>
          </cell>
          <cell r="L3256">
            <v>3255</v>
          </cell>
          <cell r="M3256" t="str">
            <v>2025-01-01T14:43:00.000Z</v>
          </cell>
          <cell r="N3256">
            <v>4.3490257569163979E-3</v>
          </cell>
          <cell r="O3256">
            <v>819334.63869107002</v>
          </cell>
          <cell r="P3256">
            <v>4.57464928</v>
          </cell>
          <cell r="Q3256">
            <v>-1.7268617900000001</v>
          </cell>
          <cell r="R3256">
            <v>-24.251949199999999</v>
          </cell>
          <cell r="S3256">
            <v>0</v>
          </cell>
          <cell r="T3256" t="str">
            <v>2025-01-01T14:43:00.000Z</v>
          </cell>
        </row>
        <row r="3257">
          <cell r="C3257" t="str">
            <v>FARTCOIN</v>
          </cell>
          <cell r="D3257" t="str">
            <v>based-fartcoin</v>
          </cell>
          <cell r="E3257">
            <v>5</v>
          </cell>
          <cell r="F3257" t="str">
            <v>2024-12-23T10:13:46.000Z</v>
          </cell>
          <cell r="G3257" t="str">
            <v>[List]</v>
          </cell>
          <cell r="H3257">
            <v>100000000000</v>
          </cell>
          <cell r="I3257">
            <v>0</v>
          </cell>
          <cell r="J3257">
            <v>100000000000</v>
          </cell>
          <cell r="K3257" t="str">
            <v>[Record]</v>
          </cell>
          <cell r="L3257">
            <v>3256</v>
          </cell>
          <cell r="M3257" t="str">
            <v>2025-01-01T14:44:00.000Z</v>
          </cell>
          <cell r="N3257">
            <v>1.8001038359139821E-4</v>
          </cell>
          <cell r="O3257">
            <v>818599.04644713004</v>
          </cell>
          <cell r="P3257">
            <v>-3.7148514800000001</v>
          </cell>
          <cell r="Q3257">
            <v>-25.1999511</v>
          </cell>
          <cell r="R3257">
            <v>94.669414430000003</v>
          </cell>
          <cell r="S3257">
            <v>0</v>
          </cell>
          <cell r="T3257" t="str">
            <v>2025-01-01T14:44:00.000Z</v>
          </cell>
        </row>
        <row r="3258">
          <cell r="C3258" t="str">
            <v>BPX</v>
          </cell>
          <cell r="D3258" t="str">
            <v>black-phoenix</v>
          </cell>
          <cell r="E3258">
            <v>11</v>
          </cell>
          <cell r="F3258" t="str">
            <v>2021-06-30T00:00:00.000Z</v>
          </cell>
          <cell r="G3258" t="str">
            <v>[List]</v>
          </cell>
          <cell r="H3258">
            <v>4000000000</v>
          </cell>
          <cell r="I3258">
            <v>0</v>
          </cell>
          <cell r="J3258">
            <v>4000000000</v>
          </cell>
          <cell r="K3258" t="str">
            <v>[Record]</v>
          </cell>
          <cell r="L3258">
            <v>3257</v>
          </cell>
          <cell r="M3258" t="str">
            <v>2025-01-01T14:44:00.000Z</v>
          </cell>
          <cell r="N3258">
            <v>9.5949677791735022E-2</v>
          </cell>
          <cell r="O3258">
            <v>805455.81540080998</v>
          </cell>
          <cell r="P3258">
            <v>1.09516429</v>
          </cell>
          <cell r="Q3258">
            <v>-95.895776190000007</v>
          </cell>
          <cell r="R3258">
            <v>-94.390633739999998</v>
          </cell>
          <cell r="S3258">
            <v>0</v>
          </cell>
          <cell r="T3258" t="str">
            <v>2025-01-01T14:44:00.000Z</v>
          </cell>
        </row>
        <row r="3259">
          <cell r="C3259" t="str">
            <v>PGC</v>
          </cell>
          <cell r="D3259" t="str">
            <v>piggypiggy</v>
          </cell>
          <cell r="E3259">
            <v>8</v>
          </cell>
          <cell r="F3259" t="str">
            <v>2024-11-15T10:39:56.000Z</v>
          </cell>
          <cell r="G3259" t="str">
            <v>[List]</v>
          </cell>
          <cell r="H3259">
            <v>1333333333</v>
          </cell>
          <cell r="I3259">
            <v>0</v>
          </cell>
          <cell r="J3259">
            <v>1333333333</v>
          </cell>
          <cell r="K3259" t="str">
            <v>[Record]</v>
          </cell>
          <cell r="L3259">
            <v>3259</v>
          </cell>
          <cell r="M3259" t="str">
            <v>2025-01-01T14:43:00.000Z</v>
          </cell>
          <cell r="N3259">
            <v>6.1117791532341588E-4</v>
          </cell>
          <cell r="O3259">
            <v>804909.19909074996</v>
          </cell>
          <cell r="P3259">
            <v>0.22915667000000001</v>
          </cell>
          <cell r="Q3259">
            <v>-6.1484852800000001</v>
          </cell>
          <cell r="R3259">
            <v>-12.213405509999999</v>
          </cell>
          <cell r="S3259">
            <v>0</v>
          </cell>
          <cell r="T3259" t="str">
            <v>2025-01-01T14:43:00.000Z</v>
          </cell>
        </row>
        <row r="3260">
          <cell r="C3260" t="str">
            <v>ORA</v>
          </cell>
          <cell r="D3260" t="str">
            <v>ora</v>
          </cell>
          <cell r="E3260">
            <v>9</v>
          </cell>
          <cell r="F3260" t="str">
            <v>2024-11-22T08:21:55.000Z</v>
          </cell>
          <cell r="G3260" t="str">
            <v>[List]</v>
          </cell>
          <cell r="H3260">
            <v>333333333</v>
          </cell>
          <cell r="I3260">
            <v>0</v>
          </cell>
          <cell r="J3260">
            <v>333333333</v>
          </cell>
          <cell r="K3260" t="str">
            <v>[Record]</v>
          </cell>
          <cell r="L3260">
            <v>3258</v>
          </cell>
          <cell r="M3260" t="str">
            <v>2025-01-01T14:44:00.000Z</v>
          </cell>
          <cell r="N3260">
            <v>1.351176076257536</v>
          </cell>
          <cell r="O3260">
            <v>804726.08167793998</v>
          </cell>
          <cell r="P3260">
            <v>-0.14307209000000001</v>
          </cell>
          <cell r="Q3260">
            <v>-1.1800486800000001</v>
          </cell>
          <cell r="R3260">
            <v>-9.4354794700000006</v>
          </cell>
          <cell r="S3260">
            <v>0</v>
          </cell>
          <cell r="T3260" t="str">
            <v>2025-01-01T14:44:00.000Z</v>
          </cell>
        </row>
        <row r="3261">
          <cell r="C3261" t="str">
            <v>DIS</v>
          </cell>
          <cell r="D3261" t="str">
            <v>ethereumfair</v>
          </cell>
          <cell r="E3261">
            <v>15</v>
          </cell>
          <cell r="F3261" t="str">
            <v>2022-09-15T20:02:25.000Z</v>
          </cell>
          <cell r="G3261" t="str">
            <v>[List]</v>
          </cell>
          <cell r="I3261">
            <v>0</v>
          </cell>
          <cell r="J3261">
            <v>210000000</v>
          </cell>
          <cell r="L3261">
            <v>3260</v>
          </cell>
          <cell r="M3261" t="str">
            <v>2025-01-01T14:43:00.000Z</v>
          </cell>
          <cell r="N3261">
            <v>2.4852309911453565E-2</v>
          </cell>
          <cell r="O3261">
            <v>791262.18715695001</v>
          </cell>
          <cell r="P3261">
            <v>0.15120332</v>
          </cell>
          <cell r="Q3261">
            <v>44.784980599999997</v>
          </cell>
          <cell r="R3261">
            <v>35.390273980000003</v>
          </cell>
          <cell r="S3261">
            <v>0</v>
          </cell>
          <cell r="T3261" t="str">
            <v>2025-01-01T14:43:00.000Z</v>
          </cell>
        </row>
        <row r="3262">
          <cell r="C3262" t="str">
            <v>DOLLAR</v>
          </cell>
          <cell r="D3262" t="str">
            <v>dollar</v>
          </cell>
          <cell r="E3262">
            <v>19</v>
          </cell>
          <cell r="F3262" t="str">
            <v>2024-07-30T09:24:39.000Z</v>
          </cell>
          <cell r="G3262" t="str">
            <v>[List]</v>
          </cell>
          <cell r="H3262">
            <v>1000000000</v>
          </cell>
          <cell r="I3262">
            <v>0</v>
          </cell>
          <cell r="J3262">
            <v>1000000000</v>
          </cell>
          <cell r="K3262" t="str">
            <v>[Record]</v>
          </cell>
          <cell r="L3262">
            <v>3261</v>
          </cell>
          <cell r="M3262" t="str">
            <v>2025-01-01T14:44:00.000Z</v>
          </cell>
          <cell r="N3262">
            <v>3.3187566764084764E-4</v>
          </cell>
          <cell r="O3262">
            <v>789340.95734243002</v>
          </cell>
          <cell r="P3262">
            <v>-0.79228843000000004</v>
          </cell>
          <cell r="Q3262">
            <v>-8.8601345800000004</v>
          </cell>
          <cell r="R3262">
            <v>-24.481805420000001</v>
          </cell>
          <cell r="S3262">
            <v>0</v>
          </cell>
          <cell r="T3262" t="str">
            <v>2025-01-01T14:44:00.000Z</v>
          </cell>
        </row>
        <row r="3263">
          <cell r="C3263" t="str">
            <v>UMM</v>
          </cell>
          <cell r="D3263" t="str">
            <v>umm</v>
          </cell>
          <cell r="E3263">
            <v>1</v>
          </cell>
          <cell r="F3263" t="str">
            <v>2024-08-07T17:34:17.000Z</v>
          </cell>
          <cell r="G3263" t="str">
            <v>[List]</v>
          </cell>
          <cell r="H3263">
            <v>100000000</v>
          </cell>
          <cell r="I3263">
            <v>0</v>
          </cell>
          <cell r="J3263">
            <v>100000000</v>
          </cell>
          <cell r="K3263" t="str">
            <v>[Record]</v>
          </cell>
          <cell r="L3263">
            <v>3262</v>
          </cell>
          <cell r="M3263" t="str">
            <v>2025-01-01T14:44:00.000Z</v>
          </cell>
          <cell r="N3263">
            <v>2.506163528952658</v>
          </cell>
          <cell r="O3263">
            <v>785626.29505210998</v>
          </cell>
          <cell r="P3263">
            <v>0.44824086000000002</v>
          </cell>
          <cell r="Q3263">
            <v>0.50249052000000005</v>
          </cell>
          <cell r="R3263">
            <v>-1.66228197</v>
          </cell>
          <cell r="S3263">
            <v>0</v>
          </cell>
          <cell r="T3263" t="str">
            <v>2025-01-01T14:44:00.000Z</v>
          </cell>
        </row>
        <row r="3264">
          <cell r="C3264" t="str">
            <v>DEGENC</v>
          </cell>
          <cell r="D3264" t="str">
            <v>degen-capital</v>
          </cell>
          <cell r="E3264">
            <v>3</v>
          </cell>
          <cell r="F3264" t="str">
            <v>2024-12-27T04:37:13.000Z</v>
          </cell>
          <cell r="G3264" t="str">
            <v>[List]</v>
          </cell>
          <cell r="H3264">
            <v>1000000000</v>
          </cell>
          <cell r="I3264">
            <v>0</v>
          </cell>
          <cell r="J3264">
            <v>999309109</v>
          </cell>
          <cell r="K3264" t="str">
            <v>[Record]</v>
          </cell>
          <cell r="L3264">
            <v>3263</v>
          </cell>
          <cell r="M3264" t="str">
            <v>2025-01-01T14:43:00.000Z</v>
          </cell>
          <cell r="N3264">
            <v>9.4978163969221784E-3</v>
          </cell>
          <cell r="O3264">
            <v>785130.38104246999</v>
          </cell>
          <cell r="P3264">
            <v>-5.4391116300000002</v>
          </cell>
          <cell r="Q3264">
            <v>-19.172801589999999</v>
          </cell>
          <cell r="R3264">
            <v>93.623996329999997</v>
          </cell>
          <cell r="S3264">
            <v>0</v>
          </cell>
          <cell r="T3264" t="str">
            <v>2025-01-01T14:43:00.000Z</v>
          </cell>
        </row>
        <row r="3265">
          <cell r="C3265" t="str">
            <v>ZYN</v>
          </cell>
          <cell r="D3265" t="str">
            <v>zyncoin</v>
          </cell>
          <cell r="E3265">
            <v>56</v>
          </cell>
          <cell r="F3265" t="str">
            <v>2024-03-05T06:32:04.000Z</v>
          </cell>
          <cell r="G3265" t="str">
            <v>[List]</v>
          </cell>
          <cell r="I3265">
            <v>0</v>
          </cell>
          <cell r="J3265">
            <v>903820449</v>
          </cell>
          <cell r="K3265" t="str">
            <v>[Record]</v>
          </cell>
          <cell r="L3265">
            <v>3264</v>
          </cell>
          <cell r="M3265" t="str">
            <v>2025-01-01T14:44:00.000Z</v>
          </cell>
          <cell r="N3265">
            <v>2.1847286539244472E-2</v>
          </cell>
          <cell r="O3265">
            <v>777473.25723870995</v>
          </cell>
          <cell r="P3265">
            <v>4.8298061600000004</v>
          </cell>
          <cell r="Q3265">
            <v>-2.8688392999999999</v>
          </cell>
          <cell r="R3265">
            <v>-0.98073940999999998</v>
          </cell>
          <cell r="S3265">
            <v>0</v>
          </cell>
          <cell r="T3265" t="str">
            <v>2025-01-01T14:44:00.000Z</v>
          </cell>
        </row>
        <row r="3266">
          <cell r="C3266" t="str">
            <v>SNSY</v>
          </cell>
          <cell r="D3266" t="str">
            <v>sensay</v>
          </cell>
          <cell r="E3266">
            <v>11</v>
          </cell>
          <cell r="F3266" t="str">
            <v>2024-04-03T14:00:20.000Z</v>
          </cell>
          <cell r="G3266" t="str">
            <v>[List]</v>
          </cell>
          <cell r="H3266">
            <v>10000000000</v>
          </cell>
          <cell r="I3266">
            <v>0</v>
          </cell>
          <cell r="J3266">
            <v>10000000000</v>
          </cell>
          <cell r="K3266" t="str">
            <v>[Record]</v>
          </cell>
          <cell r="L3266">
            <v>3265</v>
          </cell>
          <cell r="M3266" t="str">
            <v>2025-01-01T14:43:00.000Z</v>
          </cell>
          <cell r="N3266">
            <v>4.8418753392827822E-3</v>
          </cell>
          <cell r="O3266">
            <v>776270.64127194998</v>
          </cell>
          <cell r="P3266">
            <v>0.24818766</v>
          </cell>
          <cell r="Q3266">
            <v>-3.9138704</v>
          </cell>
          <cell r="R3266">
            <v>-15.770908889999999</v>
          </cell>
          <cell r="S3266">
            <v>0</v>
          </cell>
          <cell r="T3266" t="str">
            <v>2025-01-01T14:43:00.000Z</v>
          </cell>
        </row>
        <row r="3267">
          <cell r="C3267" t="str">
            <v>BIG</v>
          </cell>
          <cell r="D3267" t="str">
            <v>big</v>
          </cell>
          <cell r="E3267">
            <v>8</v>
          </cell>
          <cell r="F3267" t="str">
            <v>2024-12-02T07:20:12.000Z</v>
          </cell>
          <cell r="G3267" t="str">
            <v>[List]</v>
          </cell>
          <cell r="H3267">
            <v>1000000000</v>
          </cell>
          <cell r="I3267">
            <v>0</v>
          </cell>
          <cell r="J3267">
            <v>1000000000</v>
          </cell>
          <cell r="K3267" t="str">
            <v>[Record]</v>
          </cell>
          <cell r="L3267">
            <v>3266</v>
          </cell>
          <cell r="M3267" t="str">
            <v>2025-01-01T14:44:00.000Z</v>
          </cell>
          <cell r="N3267">
            <v>2.065415458025166E-2</v>
          </cell>
          <cell r="O3267">
            <v>767726.67158456997</v>
          </cell>
          <cell r="P3267">
            <v>-0.45968555</v>
          </cell>
          <cell r="Q3267">
            <v>5.96468065</v>
          </cell>
          <cell r="R3267">
            <v>-2.5531132699999999</v>
          </cell>
          <cell r="S3267">
            <v>0</v>
          </cell>
          <cell r="T3267" t="str">
            <v>2025-01-01T14:44:00.000Z</v>
          </cell>
        </row>
        <row r="3268">
          <cell r="C3268" t="str">
            <v>SORA</v>
          </cell>
          <cell r="D3268" t="str">
            <v>sora-ai</v>
          </cell>
          <cell r="E3268">
            <v>23</v>
          </cell>
          <cell r="F3268" t="str">
            <v>2024-02-16T08:32:02.000Z</v>
          </cell>
          <cell r="G3268" t="str">
            <v>[List]</v>
          </cell>
          <cell r="I3268">
            <v>0</v>
          </cell>
          <cell r="J3268">
            <v>1000000000</v>
          </cell>
          <cell r="K3268" t="str">
            <v>[Record]</v>
          </cell>
          <cell r="L3268">
            <v>3267</v>
          </cell>
          <cell r="M3268" t="str">
            <v>2025-01-01T14:44:00.000Z</v>
          </cell>
          <cell r="N3268">
            <v>1.0915164765385491E-3</v>
          </cell>
          <cell r="O3268">
            <v>763859.93152743997</v>
          </cell>
          <cell r="P3268">
            <v>5.1839700000000004E-3</v>
          </cell>
          <cell r="Q3268">
            <v>-2.9258257599999999</v>
          </cell>
          <cell r="R3268">
            <v>-17.664844290000001</v>
          </cell>
          <cell r="S3268">
            <v>0</v>
          </cell>
          <cell r="T3268" t="str">
            <v>2025-01-01T14:44:00.000Z</v>
          </cell>
        </row>
        <row r="3269">
          <cell r="C3269" t="str">
            <v>HERIA</v>
          </cell>
          <cell r="D3269" t="str">
            <v>astheria</v>
          </cell>
          <cell r="E3269">
            <v>1</v>
          </cell>
          <cell r="F3269" t="str">
            <v>2024-12-23T15:28:14.000Z</v>
          </cell>
          <cell r="G3269" t="str">
            <v>[List]</v>
          </cell>
          <cell r="H3269">
            <v>1000000000</v>
          </cell>
          <cell r="I3269">
            <v>0</v>
          </cell>
          <cell r="J3269">
            <v>999999999</v>
          </cell>
          <cell r="K3269" t="str">
            <v>[Record]</v>
          </cell>
          <cell r="L3269">
            <v>3268</v>
          </cell>
          <cell r="M3269" t="str">
            <v>2025-01-01T14:43:00.000Z</v>
          </cell>
          <cell r="N3269">
            <v>1.3699442893459468E-3</v>
          </cell>
          <cell r="O3269">
            <v>762399.38490836998</v>
          </cell>
          <cell r="P3269">
            <v>3.7446398699999999</v>
          </cell>
          <cell r="Q3269">
            <v>-36.680011280000002</v>
          </cell>
          <cell r="R3269">
            <v>-36.015247469999998</v>
          </cell>
          <cell r="S3269">
            <v>0</v>
          </cell>
          <cell r="T3269" t="str">
            <v>2025-01-01T14:43:00.000Z</v>
          </cell>
        </row>
        <row r="3270">
          <cell r="C3270" t="str">
            <v>SVN</v>
          </cell>
          <cell r="D3270" t="str">
            <v>stakevault-network</v>
          </cell>
          <cell r="E3270">
            <v>3</v>
          </cell>
          <cell r="F3270" t="str">
            <v>2024-06-17T00:22:36.000Z</v>
          </cell>
          <cell r="G3270" t="str">
            <v>[List]</v>
          </cell>
          <cell r="H3270">
            <v>2100000000</v>
          </cell>
          <cell r="I3270">
            <v>0</v>
          </cell>
          <cell r="J3270">
            <v>2100000000</v>
          </cell>
          <cell r="K3270" t="str">
            <v>[Record]</v>
          </cell>
          <cell r="L3270">
            <v>3269</v>
          </cell>
          <cell r="M3270" t="str">
            <v>2025-01-01T14:44:00.000Z</v>
          </cell>
          <cell r="N3270">
            <v>1.9087023142140315E-2</v>
          </cell>
          <cell r="O3270">
            <v>754567.14786359004</v>
          </cell>
          <cell r="P3270">
            <v>-0.31613935999999998</v>
          </cell>
          <cell r="Q3270">
            <v>8.9366373299999999</v>
          </cell>
          <cell r="R3270">
            <v>47.042497619999999</v>
          </cell>
          <cell r="S3270">
            <v>0</v>
          </cell>
          <cell r="T3270" t="str">
            <v>2025-01-01T14:44:00.000Z</v>
          </cell>
        </row>
        <row r="3271">
          <cell r="C3271" t="str">
            <v>XMW</v>
          </cell>
          <cell r="D3271" t="str">
            <v>morphware</v>
          </cell>
          <cell r="E3271">
            <v>5</v>
          </cell>
          <cell r="F3271" t="str">
            <v>2024-11-20T05:26:28.000Z</v>
          </cell>
          <cell r="G3271" t="str">
            <v>[List]</v>
          </cell>
          <cell r="I3271">
            <v>0</v>
          </cell>
          <cell r="J3271">
            <v>1232922769</v>
          </cell>
          <cell r="K3271" t="str">
            <v>[Record]</v>
          </cell>
          <cell r="L3271">
            <v>3270</v>
          </cell>
          <cell r="M3271" t="str">
            <v>2025-01-01T14:43:00.000Z</v>
          </cell>
          <cell r="N3271">
            <v>0.1385570541105354</v>
          </cell>
          <cell r="O3271">
            <v>751124.86124385998</v>
          </cell>
          <cell r="P3271">
            <v>-3.3399789999999999E-2</v>
          </cell>
          <cell r="Q3271">
            <v>-1.1216868</v>
          </cell>
          <cell r="R3271">
            <v>-19.121634199999999</v>
          </cell>
          <cell r="S3271">
            <v>0</v>
          </cell>
          <cell r="T3271" t="str">
            <v>2025-01-01T14:43:00.000Z</v>
          </cell>
        </row>
        <row r="3272">
          <cell r="C3272" t="str">
            <v>BEBE</v>
          </cell>
          <cell r="D3272" t="str">
            <v>bebe-arbitrum</v>
          </cell>
          <cell r="E3272">
            <v>9</v>
          </cell>
          <cell r="F3272" t="str">
            <v>2024-08-16T11:33:42.000Z</v>
          </cell>
          <cell r="G3272" t="str">
            <v>[List]</v>
          </cell>
          <cell r="H3272">
            <v>1000000000000</v>
          </cell>
          <cell r="I3272">
            <v>0</v>
          </cell>
          <cell r="J3272">
            <v>1000000000000</v>
          </cell>
          <cell r="K3272" t="str">
            <v>[Record]</v>
          </cell>
          <cell r="L3272">
            <v>3271</v>
          </cell>
          <cell r="M3272" t="str">
            <v>2025-01-01T14:44:00.000Z</v>
          </cell>
          <cell r="N3272">
            <v>1.8613605009887867E-5</v>
          </cell>
          <cell r="O3272">
            <v>749933.73312482995</v>
          </cell>
          <cell r="P3272">
            <v>-10.39444466</v>
          </cell>
          <cell r="Q3272">
            <v>28.93317746</v>
          </cell>
          <cell r="R3272">
            <v>-24.284668280000002</v>
          </cell>
          <cell r="S3272">
            <v>0</v>
          </cell>
          <cell r="T3272" t="str">
            <v>2025-01-01T14:44:00.000Z</v>
          </cell>
        </row>
        <row r="3273">
          <cell r="C3273" t="str">
            <v>PORT</v>
          </cell>
          <cell r="D3273" t="str">
            <v>port-finance</v>
          </cell>
          <cell r="E3273">
            <v>18</v>
          </cell>
          <cell r="F3273" t="str">
            <v>2021-08-11T00:00:00.000Z</v>
          </cell>
          <cell r="G3273" t="str">
            <v>[List]</v>
          </cell>
          <cell r="I3273">
            <v>0</v>
          </cell>
          <cell r="J3273">
            <v>100000000</v>
          </cell>
          <cell r="K3273" t="str">
            <v>[Record]</v>
          </cell>
          <cell r="L3273">
            <v>3272</v>
          </cell>
          <cell r="M3273" t="str">
            <v>2025-01-01T14:44:00.000Z</v>
          </cell>
          <cell r="N3273">
            <v>1.1698016812422789E-4</v>
          </cell>
          <cell r="O3273">
            <v>749493.90577709</v>
          </cell>
          <cell r="P3273">
            <v>0.51765156000000001</v>
          </cell>
          <cell r="Q3273">
            <v>-2.8532470600000002</v>
          </cell>
          <cell r="R3273">
            <v>-14.61059414</v>
          </cell>
          <cell r="S3273">
            <v>0</v>
          </cell>
          <cell r="T3273" t="str">
            <v>2025-01-01T14:44:00.000Z</v>
          </cell>
        </row>
        <row r="3274">
          <cell r="C3274" t="str">
            <v>GOUT</v>
          </cell>
          <cell r="D3274" t="str">
            <v>gout</v>
          </cell>
          <cell r="E3274">
            <v>11</v>
          </cell>
          <cell r="F3274" t="str">
            <v>2024-11-20T10:04:52.000Z</v>
          </cell>
          <cell r="G3274" t="str">
            <v>[List]</v>
          </cell>
          <cell r="H3274">
            <v>210000000000</v>
          </cell>
          <cell r="I3274">
            <v>0</v>
          </cell>
          <cell r="J3274">
            <v>210000000000</v>
          </cell>
          <cell r="K3274" t="str">
            <v>[Record]</v>
          </cell>
          <cell r="L3274">
            <v>3273</v>
          </cell>
          <cell r="M3274" t="str">
            <v>2025-01-01T14:43:00.000Z</v>
          </cell>
          <cell r="N3274">
            <v>2.8420700205740278E-4</v>
          </cell>
          <cell r="O3274">
            <v>749485.42260299996</v>
          </cell>
          <cell r="P3274">
            <v>-3.7726047399999998</v>
          </cell>
          <cell r="Q3274">
            <v>-10.943059030000001</v>
          </cell>
          <cell r="R3274">
            <v>-36.198076180000001</v>
          </cell>
          <cell r="S3274">
            <v>0</v>
          </cell>
          <cell r="T3274" t="str">
            <v>2025-01-01T14:43:00.000Z</v>
          </cell>
        </row>
        <row r="3275">
          <cell r="C3275" t="str">
            <v>BOB</v>
          </cell>
          <cell r="D3275" t="str">
            <v>breakout-bro-by-virtuals</v>
          </cell>
          <cell r="E3275">
            <v>3</v>
          </cell>
          <cell r="F3275" t="str">
            <v>2024-12-27T04:52:29.000Z</v>
          </cell>
          <cell r="G3275" t="str">
            <v>[List]</v>
          </cell>
          <cell r="H3275">
            <v>1000000000</v>
          </cell>
          <cell r="I3275">
            <v>0</v>
          </cell>
          <cell r="J3275">
            <v>1000000000</v>
          </cell>
          <cell r="K3275" t="str">
            <v>[Record]</v>
          </cell>
          <cell r="L3275">
            <v>3274</v>
          </cell>
          <cell r="M3275" t="str">
            <v>2025-01-01T14:43:00.000Z</v>
          </cell>
          <cell r="N3275">
            <v>7.6614408287701405E-3</v>
          </cell>
          <cell r="O3275">
            <v>746562.57063934999</v>
          </cell>
          <cell r="P3275">
            <v>-1.4593445</v>
          </cell>
          <cell r="Q3275">
            <v>14.689216569999999</v>
          </cell>
          <cell r="R3275">
            <v>202.57078985000001</v>
          </cell>
          <cell r="S3275">
            <v>0</v>
          </cell>
          <cell r="T3275" t="str">
            <v>2025-01-01T14:43:00.000Z</v>
          </cell>
        </row>
        <row r="3276">
          <cell r="C3276" t="str">
            <v>OSCAR</v>
          </cell>
          <cell r="D3276" t="str">
            <v>oscar</v>
          </cell>
          <cell r="E3276">
            <v>10</v>
          </cell>
          <cell r="F3276" t="str">
            <v>2024-10-24T08:45:46.000Z</v>
          </cell>
          <cell r="G3276" t="str">
            <v>[List]</v>
          </cell>
          <cell r="H3276">
            <v>1000000000</v>
          </cell>
          <cell r="I3276">
            <v>0</v>
          </cell>
          <cell r="J3276">
            <v>1000000000</v>
          </cell>
          <cell r="K3276" t="str">
            <v>[Record]</v>
          </cell>
          <cell r="L3276">
            <v>3275</v>
          </cell>
          <cell r="M3276" t="str">
            <v>2025-01-01T14:43:00.000Z</v>
          </cell>
          <cell r="N3276">
            <v>3.3705377242720831E-3</v>
          </cell>
          <cell r="O3276">
            <v>744265.88696786005</v>
          </cell>
          <cell r="P3276">
            <v>1.5529581800000001</v>
          </cell>
          <cell r="Q3276">
            <v>-16.2267203</v>
          </cell>
          <cell r="R3276">
            <v>-44.775434580000002</v>
          </cell>
          <cell r="S3276">
            <v>0</v>
          </cell>
          <cell r="T3276" t="str">
            <v>2025-01-01T14:43:00.000Z</v>
          </cell>
        </row>
        <row r="3277">
          <cell r="C3277" t="str">
            <v>TBC</v>
          </cell>
          <cell r="D3277" t="str">
            <v>ten-best-coins</v>
          </cell>
          <cell r="E3277">
            <v>2</v>
          </cell>
          <cell r="F3277" t="str">
            <v>2022-09-15T04:59:24.000Z</v>
          </cell>
          <cell r="G3277" t="str">
            <v>[List]</v>
          </cell>
          <cell r="H3277">
            <v>25000000</v>
          </cell>
          <cell r="I3277">
            <v>0</v>
          </cell>
          <cell r="J3277">
            <v>25000000</v>
          </cell>
          <cell r="K3277" t="str">
            <v>[Record]</v>
          </cell>
          <cell r="L3277">
            <v>3280</v>
          </cell>
          <cell r="M3277" t="str">
            <v>2025-01-01T14:43:00.000Z</v>
          </cell>
          <cell r="N3277">
            <v>12843.43206183491</v>
          </cell>
          <cell r="O3277">
            <v>725702.07905526005</v>
          </cell>
          <cell r="P3277">
            <v>6.7402879999999998E-2</v>
          </cell>
          <cell r="Q3277">
            <v>-0.73016601000000003</v>
          </cell>
          <cell r="R3277">
            <v>-4.4996733400000002</v>
          </cell>
          <cell r="S3277">
            <v>0</v>
          </cell>
          <cell r="T3277" t="str">
            <v>2025-01-01T14:43:00.000Z</v>
          </cell>
        </row>
        <row r="3278">
          <cell r="C3278" t="str">
            <v>OKT</v>
          </cell>
          <cell r="D3278" t="str">
            <v>okt</v>
          </cell>
          <cell r="E3278">
            <v>22</v>
          </cell>
          <cell r="F3278" t="str">
            <v>2021-01-16T00:00:00.000Z</v>
          </cell>
          <cell r="G3278" t="str">
            <v>[List]</v>
          </cell>
          <cell r="H3278">
            <v>21000000</v>
          </cell>
          <cell r="I3278">
            <v>0</v>
          </cell>
          <cell r="J3278">
            <v>11547688</v>
          </cell>
          <cell r="L3278">
            <v>3277</v>
          </cell>
          <cell r="M3278" t="str">
            <v>2025-01-01T14:43:00.000Z</v>
          </cell>
          <cell r="N3278">
            <v>9.4118430243430478</v>
          </cell>
          <cell r="O3278">
            <v>737710.89120726997</v>
          </cell>
          <cell r="P3278">
            <v>-0.64425907999999998</v>
          </cell>
          <cell r="Q3278">
            <v>-6.59250296</v>
          </cell>
          <cell r="R3278">
            <v>0.63138978000000001</v>
          </cell>
          <cell r="S3278">
            <v>0</v>
          </cell>
          <cell r="T3278" t="str">
            <v>2025-01-01T14:43:00.000Z</v>
          </cell>
        </row>
        <row r="3279">
          <cell r="C3279" t="str">
            <v>RSP</v>
          </cell>
          <cell r="D3279" t="str">
            <v>reality-spiral</v>
          </cell>
          <cell r="E3279">
            <v>1</v>
          </cell>
          <cell r="F3279" t="str">
            <v>2024-12-17T19:09:33.000Z</v>
          </cell>
          <cell r="G3279" t="str">
            <v>[List]</v>
          </cell>
          <cell r="H3279">
            <v>1000000000000</v>
          </cell>
          <cell r="I3279">
            <v>0</v>
          </cell>
          <cell r="J3279">
            <v>1000000000000</v>
          </cell>
          <cell r="K3279" t="str">
            <v>[Record]</v>
          </cell>
          <cell r="L3279">
            <v>3278</v>
          </cell>
          <cell r="M3279" t="str">
            <v>2025-01-01T14:44:00.000Z</v>
          </cell>
          <cell r="N3279">
            <v>1.1387916358726382E-5</v>
          </cell>
          <cell r="O3279">
            <v>734019.40876480995</v>
          </cell>
          <cell r="P3279">
            <v>-1.4607828899999999</v>
          </cell>
          <cell r="Q3279">
            <v>5.8335681900000003</v>
          </cell>
          <cell r="R3279">
            <v>154.86540171999999</v>
          </cell>
          <cell r="S3279">
            <v>0</v>
          </cell>
          <cell r="T3279" t="str">
            <v>2025-01-01T14:44:00.000Z</v>
          </cell>
        </row>
        <row r="3280">
          <cell r="C3280" t="str">
            <v>QTLX</v>
          </cell>
          <cell r="D3280" t="str">
            <v>quantlytica</v>
          </cell>
          <cell r="E3280">
            <v>7</v>
          </cell>
          <cell r="F3280" t="str">
            <v>2024-09-23T16:59:10.000Z</v>
          </cell>
          <cell r="G3280" t="str">
            <v>[List]</v>
          </cell>
          <cell r="H3280">
            <v>100000000</v>
          </cell>
          <cell r="I3280">
            <v>0</v>
          </cell>
          <cell r="J3280">
            <v>100000000</v>
          </cell>
          <cell r="K3280" t="str">
            <v>[Record]</v>
          </cell>
          <cell r="L3280">
            <v>3279</v>
          </cell>
          <cell r="M3280" t="str">
            <v>2025-01-01T14:43:00.000Z</v>
          </cell>
          <cell r="N3280">
            <v>0.15526664658349468</v>
          </cell>
          <cell r="O3280">
            <v>725703.47964434</v>
          </cell>
          <cell r="P3280">
            <v>-0.17011459000000001</v>
          </cell>
          <cell r="Q3280">
            <v>7.9826498700000004</v>
          </cell>
          <cell r="R3280">
            <v>116.01868494</v>
          </cell>
          <cell r="S3280">
            <v>0</v>
          </cell>
          <cell r="T3280" t="str">
            <v>2025-01-01T14:43:00.000Z</v>
          </cell>
        </row>
        <row r="3281">
          <cell r="C3281" t="str">
            <v>GLS</v>
          </cell>
          <cell r="D3281" t="str">
            <v>glacier-network</v>
          </cell>
          <cell r="E3281">
            <v>12</v>
          </cell>
          <cell r="F3281" t="str">
            <v>2024-12-18T04:58:25.000Z</v>
          </cell>
          <cell r="G3281" t="str">
            <v>[List]</v>
          </cell>
          <cell r="H3281">
            <v>1000000000</v>
          </cell>
          <cell r="I3281">
            <v>0</v>
          </cell>
          <cell r="J3281">
            <v>1000000000</v>
          </cell>
          <cell r="K3281" t="str">
            <v>[Record]</v>
          </cell>
          <cell r="L3281">
            <v>3276</v>
          </cell>
          <cell r="M3281" t="str">
            <v>2025-01-01T14:44:00.000Z</v>
          </cell>
          <cell r="N3281">
            <v>1.0168532416927363E-2</v>
          </cell>
          <cell r="O3281">
            <v>725268.21888275002</v>
          </cell>
          <cell r="P3281">
            <v>0.60183845999999996</v>
          </cell>
          <cell r="Q3281">
            <v>-16.435653590000001</v>
          </cell>
          <cell r="R3281">
            <v>-70.251671349999995</v>
          </cell>
          <cell r="S3281">
            <v>0</v>
          </cell>
          <cell r="T3281" t="str">
            <v>2025-01-01T14:44:00.000Z</v>
          </cell>
        </row>
        <row r="3282">
          <cell r="C3282" t="str">
            <v>LEMX</v>
          </cell>
          <cell r="D3282" t="str">
            <v>lemon-chain</v>
          </cell>
          <cell r="E3282">
            <v>7</v>
          </cell>
          <cell r="F3282" t="str">
            <v>2024-11-01T06:24:53.000Z</v>
          </cell>
          <cell r="G3282" t="str">
            <v>[List]</v>
          </cell>
          <cell r="H3282">
            <v>50000000</v>
          </cell>
          <cell r="I3282">
            <v>0</v>
          </cell>
          <cell r="J3282">
            <v>50000000</v>
          </cell>
          <cell r="K3282" t="str">
            <v>[Record]</v>
          </cell>
          <cell r="L3282">
            <v>3281</v>
          </cell>
          <cell r="M3282" t="str">
            <v>2025-01-01T14:43:00.000Z</v>
          </cell>
          <cell r="N3282">
            <v>56.014274932148389</v>
          </cell>
          <cell r="O3282">
            <v>720773.38272342004</v>
          </cell>
          <cell r="P3282">
            <v>8.6840299999999995E-2</v>
          </cell>
          <cell r="Q3282">
            <v>-1.0180103599999999</v>
          </cell>
          <cell r="R3282">
            <v>5.1915927899999996</v>
          </cell>
          <cell r="S3282">
            <v>0</v>
          </cell>
          <cell r="T3282" t="str">
            <v>2025-01-01T14:43:00.000Z</v>
          </cell>
        </row>
        <row r="3283">
          <cell r="C3283" t="str">
            <v>WXT</v>
          </cell>
          <cell r="D3283" t="str">
            <v>weex-token</v>
          </cell>
          <cell r="E3283">
            <v>2</v>
          </cell>
          <cell r="F3283" t="str">
            <v>2024-08-20T04:42:09.000Z</v>
          </cell>
          <cell r="G3283" t="str">
            <v>[List]</v>
          </cell>
          <cell r="H3283">
            <v>10000000000</v>
          </cell>
          <cell r="I3283">
            <v>0</v>
          </cell>
          <cell r="J3283">
            <v>10000000000</v>
          </cell>
          <cell r="K3283" t="str">
            <v>[Record]</v>
          </cell>
          <cell r="L3283">
            <v>3282</v>
          </cell>
          <cell r="M3283" t="str">
            <v>2025-01-01T14:43:00.000Z</v>
          </cell>
          <cell r="N3283">
            <v>1.6763750046520833E-2</v>
          </cell>
          <cell r="O3283">
            <v>718553.61383833003</v>
          </cell>
          <cell r="P3283">
            <v>1.9391269999999999E-2</v>
          </cell>
          <cell r="Q3283">
            <v>-1.68177394</v>
          </cell>
          <cell r="R3283">
            <v>-2.6098754199999998</v>
          </cell>
          <cell r="S3283">
            <v>0</v>
          </cell>
          <cell r="T3283" t="str">
            <v>2025-01-01T14:43:00.000Z</v>
          </cell>
        </row>
        <row r="3284">
          <cell r="C3284" t="str">
            <v>AURA</v>
          </cell>
          <cell r="D3284" t="str">
            <v>aura-network</v>
          </cell>
          <cell r="E3284">
            <v>9</v>
          </cell>
          <cell r="F3284" t="str">
            <v>2022-05-27T02:57:20.000Z</v>
          </cell>
          <cell r="G3284" t="str">
            <v>[List]</v>
          </cell>
          <cell r="H3284">
            <v>1000000000</v>
          </cell>
          <cell r="I3284">
            <v>0</v>
          </cell>
          <cell r="J3284">
            <v>497512476.28478998</v>
          </cell>
          <cell r="L3284">
            <v>3283</v>
          </cell>
          <cell r="M3284" t="str">
            <v>2025-01-01T14:44:00.000Z</v>
          </cell>
          <cell r="N3284">
            <v>1.3353561494422558E-2</v>
          </cell>
          <cell r="O3284">
            <v>711345.86843446002</v>
          </cell>
          <cell r="P3284">
            <v>-0.28067921000000001</v>
          </cell>
          <cell r="Q3284">
            <v>-1.1811557800000001</v>
          </cell>
          <cell r="R3284">
            <v>-1.60839281</v>
          </cell>
          <cell r="S3284">
            <v>0</v>
          </cell>
          <cell r="T3284" t="str">
            <v>2025-01-01T14:44:00.000Z</v>
          </cell>
        </row>
        <row r="3285">
          <cell r="C3285" t="str">
            <v>JOE</v>
          </cell>
          <cell r="D3285" t="str">
            <v>joe-coin</v>
          </cell>
          <cell r="E3285">
            <v>21</v>
          </cell>
          <cell r="F3285" t="str">
            <v>2023-11-24T08:31:06.000Z</v>
          </cell>
          <cell r="G3285" t="str">
            <v>[List]</v>
          </cell>
          <cell r="H3285">
            <v>1000000000</v>
          </cell>
          <cell r="I3285">
            <v>0</v>
          </cell>
          <cell r="J3285">
            <v>1000000000</v>
          </cell>
          <cell r="K3285" t="str">
            <v>[Record]</v>
          </cell>
          <cell r="L3285">
            <v>3284</v>
          </cell>
          <cell r="M3285" t="str">
            <v>2025-01-01T14:44:00.000Z</v>
          </cell>
          <cell r="N3285">
            <v>2.2567697411469863E-2</v>
          </cell>
          <cell r="O3285">
            <v>707234.12956959999</v>
          </cell>
          <cell r="P3285">
            <v>0.56543135</v>
          </cell>
          <cell r="Q3285">
            <v>-16.770337290000001</v>
          </cell>
          <cell r="R3285">
            <v>-32.764400469999998</v>
          </cell>
          <cell r="S3285">
            <v>0</v>
          </cell>
          <cell r="T3285" t="str">
            <v>2025-01-01T14:44:00.000Z</v>
          </cell>
        </row>
        <row r="3286">
          <cell r="C3286" t="str">
            <v>CIRX</v>
          </cell>
          <cell r="D3286" t="str">
            <v>circular-protocol</v>
          </cell>
          <cell r="E3286">
            <v>3</v>
          </cell>
          <cell r="F3286" t="str">
            <v>2024-07-24T11:24:07.000Z</v>
          </cell>
          <cell r="G3286" t="str">
            <v>[List]</v>
          </cell>
          <cell r="H3286">
            <v>1000000000000</v>
          </cell>
          <cell r="I3286">
            <v>0</v>
          </cell>
          <cell r="J3286">
            <v>1000000000000</v>
          </cell>
          <cell r="L3286">
            <v>3285</v>
          </cell>
          <cell r="M3286" t="str">
            <v>2025-01-01T14:44:00.000Z</v>
          </cell>
          <cell r="N3286">
            <v>3.6753563317649049E-3</v>
          </cell>
          <cell r="O3286">
            <v>692794.15278867004</v>
          </cell>
          <cell r="P3286">
            <v>0.27016578000000002</v>
          </cell>
          <cell r="Q3286">
            <v>-1.61771625</v>
          </cell>
          <cell r="R3286">
            <v>-4.9111147099999997</v>
          </cell>
          <cell r="S3286">
            <v>0</v>
          </cell>
          <cell r="T3286" t="str">
            <v>2025-01-01T14:44:00.000Z</v>
          </cell>
        </row>
        <row r="3287">
          <cell r="C3287" t="str">
            <v>CDX</v>
          </cell>
          <cell r="D3287" t="str">
            <v>codexchain</v>
          </cell>
          <cell r="E3287">
            <v>9</v>
          </cell>
          <cell r="F3287" t="str">
            <v>2024-01-26T02:33:36.000Z</v>
          </cell>
          <cell r="G3287" t="str">
            <v>[List]</v>
          </cell>
          <cell r="H3287">
            <v>1000000000</v>
          </cell>
          <cell r="I3287">
            <v>0</v>
          </cell>
          <cell r="J3287">
            <v>1000000000</v>
          </cell>
          <cell r="K3287" t="str">
            <v>[Record]</v>
          </cell>
          <cell r="L3287">
            <v>3287</v>
          </cell>
          <cell r="M3287" t="str">
            <v>2025-01-01T14:43:00.000Z</v>
          </cell>
          <cell r="N3287">
            <v>3.1117346111105303E-3</v>
          </cell>
          <cell r="O3287">
            <v>679137.64534170995</v>
          </cell>
          <cell r="P3287">
            <v>2.41662292</v>
          </cell>
          <cell r="Q3287">
            <v>-7.7925182599999996</v>
          </cell>
          <cell r="R3287">
            <v>-20.837589489999999</v>
          </cell>
          <cell r="S3287">
            <v>0</v>
          </cell>
          <cell r="T3287" t="str">
            <v>2025-01-01T14:43:00.000Z</v>
          </cell>
        </row>
        <row r="3288">
          <cell r="C3288" t="str">
            <v>BONGO</v>
          </cell>
          <cell r="D3288" t="str">
            <v>bongo-cat</v>
          </cell>
          <cell r="E3288">
            <v>10</v>
          </cell>
          <cell r="F3288" t="str">
            <v>2024-11-22T06:16:49.000Z</v>
          </cell>
          <cell r="G3288" t="str">
            <v>[List]</v>
          </cell>
          <cell r="H3288">
            <v>999753894</v>
          </cell>
          <cell r="I3288">
            <v>0</v>
          </cell>
          <cell r="J3288">
            <v>999753894</v>
          </cell>
          <cell r="K3288" t="str">
            <v>[Record]</v>
          </cell>
          <cell r="L3288">
            <v>3288</v>
          </cell>
          <cell r="M3288" t="str">
            <v>2025-01-01T14:43:00.000Z</v>
          </cell>
          <cell r="N3288">
            <v>2.257197322765751E-2</v>
          </cell>
          <cell r="O3288">
            <v>677857.88384287001</v>
          </cell>
          <cell r="P3288">
            <v>-0.68225530000000001</v>
          </cell>
          <cell r="Q3288">
            <v>-4.1001137500000002</v>
          </cell>
          <cell r="R3288">
            <v>-6.19802886</v>
          </cell>
          <cell r="S3288">
            <v>0</v>
          </cell>
          <cell r="T3288" t="str">
            <v>2025-01-01T14:43:00.000Z</v>
          </cell>
        </row>
        <row r="3289">
          <cell r="C3289" t="str">
            <v>BAKENEKO</v>
          </cell>
          <cell r="D3289" t="str">
            <v>bakeneko</v>
          </cell>
          <cell r="E3289">
            <v>1</v>
          </cell>
          <cell r="F3289" t="str">
            <v>2025-01-01T10:26:13.000Z</v>
          </cell>
          <cell r="G3289" t="str">
            <v>[List]</v>
          </cell>
          <cell r="H3289">
            <v>690000000000</v>
          </cell>
          <cell r="I3289">
            <v>0</v>
          </cell>
          <cell r="J3289">
            <v>690000000000</v>
          </cell>
          <cell r="L3289">
            <v>3289</v>
          </cell>
          <cell r="M3289" t="str">
            <v>2025-01-01T14:43:00.000Z</v>
          </cell>
          <cell r="N3289">
            <v>3.965752809888899E-7</v>
          </cell>
          <cell r="O3289">
            <v>675796.55756622006</v>
          </cell>
          <cell r="P3289">
            <v>66.189820400000002</v>
          </cell>
          <cell r="Q3289">
            <v>59.910489220000002</v>
          </cell>
          <cell r="R3289">
            <v>59.910489220000002</v>
          </cell>
          <cell r="S3289">
            <v>0</v>
          </cell>
          <cell r="T3289" t="str">
            <v>2025-01-01T14:43:00.000Z</v>
          </cell>
        </row>
        <row r="3290">
          <cell r="C3290" t="str">
            <v>KOS</v>
          </cell>
          <cell r="D3290" t="str">
            <v>kontos</v>
          </cell>
          <cell r="E3290">
            <v>6</v>
          </cell>
          <cell r="F3290" t="str">
            <v>2024-12-23T16:12:48.000Z</v>
          </cell>
          <cell r="G3290" t="str">
            <v>[List]</v>
          </cell>
          <cell r="H3290">
            <v>1000000000</v>
          </cell>
          <cell r="I3290">
            <v>0</v>
          </cell>
          <cell r="J3290">
            <v>1000000000</v>
          </cell>
          <cell r="K3290" t="str">
            <v>[Record]</v>
          </cell>
          <cell r="L3290">
            <v>3290</v>
          </cell>
          <cell r="M3290" t="str">
            <v>2025-01-01T14:44:00.000Z</v>
          </cell>
          <cell r="N3290">
            <v>4.7755856182596527E-2</v>
          </cell>
          <cell r="O3290">
            <v>675043.07957736996</v>
          </cell>
          <cell r="P3290">
            <v>-0.62400714999999995</v>
          </cell>
          <cell r="Q3290">
            <v>-4.1248897400000004</v>
          </cell>
          <cell r="R3290">
            <v>-35.14979314</v>
          </cell>
          <cell r="S3290">
            <v>0</v>
          </cell>
          <cell r="T3290" t="str">
            <v>2025-01-01T14:44:00.000Z</v>
          </cell>
        </row>
        <row r="3291">
          <cell r="C3291" t="str">
            <v>IQ50</v>
          </cell>
          <cell r="D3291" t="str">
            <v>iq50</v>
          </cell>
          <cell r="E3291">
            <v>27</v>
          </cell>
          <cell r="F3291" t="str">
            <v>2024-03-25T02:27:36.000Z</v>
          </cell>
          <cell r="G3291" t="str">
            <v>[List]</v>
          </cell>
          <cell r="I3291">
            <v>0</v>
          </cell>
          <cell r="J3291">
            <v>505050505050</v>
          </cell>
          <cell r="K3291" t="str">
            <v>[Record]</v>
          </cell>
          <cell r="L3291">
            <v>3291</v>
          </cell>
          <cell r="M3291" t="str">
            <v>2025-01-01T14:43:00.000Z</v>
          </cell>
          <cell r="N3291">
            <v>3.1557479966747534E-6</v>
          </cell>
          <cell r="O3291">
            <v>673672.19430920004</v>
          </cell>
          <cell r="P3291">
            <v>1.6686065699999999</v>
          </cell>
          <cell r="Q3291">
            <v>-4.4763547900000002</v>
          </cell>
          <cell r="R3291">
            <v>-13.4577303</v>
          </cell>
          <cell r="S3291">
            <v>0</v>
          </cell>
          <cell r="T3291" t="str">
            <v>2025-01-01T14:43:00.000Z</v>
          </cell>
        </row>
        <row r="3292">
          <cell r="C3292" t="str">
            <v>CLUB</v>
          </cell>
          <cell r="D3292" t="str">
            <v>boys</v>
          </cell>
          <cell r="E3292">
            <v>2</v>
          </cell>
          <cell r="F3292" t="str">
            <v>2024-10-24T09:40:03.000Z</v>
          </cell>
          <cell r="G3292" t="str">
            <v>[List]</v>
          </cell>
          <cell r="H3292">
            <v>100000000000</v>
          </cell>
          <cell r="I3292">
            <v>0</v>
          </cell>
          <cell r="J3292">
            <v>100000000000</v>
          </cell>
          <cell r="K3292" t="str">
            <v>[Record]</v>
          </cell>
          <cell r="L3292">
            <v>3293</v>
          </cell>
          <cell r="M3292" t="str">
            <v>2025-01-01T14:43:00.000Z</v>
          </cell>
          <cell r="N3292">
            <v>2.3856159418769737E-4</v>
          </cell>
          <cell r="O3292">
            <v>666922.46130665997</v>
          </cell>
          <cell r="P3292">
            <v>0.57356503000000003</v>
          </cell>
          <cell r="Q3292">
            <v>6.4182546499999997</v>
          </cell>
          <cell r="R3292">
            <v>-14.25274636</v>
          </cell>
          <cell r="S3292">
            <v>0</v>
          </cell>
          <cell r="T3292" t="str">
            <v>2025-01-01T14:43:00.000Z</v>
          </cell>
        </row>
        <row r="3293">
          <cell r="C3293" t="str">
            <v>VERTAI</v>
          </cell>
          <cell r="D3293" t="str">
            <v>vertical-ai</v>
          </cell>
          <cell r="E3293">
            <v>9</v>
          </cell>
          <cell r="F3293" t="str">
            <v>2024-11-22T06:13:57.000Z</v>
          </cell>
          <cell r="G3293" t="str">
            <v>[List]</v>
          </cell>
          <cell r="H3293">
            <v>100000000</v>
          </cell>
          <cell r="I3293">
            <v>0</v>
          </cell>
          <cell r="J3293">
            <v>100000000</v>
          </cell>
          <cell r="K3293" t="str">
            <v>[Record]</v>
          </cell>
          <cell r="L3293">
            <v>3292</v>
          </cell>
          <cell r="M3293" t="str">
            <v>2025-01-01T14:43:00.000Z</v>
          </cell>
          <cell r="N3293">
            <v>0.65435491994193606</v>
          </cell>
          <cell r="O3293">
            <v>669241.6131978</v>
          </cell>
          <cell r="P3293">
            <v>-2.1613760800000001</v>
          </cell>
          <cell r="Q3293">
            <v>-13.03825417</v>
          </cell>
          <cell r="R3293">
            <v>1.0947273399999999</v>
          </cell>
          <cell r="S3293">
            <v>0</v>
          </cell>
          <cell r="T3293" t="str">
            <v>2025-01-01T14:43:00.000Z</v>
          </cell>
        </row>
        <row r="3294">
          <cell r="C3294" t="str">
            <v>HARAMBE</v>
          </cell>
          <cell r="D3294" t="str">
            <v>harambe-on-solana</v>
          </cell>
          <cell r="E3294">
            <v>80</v>
          </cell>
          <cell r="F3294" t="str">
            <v>2024-01-19T06:50:56.000Z</v>
          </cell>
          <cell r="G3294" t="str">
            <v>[List]</v>
          </cell>
          <cell r="I3294">
            <v>0</v>
          </cell>
          <cell r="J3294">
            <v>999983530</v>
          </cell>
          <cell r="K3294" t="str">
            <v>[Record]</v>
          </cell>
          <cell r="L3294">
            <v>3302</v>
          </cell>
          <cell r="M3294" t="str">
            <v>2025-01-01T14:43:00.000Z</v>
          </cell>
          <cell r="N3294">
            <v>1.7976669533363368E-2</v>
          </cell>
          <cell r="O3294">
            <v>655291.23441975995</v>
          </cell>
          <cell r="P3294">
            <v>13.501797440000001</v>
          </cell>
          <cell r="Q3294">
            <v>1.7061018400000001</v>
          </cell>
          <cell r="R3294">
            <v>5.7551332300000002</v>
          </cell>
          <cell r="S3294">
            <v>0</v>
          </cell>
          <cell r="T3294" t="str">
            <v>2025-01-01T14:43:00.000Z</v>
          </cell>
        </row>
        <row r="3295">
          <cell r="C3295" t="str">
            <v>FROX</v>
          </cell>
          <cell r="D3295" t="str">
            <v>frox-ai</v>
          </cell>
          <cell r="E3295">
            <v>6</v>
          </cell>
          <cell r="F3295" t="str">
            <v>2024-11-21T15:05:00.000Z</v>
          </cell>
          <cell r="G3295" t="str">
            <v>[List]</v>
          </cell>
          <cell r="H3295">
            <v>999999955.96000004</v>
          </cell>
          <cell r="I3295">
            <v>0</v>
          </cell>
          <cell r="J3295">
            <v>999999955.96000004</v>
          </cell>
          <cell r="K3295" t="str">
            <v>[Record]</v>
          </cell>
          <cell r="L3295">
            <v>3295</v>
          </cell>
          <cell r="M3295" t="str">
            <v>2025-01-01T14:44:00.000Z</v>
          </cell>
          <cell r="N3295">
            <v>3.0047558542804897E-3</v>
          </cell>
          <cell r="O3295">
            <v>661138.62911353004</v>
          </cell>
          <cell r="P3295">
            <v>-3.25254932</v>
          </cell>
          <cell r="Q3295">
            <v>-9.4162888799999998</v>
          </cell>
          <cell r="R3295">
            <v>-68.563511329999997</v>
          </cell>
          <cell r="S3295">
            <v>0</v>
          </cell>
          <cell r="T3295" t="str">
            <v>2025-01-01T14:44:00.000Z</v>
          </cell>
        </row>
        <row r="3296">
          <cell r="C3296" t="str">
            <v>LIF3</v>
          </cell>
          <cell r="D3296" t="str">
            <v>lif3</v>
          </cell>
          <cell r="E3296">
            <v>32</v>
          </cell>
          <cell r="F3296" t="str">
            <v>2022-06-15T15:08:52.000Z</v>
          </cell>
          <cell r="G3296" t="str">
            <v>[List]</v>
          </cell>
          <cell r="H3296">
            <v>8888888888</v>
          </cell>
          <cell r="I3296">
            <v>0</v>
          </cell>
          <cell r="J3296">
            <v>8888888888</v>
          </cell>
          <cell r="K3296" t="str">
            <v>[Record]</v>
          </cell>
          <cell r="L3296">
            <v>3298</v>
          </cell>
          <cell r="M3296" t="str">
            <v>2025-01-01T14:43:00.000Z</v>
          </cell>
          <cell r="N3296">
            <v>5.2985112526378634E-3</v>
          </cell>
          <cell r="O3296">
            <v>659061.35251751996</v>
          </cell>
          <cell r="P3296">
            <v>-0.11880428</v>
          </cell>
          <cell r="Q3296">
            <v>-6.6521799499999998</v>
          </cell>
          <cell r="R3296">
            <v>-47.475336200000001</v>
          </cell>
          <cell r="S3296">
            <v>0</v>
          </cell>
          <cell r="T3296" t="str">
            <v>2025-01-01T14:43:00.000Z</v>
          </cell>
        </row>
        <row r="3297">
          <cell r="C3297" t="str">
            <v>KRO</v>
          </cell>
          <cell r="D3297" t="str">
            <v>kroma</v>
          </cell>
          <cell r="E3297">
            <v>8</v>
          </cell>
          <cell r="F3297" t="str">
            <v>2024-10-31T07:52:16.000Z</v>
          </cell>
          <cell r="G3297" t="str">
            <v>[List]</v>
          </cell>
          <cell r="H3297">
            <v>1000000000</v>
          </cell>
          <cell r="I3297">
            <v>0</v>
          </cell>
          <cell r="J3297">
            <v>1000000000</v>
          </cell>
          <cell r="L3297">
            <v>3297</v>
          </cell>
          <cell r="M3297" t="str">
            <v>2025-01-01T14:44:00.000Z</v>
          </cell>
          <cell r="N3297">
            <v>5.3593539062173408E-2</v>
          </cell>
          <cell r="O3297">
            <v>659232.52273853996</v>
          </cell>
          <cell r="P3297">
            <v>0.31452902999999999</v>
          </cell>
          <cell r="Q3297">
            <v>-10.277925359999999</v>
          </cell>
          <cell r="R3297">
            <v>-16.458111209999998</v>
          </cell>
          <cell r="S3297">
            <v>0</v>
          </cell>
          <cell r="T3297" t="str">
            <v>2025-01-01T14:44:00.000Z</v>
          </cell>
        </row>
        <row r="3298">
          <cell r="C3298" t="str">
            <v>AEROBUD</v>
          </cell>
          <cell r="D3298" t="str">
            <v>aerobud</v>
          </cell>
          <cell r="E3298">
            <v>24</v>
          </cell>
          <cell r="F3298" t="str">
            <v>2024-06-17T08:44:33.000Z</v>
          </cell>
          <cell r="G3298" t="str">
            <v>[List]</v>
          </cell>
          <cell r="H3298">
            <v>1000000000</v>
          </cell>
          <cell r="I3298">
            <v>0</v>
          </cell>
          <cell r="J3298">
            <v>1000000000</v>
          </cell>
          <cell r="K3298" t="str">
            <v>[Record]</v>
          </cell>
          <cell r="L3298">
            <v>3296</v>
          </cell>
          <cell r="M3298" t="str">
            <v>2025-01-01T14:43:00.000Z</v>
          </cell>
          <cell r="N3298">
            <v>2.1589043877820471E-2</v>
          </cell>
          <cell r="O3298">
            <v>660849.22028393997</v>
          </cell>
          <cell r="P3298">
            <v>-7.4148299999999999E-3</v>
          </cell>
          <cell r="Q3298">
            <v>-15.22149317</v>
          </cell>
          <cell r="R3298">
            <v>-38.266872650000003</v>
          </cell>
          <cell r="S3298">
            <v>0</v>
          </cell>
          <cell r="T3298" t="str">
            <v>2025-01-01T14:43:00.000Z</v>
          </cell>
        </row>
        <row r="3299">
          <cell r="C3299" t="str">
            <v>FROGE</v>
          </cell>
          <cell r="D3299" t="str">
            <v>froge-vip</v>
          </cell>
          <cell r="E3299">
            <v>10</v>
          </cell>
          <cell r="F3299" t="str">
            <v>2024-06-28T07:18:57.000Z</v>
          </cell>
          <cell r="G3299" t="str">
            <v>[List]</v>
          </cell>
          <cell r="I3299">
            <v>0</v>
          </cell>
          <cell r="J3299">
            <v>690420000000000</v>
          </cell>
          <cell r="K3299" t="str">
            <v>[Record]</v>
          </cell>
          <cell r="L3299">
            <v>3300</v>
          </cell>
          <cell r="M3299" t="str">
            <v>2025-01-01T14:44:00.000Z</v>
          </cell>
          <cell r="N3299">
            <v>1.0215295259372204E-8</v>
          </cell>
          <cell r="O3299">
            <v>656781.21387652005</v>
          </cell>
          <cell r="P3299">
            <v>-2.60871035</v>
          </cell>
          <cell r="Q3299">
            <v>-26.82908441</v>
          </cell>
          <cell r="R3299">
            <v>-30.75149532</v>
          </cell>
          <cell r="S3299">
            <v>0</v>
          </cell>
          <cell r="T3299" t="str">
            <v>2025-01-01T14:44:00.000Z</v>
          </cell>
        </row>
        <row r="3300">
          <cell r="C3300" t="str">
            <v>COCA</v>
          </cell>
          <cell r="D3300" t="str">
            <v>coca</v>
          </cell>
          <cell r="E3300">
            <v>2</v>
          </cell>
          <cell r="F3300" t="str">
            <v>2024-12-16T07:23:00.000Z</v>
          </cell>
          <cell r="G3300" t="str">
            <v>[List]</v>
          </cell>
          <cell r="H3300">
            <v>1000000000</v>
          </cell>
          <cell r="I3300">
            <v>0</v>
          </cell>
          <cell r="J3300">
            <v>1000000000</v>
          </cell>
          <cell r="K3300" t="str">
            <v>[Record]</v>
          </cell>
          <cell r="L3300">
            <v>3303</v>
          </cell>
          <cell r="M3300" t="str">
            <v>2025-01-01T14:43:00.000Z</v>
          </cell>
          <cell r="N3300">
            <v>0.21171234195196209</v>
          </cell>
          <cell r="O3300">
            <v>655277.18745079997</v>
          </cell>
          <cell r="P3300">
            <v>-3.0755109999999999E-2</v>
          </cell>
          <cell r="Q3300">
            <v>8.2068198199999998</v>
          </cell>
          <cell r="R3300">
            <v>3.1000732900000001</v>
          </cell>
          <cell r="S3300">
            <v>0</v>
          </cell>
          <cell r="T3300" t="str">
            <v>2025-01-01T14:43:00.000Z</v>
          </cell>
        </row>
        <row r="3301">
          <cell r="C3301" t="str">
            <v>ZETRIX</v>
          </cell>
          <cell r="D3301" t="str">
            <v>zetrix</v>
          </cell>
          <cell r="E3301">
            <v>4</v>
          </cell>
          <cell r="F3301" t="str">
            <v>2023-12-14T06:20:32.000Z</v>
          </cell>
          <cell r="G3301" t="str">
            <v>[List]</v>
          </cell>
          <cell r="H3301">
            <v>2110067061.24</v>
          </cell>
          <cell r="I3301">
            <v>0</v>
          </cell>
          <cell r="J3301">
            <v>1161169316</v>
          </cell>
          <cell r="L3301">
            <v>3299</v>
          </cell>
          <cell r="M3301" t="str">
            <v>2025-01-01T14:43:00.000Z</v>
          </cell>
          <cell r="N3301">
            <v>17.766618637071691</v>
          </cell>
          <cell r="O3301">
            <v>658788.85806948005</v>
          </cell>
          <cell r="P3301">
            <v>6.3712889999999994E-2</v>
          </cell>
          <cell r="Q3301">
            <v>-1.12556528</v>
          </cell>
          <cell r="R3301">
            <v>-3.4450731499999998</v>
          </cell>
          <cell r="S3301">
            <v>0</v>
          </cell>
          <cell r="T3301" t="str">
            <v>2025-01-01T14:43:00.000Z</v>
          </cell>
        </row>
        <row r="3302">
          <cell r="C3302" t="str">
            <v>SUMMIT</v>
          </cell>
          <cell r="D3302" t="str">
            <v>summit</v>
          </cell>
          <cell r="E3302">
            <v>5</v>
          </cell>
          <cell r="F3302" t="str">
            <v>2024-10-30T07:18:53.000Z</v>
          </cell>
          <cell r="G3302" t="str">
            <v>[List]</v>
          </cell>
          <cell r="H3302">
            <v>2100000000000</v>
          </cell>
          <cell r="I3302">
            <v>0</v>
          </cell>
          <cell r="J3302">
            <v>2100000000000</v>
          </cell>
          <cell r="K3302" t="str">
            <v>[Record]</v>
          </cell>
          <cell r="L3302">
            <v>3301</v>
          </cell>
          <cell r="M3302" t="str">
            <v>2025-01-01T14:43:00.000Z</v>
          </cell>
          <cell r="N3302">
            <v>3.7079178528836226E-4</v>
          </cell>
          <cell r="O3302">
            <v>655877.50360438996</v>
          </cell>
          <cell r="P3302">
            <v>-0.95207743</v>
          </cell>
          <cell r="Q3302">
            <v>0.54380271000000002</v>
          </cell>
          <cell r="R3302">
            <v>-14.16852746</v>
          </cell>
          <cell r="S3302">
            <v>0</v>
          </cell>
          <cell r="T3302" t="str">
            <v>2025-01-01T14:43:00.000Z</v>
          </cell>
        </row>
        <row r="3303">
          <cell r="C3303" t="str">
            <v>SDOGE</v>
          </cell>
          <cell r="D3303" t="str">
            <v>doge-on-solana</v>
          </cell>
          <cell r="E3303">
            <v>2</v>
          </cell>
          <cell r="F3303" t="str">
            <v>2024-10-25T05:08:38.000Z</v>
          </cell>
          <cell r="G3303" t="str">
            <v>[List]</v>
          </cell>
          <cell r="H3303">
            <v>999999070.76999998</v>
          </cell>
          <cell r="I3303">
            <v>0</v>
          </cell>
          <cell r="J3303">
            <v>999999070.76999998</v>
          </cell>
          <cell r="K3303" t="str">
            <v>[Record]</v>
          </cell>
          <cell r="L3303">
            <v>3304</v>
          </cell>
          <cell r="M3303" t="str">
            <v>2025-01-01T14:43:00.000Z</v>
          </cell>
          <cell r="N3303">
            <v>8.3299998614600596E-4</v>
          </cell>
          <cell r="O3303">
            <v>655076.16781059001</v>
          </cell>
          <cell r="P3303">
            <v>-2.3374971599999999</v>
          </cell>
          <cell r="Q3303">
            <v>-27.45761821</v>
          </cell>
          <cell r="R3303">
            <v>-16.59701351</v>
          </cell>
          <cell r="S3303">
            <v>0</v>
          </cell>
          <cell r="T3303" t="str">
            <v>2025-01-01T14:43:00.000Z</v>
          </cell>
        </row>
        <row r="3304">
          <cell r="C3304" t="str">
            <v>POPDOG</v>
          </cell>
          <cell r="D3304" t="str">
            <v>popdog</v>
          </cell>
          <cell r="E3304">
            <v>15</v>
          </cell>
          <cell r="F3304" t="str">
            <v>2024-05-02T06:42:50.000Z</v>
          </cell>
          <cell r="G3304" t="str">
            <v>[List]</v>
          </cell>
          <cell r="I3304">
            <v>0</v>
          </cell>
          <cell r="J3304">
            <v>999792479</v>
          </cell>
          <cell r="K3304" t="str">
            <v>[Record]</v>
          </cell>
          <cell r="L3304">
            <v>3305</v>
          </cell>
          <cell r="M3304" t="str">
            <v>2025-01-01T14:43:00.000Z</v>
          </cell>
          <cell r="N3304">
            <v>2.0854572150536548E-3</v>
          </cell>
          <cell r="O3304">
            <v>650699.16397977003</v>
          </cell>
          <cell r="P3304">
            <v>-2.1453625700000001</v>
          </cell>
          <cell r="Q3304">
            <v>-1.5697083999999999</v>
          </cell>
          <cell r="R3304">
            <v>-23.604718129999998</v>
          </cell>
          <cell r="S3304">
            <v>0</v>
          </cell>
          <cell r="T3304" t="str">
            <v>2025-01-01T14:43:00.000Z</v>
          </cell>
        </row>
        <row r="3305">
          <cell r="C3305" t="str">
            <v>AAST</v>
          </cell>
          <cell r="D3305" t="str">
            <v>aastoken</v>
          </cell>
          <cell r="E3305">
            <v>8</v>
          </cell>
          <cell r="F3305" t="str">
            <v>2024-03-06T03:39:17.000Z</v>
          </cell>
          <cell r="G3305" t="str">
            <v>[List]</v>
          </cell>
          <cell r="H3305">
            <v>10000000000</v>
          </cell>
          <cell r="I3305">
            <v>0</v>
          </cell>
          <cell r="J3305">
            <v>10000000000</v>
          </cell>
          <cell r="K3305" t="str">
            <v>[Record]</v>
          </cell>
          <cell r="L3305">
            <v>3294</v>
          </cell>
          <cell r="M3305" t="str">
            <v>2025-01-01T14:43:00.000Z</v>
          </cell>
          <cell r="N3305">
            <v>3.8033935733609629E-2</v>
          </cell>
          <cell r="O3305">
            <v>662200.88277031004</v>
          </cell>
          <cell r="P3305">
            <v>-7.7028435799999997</v>
          </cell>
          <cell r="Q3305">
            <v>-4.80845257</v>
          </cell>
          <cell r="R3305">
            <v>-24.385592200000001</v>
          </cell>
          <cell r="S3305">
            <v>0</v>
          </cell>
          <cell r="T3305" t="str">
            <v>2025-01-01T14:43:00.000Z</v>
          </cell>
        </row>
        <row r="3306">
          <cell r="C3306" t="str">
            <v>SMOLE</v>
          </cell>
          <cell r="D3306" t="str">
            <v>smolecoin</v>
          </cell>
          <cell r="E3306">
            <v>37</v>
          </cell>
          <cell r="F3306" t="str">
            <v>2024-03-21T09:28:34.000Z</v>
          </cell>
          <cell r="G3306" t="str">
            <v>[List]</v>
          </cell>
          <cell r="I3306">
            <v>0</v>
          </cell>
          <cell r="J3306">
            <v>420000000000</v>
          </cell>
          <cell r="K3306" t="str">
            <v>[Record]</v>
          </cell>
          <cell r="L3306">
            <v>3318</v>
          </cell>
          <cell r="M3306" t="str">
            <v>2025-01-01T14:43:00.000Z</v>
          </cell>
          <cell r="N3306">
            <v>4.3963430757825987E-5</v>
          </cell>
          <cell r="O3306">
            <v>622159.16058272996</v>
          </cell>
          <cell r="P3306">
            <v>0.53661731000000001</v>
          </cell>
          <cell r="Q3306">
            <v>-2.9585974199999998</v>
          </cell>
          <cell r="R3306">
            <v>-6.0854035299999998</v>
          </cell>
          <cell r="S3306">
            <v>0</v>
          </cell>
          <cell r="T3306" t="str">
            <v>2025-01-01T14:43:00.000Z</v>
          </cell>
        </row>
        <row r="3307">
          <cell r="C3307" t="str">
            <v>ORBIT</v>
          </cell>
          <cell r="D3307" t="str">
            <v>orbitai</v>
          </cell>
          <cell r="E3307">
            <v>2</v>
          </cell>
          <cell r="F3307" t="str">
            <v>2024-12-29T06:22:41.000Z</v>
          </cell>
          <cell r="G3307" t="str">
            <v>[List]</v>
          </cell>
          <cell r="H3307">
            <v>10000000</v>
          </cell>
          <cell r="I3307">
            <v>0</v>
          </cell>
          <cell r="J3307">
            <v>10000000</v>
          </cell>
          <cell r="K3307" t="str">
            <v>[Record]</v>
          </cell>
          <cell r="L3307">
            <v>3307</v>
          </cell>
          <cell r="M3307" t="str">
            <v>2025-01-01T14:44:00.000Z</v>
          </cell>
          <cell r="N3307">
            <v>0.62895231384290207</v>
          </cell>
          <cell r="O3307">
            <v>642518.58578968002</v>
          </cell>
          <cell r="P3307">
            <v>-7.5055001099999998</v>
          </cell>
          <cell r="Q3307">
            <v>31.178126049999999</v>
          </cell>
          <cell r="R3307">
            <v>182.66363859000001</v>
          </cell>
          <cell r="S3307">
            <v>0</v>
          </cell>
          <cell r="T3307" t="str">
            <v>2025-01-01T14:44:00.000Z</v>
          </cell>
        </row>
        <row r="3308">
          <cell r="C3308" t="str">
            <v>HIGHER</v>
          </cell>
          <cell r="D3308" t="str">
            <v>higher</v>
          </cell>
          <cell r="E3308">
            <v>25</v>
          </cell>
          <cell r="F3308" t="str">
            <v>2024-05-23T08:45:28.000Z</v>
          </cell>
          <cell r="G3308" t="str">
            <v>[List]</v>
          </cell>
          <cell r="H3308">
            <v>1000000000</v>
          </cell>
          <cell r="I3308">
            <v>0</v>
          </cell>
          <cell r="J3308">
            <v>1000000000</v>
          </cell>
          <cell r="K3308" t="str">
            <v>[Record]</v>
          </cell>
          <cell r="L3308">
            <v>3308</v>
          </cell>
          <cell r="M3308" t="str">
            <v>2025-01-01T14:44:00.000Z</v>
          </cell>
          <cell r="N3308">
            <v>1.3486020647275009E-2</v>
          </cell>
          <cell r="O3308">
            <v>639373.93402565003</v>
          </cell>
          <cell r="P3308">
            <v>-4.2949439999999998E-2</v>
          </cell>
          <cell r="Q3308">
            <v>-12.64703343</v>
          </cell>
          <cell r="R3308">
            <v>-16.54075207</v>
          </cell>
          <cell r="S3308">
            <v>0</v>
          </cell>
          <cell r="T3308" t="str">
            <v>2025-01-01T14:44:00.000Z</v>
          </cell>
        </row>
        <row r="3309">
          <cell r="C3309" t="str">
            <v>USDM</v>
          </cell>
          <cell r="D3309" t="str">
            <v>mountain-protocol</v>
          </cell>
          <cell r="E3309">
            <v>20</v>
          </cell>
          <cell r="F3309" t="str">
            <v>2024-02-28T09:16:59.000Z</v>
          </cell>
          <cell r="G3309" t="str">
            <v>[List]</v>
          </cell>
          <cell r="I3309">
            <v>0</v>
          </cell>
          <cell r="J3309">
            <v>152107153</v>
          </cell>
          <cell r="K3309" t="str">
            <v>[Record]</v>
          </cell>
          <cell r="L3309">
            <v>3309</v>
          </cell>
          <cell r="M3309" t="str">
            <v>2025-01-01T14:43:00.000Z</v>
          </cell>
          <cell r="N3309">
            <v>0.99797305396824543</v>
          </cell>
          <cell r="O3309">
            <v>639684.34448703995</v>
          </cell>
          <cell r="P3309">
            <v>4.0016699999999997E-3</v>
          </cell>
          <cell r="Q3309">
            <v>-8.2531409999999999E-2</v>
          </cell>
          <cell r="R3309">
            <v>-0.18862462999999999</v>
          </cell>
          <cell r="S3309">
            <v>0</v>
          </cell>
          <cell r="T3309" t="str">
            <v>2025-01-01T14:43:00.000Z</v>
          </cell>
        </row>
        <row r="3310">
          <cell r="C3310" t="str">
            <v>$OTTO</v>
          </cell>
          <cell r="D3310" t="str">
            <v>otto</v>
          </cell>
          <cell r="E3310">
            <v>4</v>
          </cell>
          <cell r="F3310" t="str">
            <v>2024-12-10T11:49:54.000Z</v>
          </cell>
          <cell r="G3310" t="str">
            <v>[List]</v>
          </cell>
          <cell r="H3310">
            <v>1000000000</v>
          </cell>
          <cell r="I3310">
            <v>0</v>
          </cell>
          <cell r="J3310">
            <v>1000000000</v>
          </cell>
          <cell r="K3310" t="str">
            <v>[Record]</v>
          </cell>
          <cell r="L3310">
            <v>3311</v>
          </cell>
          <cell r="M3310" t="str">
            <v>2025-01-01T14:43:00.000Z</v>
          </cell>
          <cell r="N3310">
            <v>3.9907969966791112E-3</v>
          </cell>
          <cell r="O3310">
            <v>635274.19687310001</v>
          </cell>
          <cell r="P3310">
            <v>10.820785259999999</v>
          </cell>
          <cell r="Q3310">
            <v>-9.6822186000000006</v>
          </cell>
          <cell r="R3310">
            <v>-43.358195449999997</v>
          </cell>
          <cell r="S3310">
            <v>0</v>
          </cell>
          <cell r="T3310" t="str">
            <v>2025-01-01T14:43:00.000Z</v>
          </cell>
        </row>
        <row r="3311">
          <cell r="C3311" t="str">
            <v>LIXX</v>
          </cell>
          <cell r="D3311" t="str">
            <v>libra-incentix</v>
          </cell>
          <cell r="E3311">
            <v>5</v>
          </cell>
          <cell r="F3311" t="str">
            <v>2023-04-07T04:26:23.000Z</v>
          </cell>
          <cell r="G3311" t="str">
            <v>[List]</v>
          </cell>
          <cell r="H3311">
            <v>15000000000</v>
          </cell>
          <cell r="I3311">
            <v>0</v>
          </cell>
          <cell r="J3311">
            <v>15000000000</v>
          </cell>
          <cell r="K3311" t="str">
            <v>[Record]</v>
          </cell>
          <cell r="L3311">
            <v>3310</v>
          </cell>
          <cell r="M3311" t="str">
            <v>2025-01-01T14:43:00.000Z</v>
          </cell>
          <cell r="N3311">
            <v>1.6177289636474812E-3</v>
          </cell>
          <cell r="O3311">
            <v>635406.14212452003</v>
          </cell>
          <cell r="P3311">
            <v>-9.3723920000000002E-2</v>
          </cell>
          <cell r="Q3311">
            <v>-1.9320053800000001</v>
          </cell>
          <cell r="R3311">
            <v>3.3303209499999999</v>
          </cell>
          <cell r="S3311">
            <v>0</v>
          </cell>
          <cell r="T3311" t="str">
            <v>2025-01-01T14:43:00.000Z</v>
          </cell>
        </row>
        <row r="3312">
          <cell r="C3312" t="str">
            <v>OVER</v>
          </cell>
          <cell r="D3312" t="str">
            <v>overprotocol</v>
          </cell>
          <cell r="E3312">
            <v>8</v>
          </cell>
          <cell r="F3312" t="str">
            <v>2024-12-17T04:36:26.000Z</v>
          </cell>
          <cell r="G3312" t="str">
            <v>[List]</v>
          </cell>
          <cell r="I3312">
            <v>0</v>
          </cell>
          <cell r="J3312">
            <v>1000000000</v>
          </cell>
          <cell r="L3312">
            <v>3312</v>
          </cell>
          <cell r="M3312" t="str">
            <v>2025-01-01T14:44:00.000Z</v>
          </cell>
          <cell r="N3312">
            <v>8.0998391408032E-2</v>
          </cell>
          <cell r="O3312">
            <v>632562.59373199998</v>
          </cell>
          <cell r="P3312">
            <v>5.0676281599999999</v>
          </cell>
          <cell r="Q3312">
            <v>19.3665485</v>
          </cell>
          <cell r="R3312">
            <v>-0.91878276999999997</v>
          </cell>
          <cell r="S3312">
            <v>0</v>
          </cell>
          <cell r="T3312" t="str">
            <v>2025-01-01T14:44:00.000Z</v>
          </cell>
        </row>
        <row r="3313">
          <cell r="C3313" t="str">
            <v>BBSOL</v>
          </cell>
          <cell r="D3313" t="str">
            <v>bybit-staked-sol</v>
          </cell>
          <cell r="E3313">
            <v>10</v>
          </cell>
          <cell r="F3313" t="str">
            <v>2024-11-07T06:03:44.000Z</v>
          </cell>
          <cell r="G3313" t="str">
            <v>[List]</v>
          </cell>
          <cell r="H3313">
            <v>605978.36</v>
          </cell>
          <cell r="I3313">
            <v>0</v>
          </cell>
          <cell r="J3313">
            <v>605978.36</v>
          </cell>
          <cell r="K3313" t="str">
            <v>[Record]</v>
          </cell>
          <cell r="L3313">
            <v>3306</v>
          </cell>
          <cell r="M3313" t="str">
            <v>2025-01-01T14:43:00.000Z</v>
          </cell>
          <cell r="N3313">
            <v>199.39639669182949</v>
          </cell>
          <cell r="O3313">
            <v>645420.80816509004</v>
          </cell>
          <cell r="P3313">
            <v>0.23298184999999999</v>
          </cell>
          <cell r="Q3313">
            <v>-3.5677592300000001</v>
          </cell>
          <cell r="R3313">
            <v>-3.7867495999999998</v>
          </cell>
          <cell r="S3313">
            <v>0</v>
          </cell>
          <cell r="T3313" t="str">
            <v>2025-01-01T14:43:00.000Z</v>
          </cell>
        </row>
        <row r="3314">
          <cell r="C3314" t="str">
            <v>DOG</v>
          </cell>
          <cell r="D3314" t="str">
            <v>dogeswap-heco</v>
          </cell>
          <cell r="E3314">
            <v>14</v>
          </cell>
          <cell r="F3314" t="str">
            <v>2021-09-23T15:11:00.000Z</v>
          </cell>
          <cell r="G3314" t="str">
            <v>[List]</v>
          </cell>
          <cell r="H3314">
            <v>1000000000</v>
          </cell>
          <cell r="I3314">
            <v>0</v>
          </cell>
          <cell r="J3314">
            <v>0</v>
          </cell>
          <cell r="K3314" t="str">
            <v>[Record]</v>
          </cell>
          <cell r="L3314">
            <v>3313</v>
          </cell>
          <cell r="M3314" t="str">
            <v>2025-01-01T14:43:00.000Z</v>
          </cell>
          <cell r="N3314">
            <v>5.8747014634178626E-3</v>
          </cell>
          <cell r="O3314">
            <v>630051.25809389004</v>
          </cell>
          <cell r="P3314">
            <v>0.45975884</v>
          </cell>
          <cell r="Q3314">
            <v>-1.5925490200000001</v>
          </cell>
          <cell r="R3314">
            <v>-15.901508919999999</v>
          </cell>
          <cell r="S3314">
            <v>0</v>
          </cell>
          <cell r="T3314" t="str">
            <v>2025-01-01T14:43:00.000Z</v>
          </cell>
        </row>
        <row r="3315">
          <cell r="C3315" t="str">
            <v>DOPU</v>
          </cell>
          <cell r="D3315" t="str">
            <v>dopu-the-dog-with-a-purpose</v>
          </cell>
          <cell r="E3315">
            <v>6</v>
          </cell>
          <cell r="F3315" t="str">
            <v>2024-06-19T04:24:29.000Z</v>
          </cell>
          <cell r="G3315" t="str">
            <v>[List]</v>
          </cell>
          <cell r="I3315">
            <v>0</v>
          </cell>
          <cell r="J3315">
            <v>999897528.72515297</v>
          </cell>
          <cell r="K3315" t="str">
            <v>[Record]</v>
          </cell>
          <cell r="L3315">
            <v>3314</v>
          </cell>
          <cell r="M3315" t="str">
            <v>2025-01-01T14:43:00.000Z</v>
          </cell>
          <cell r="N3315">
            <v>2.1975176535716304E-3</v>
          </cell>
          <cell r="O3315">
            <v>627125.14679618005</v>
          </cell>
          <cell r="P3315">
            <v>0.48558125000000002</v>
          </cell>
          <cell r="Q3315">
            <v>1.0018504100000001</v>
          </cell>
          <cell r="R3315">
            <v>-3.5361978299999999</v>
          </cell>
          <cell r="S3315">
            <v>0</v>
          </cell>
          <cell r="T3315" t="str">
            <v>2025-01-01T14:43:00.000Z</v>
          </cell>
        </row>
        <row r="3316">
          <cell r="C3316" t="str">
            <v>TALK</v>
          </cell>
          <cell r="D3316" t="str">
            <v>talken</v>
          </cell>
          <cell r="E3316">
            <v>14</v>
          </cell>
          <cell r="F3316" t="str">
            <v>2021-09-01T15:01:54.000Z</v>
          </cell>
          <cell r="G3316" t="str">
            <v>[List]</v>
          </cell>
          <cell r="I3316">
            <v>0</v>
          </cell>
          <cell r="J3316">
            <v>500000000</v>
          </cell>
          <cell r="K3316" t="str">
            <v>[Record]</v>
          </cell>
          <cell r="L3316">
            <v>3315</v>
          </cell>
          <cell r="M3316" t="str">
            <v>2025-01-01T14:43:00.000Z</v>
          </cell>
          <cell r="N3316">
            <v>2.1252261230233199E-2</v>
          </cell>
          <cell r="O3316">
            <v>626238.51051576005</v>
          </cell>
          <cell r="P3316">
            <v>-0.54252849999999997</v>
          </cell>
          <cell r="Q3316">
            <v>1.30190206</v>
          </cell>
          <cell r="R3316">
            <v>-13.645143770000001</v>
          </cell>
          <cell r="S3316">
            <v>0</v>
          </cell>
          <cell r="T3316" t="str">
            <v>2025-01-01T14:43:00.000Z</v>
          </cell>
        </row>
        <row r="3317">
          <cell r="C3317" t="str">
            <v>MTS</v>
          </cell>
          <cell r="D3317" t="str">
            <v>meta-plus-token</v>
          </cell>
          <cell r="E3317">
            <v>6</v>
          </cell>
          <cell r="F3317" t="str">
            <v>2024-02-05T07:37:10.000Z</v>
          </cell>
          <cell r="G3317" t="str">
            <v>[List]</v>
          </cell>
          <cell r="H3317">
            <v>250000000</v>
          </cell>
          <cell r="I3317">
            <v>0</v>
          </cell>
          <cell r="J3317">
            <v>250000000</v>
          </cell>
          <cell r="K3317" t="str">
            <v>[Record]</v>
          </cell>
          <cell r="L3317">
            <v>3316</v>
          </cell>
          <cell r="M3317" t="str">
            <v>2025-01-01T14:44:00.000Z</v>
          </cell>
          <cell r="N3317">
            <v>7.4025477754287375E-3</v>
          </cell>
          <cell r="O3317">
            <v>625334.00664985995</v>
          </cell>
          <cell r="P3317">
            <v>-1.1756339</v>
          </cell>
          <cell r="Q3317">
            <v>1.54830899</v>
          </cell>
          <cell r="R3317">
            <v>-2.7454435300000002</v>
          </cell>
          <cell r="S3317">
            <v>0</v>
          </cell>
          <cell r="T3317" t="str">
            <v>2025-01-01T14:44:00.000Z</v>
          </cell>
        </row>
        <row r="3318">
          <cell r="C3318" t="str">
            <v>JNB</v>
          </cell>
          <cell r="D3318" t="str">
            <v>jinbi-token</v>
          </cell>
          <cell r="E3318">
            <v>3</v>
          </cell>
          <cell r="F3318" t="str">
            <v>2019-02-22T00:00:00.000Z</v>
          </cell>
          <cell r="G3318" t="str">
            <v>[List]</v>
          </cell>
          <cell r="I3318">
            <v>0</v>
          </cell>
          <cell r="J3318">
            <v>12500000</v>
          </cell>
          <cell r="K3318" t="str">
            <v>[Record]</v>
          </cell>
          <cell r="L3318">
            <v>3317</v>
          </cell>
          <cell r="M3318" t="str">
            <v>2025-01-01T14:44:00.000Z</v>
          </cell>
          <cell r="N3318">
            <v>28803.53556475971</v>
          </cell>
          <cell r="O3318">
            <v>624778.54591678001</v>
          </cell>
          <cell r="P3318">
            <v>-4.1973000000000002E-3</v>
          </cell>
          <cell r="Q3318">
            <v>-6.3837909999999998E-2</v>
          </cell>
          <cell r="R3318">
            <v>12.51599394</v>
          </cell>
          <cell r="S3318">
            <v>0</v>
          </cell>
          <cell r="T3318" t="str">
            <v>2025-01-01T14:44:00.000Z</v>
          </cell>
        </row>
        <row r="3319">
          <cell r="C3319" t="str">
            <v>EAI</v>
          </cell>
          <cell r="D3319" t="str">
            <v>eagle-ai</v>
          </cell>
          <cell r="E3319">
            <v>9</v>
          </cell>
          <cell r="F3319" t="str">
            <v>2024-06-12T09:30:19.000Z</v>
          </cell>
          <cell r="G3319" t="str">
            <v>[List]</v>
          </cell>
          <cell r="H3319">
            <v>100000000</v>
          </cell>
          <cell r="I3319">
            <v>0</v>
          </cell>
          <cell r="J3319">
            <v>100000000</v>
          </cell>
          <cell r="K3319" t="str">
            <v>[Record]</v>
          </cell>
          <cell r="L3319">
            <v>3319</v>
          </cell>
          <cell r="M3319" t="str">
            <v>2025-01-01T14:44:00.000Z</v>
          </cell>
          <cell r="N3319">
            <v>0.39187063192724059</v>
          </cell>
          <cell r="O3319">
            <v>620071.74500551994</v>
          </cell>
          <cell r="P3319">
            <v>1.02481026</v>
          </cell>
          <cell r="Q3319">
            <v>1.6603621200000001</v>
          </cell>
          <cell r="R3319">
            <v>-15.48925156</v>
          </cell>
          <cell r="S3319">
            <v>0</v>
          </cell>
          <cell r="T3319" t="str">
            <v>2025-01-01T14:44:00.000Z</v>
          </cell>
        </row>
        <row r="3320">
          <cell r="C3320" t="str">
            <v>SVL</v>
          </cell>
          <cell r="D3320" t="str">
            <v>slash-vision-labs</v>
          </cell>
          <cell r="E3320">
            <v>5</v>
          </cell>
          <cell r="F3320" t="str">
            <v>2024-05-06T17:55:04.000Z</v>
          </cell>
          <cell r="G3320" t="str">
            <v>[List]</v>
          </cell>
          <cell r="H3320">
            <v>10000000000</v>
          </cell>
          <cell r="I3320">
            <v>0</v>
          </cell>
          <cell r="J3320">
            <v>10000000000</v>
          </cell>
          <cell r="K3320" t="str">
            <v>[Record]</v>
          </cell>
          <cell r="L3320">
            <v>3320</v>
          </cell>
          <cell r="M3320" t="str">
            <v>2025-01-01T14:43:00.000Z</v>
          </cell>
          <cell r="N3320">
            <v>6.3448567359259385E-3</v>
          </cell>
          <cell r="O3320">
            <v>618653.69179386005</v>
          </cell>
          <cell r="P3320">
            <v>-3.2271630000000003E-2</v>
          </cell>
          <cell r="Q3320">
            <v>-1.53053203</v>
          </cell>
          <cell r="R3320">
            <v>-12.1102946</v>
          </cell>
          <cell r="S3320">
            <v>0</v>
          </cell>
          <cell r="T3320" t="str">
            <v>2025-01-01T14:43:00.000Z</v>
          </cell>
        </row>
        <row r="3321">
          <cell r="C3321" t="str">
            <v>KHAI</v>
          </cell>
          <cell r="D3321" t="str">
            <v>kitten-haimer</v>
          </cell>
          <cell r="E3321">
            <v>35</v>
          </cell>
          <cell r="F3321" t="str">
            <v>2024-04-26T08:14:48.000Z</v>
          </cell>
          <cell r="G3321" t="str">
            <v>[List]</v>
          </cell>
          <cell r="I3321">
            <v>0</v>
          </cell>
          <cell r="J3321">
            <v>54000000</v>
          </cell>
          <cell r="K3321" t="str">
            <v>[Record]</v>
          </cell>
          <cell r="L3321">
            <v>3321</v>
          </cell>
          <cell r="M3321" t="str">
            <v>2025-01-01T14:43:00.000Z</v>
          </cell>
          <cell r="N3321">
            <v>0.19851833003235533</v>
          </cell>
          <cell r="O3321">
            <v>617559.04328414996</v>
          </cell>
          <cell r="P3321">
            <v>-1.0078625000000001</v>
          </cell>
          <cell r="Q3321">
            <v>-11.23843772</v>
          </cell>
          <cell r="R3321">
            <v>-23.44028247</v>
          </cell>
          <cell r="S3321">
            <v>0</v>
          </cell>
          <cell r="T3321" t="str">
            <v>2025-01-01T14:43:00.000Z</v>
          </cell>
        </row>
        <row r="3322">
          <cell r="C3322" t="str">
            <v>CHART</v>
          </cell>
          <cell r="D3322" t="str">
            <v>chartreux-cat</v>
          </cell>
          <cell r="E3322">
            <v>2</v>
          </cell>
          <cell r="F3322" t="str">
            <v>2024-11-13T07:19:49.000Z</v>
          </cell>
          <cell r="G3322" t="str">
            <v>[List]</v>
          </cell>
          <cell r="H3322">
            <v>999999995.77999997</v>
          </cell>
          <cell r="I3322">
            <v>0</v>
          </cell>
          <cell r="J3322">
            <v>999999995.77999997</v>
          </cell>
          <cell r="K3322" t="str">
            <v>[Record]</v>
          </cell>
          <cell r="L3322">
            <v>3322</v>
          </cell>
          <cell r="M3322" t="str">
            <v>2025-01-01T14:44:00.000Z</v>
          </cell>
          <cell r="N3322">
            <v>5.1721056895840207E-5</v>
          </cell>
          <cell r="O3322">
            <v>613555.09902647999</v>
          </cell>
          <cell r="P3322">
            <v>-2.2954660000000002E-2</v>
          </cell>
          <cell r="Q3322">
            <v>-11.82170569</v>
          </cell>
          <cell r="R3322">
            <v>-10.11191138</v>
          </cell>
          <cell r="S3322">
            <v>0</v>
          </cell>
          <cell r="T3322" t="str">
            <v>2025-01-01T14:44:00.000Z</v>
          </cell>
        </row>
        <row r="3323">
          <cell r="C3323" t="str">
            <v>DNA</v>
          </cell>
          <cell r="D3323" t="str">
            <v>dna</v>
          </cell>
          <cell r="E3323">
            <v>10</v>
          </cell>
          <cell r="F3323" t="str">
            <v>2024-11-18T18:37:14.000Z</v>
          </cell>
          <cell r="G3323" t="str">
            <v>[List]</v>
          </cell>
          <cell r="H3323">
            <v>4.2069E+16</v>
          </cell>
          <cell r="I3323">
            <v>0</v>
          </cell>
          <cell r="J3323">
            <v>4.2069E+16</v>
          </cell>
          <cell r="K3323" t="str">
            <v>[Record]</v>
          </cell>
          <cell r="L3323">
            <v>3323</v>
          </cell>
          <cell r="M3323" t="str">
            <v>2025-01-01T14:43:00.000Z</v>
          </cell>
          <cell r="N3323">
            <v>5.6095183396330999E-11</v>
          </cell>
          <cell r="O3323">
            <v>613315.74374824006</v>
          </cell>
          <cell r="P3323">
            <v>-2.3907259299999999</v>
          </cell>
          <cell r="Q3323">
            <v>-15.682447679999999</v>
          </cell>
          <cell r="R3323">
            <v>-28.965367530000002</v>
          </cell>
          <cell r="S3323">
            <v>0</v>
          </cell>
          <cell r="T3323" t="str">
            <v>2025-01-01T14:43:00.000Z</v>
          </cell>
        </row>
        <row r="3324">
          <cell r="C3324" t="str">
            <v>LOKY</v>
          </cell>
          <cell r="D3324" t="str">
            <v>loky-by-virtuals</v>
          </cell>
          <cell r="E3324">
            <v>4</v>
          </cell>
          <cell r="F3324" t="str">
            <v>2024-12-27T04:19:11.000Z</v>
          </cell>
          <cell r="G3324" t="str">
            <v>[List]</v>
          </cell>
          <cell r="H3324">
            <v>995683653</v>
          </cell>
          <cell r="I3324">
            <v>0</v>
          </cell>
          <cell r="J3324">
            <v>995683653</v>
          </cell>
          <cell r="K3324" t="str">
            <v>[Record]</v>
          </cell>
          <cell r="L3324">
            <v>3324</v>
          </cell>
          <cell r="M3324" t="str">
            <v>2025-01-01T14:43:00.000Z</v>
          </cell>
          <cell r="N3324">
            <v>5.5514866843078417E-3</v>
          </cell>
          <cell r="O3324">
            <v>605579.11208950996</v>
          </cell>
          <cell r="P3324">
            <v>-8.28749745</v>
          </cell>
          <cell r="Q3324">
            <v>-15.20433373</v>
          </cell>
          <cell r="R3324">
            <v>0.45892094999999999</v>
          </cell>
          <cell r="S3324">
            <v>0</v>
          </cell>
          <cell r="T3324" t="str">
            <v>2025-01-01T14:43:00.000Z</v>
          </cell>
        </row>
        <row r="3325">
          <cell r="C3325" t="str">
            <v>BODEN</v>
          </cell>
          <cell r="D3325" t="str">
            <v>jeo-boden</v>
          </cell>
          <cell r="E3325">
            <v>117</v>
          </cell>
          <cell r="F3325" t="str">
            <v>2024-03-07T05:50:38.000Z</v>
          </cell>
          <cell r="G3325" t="str">
            <v>[List]</v>
          </cell>
          <cell r="I3325">
            <v>0</v>
          </cell>
          <cell r="J3325">
            <v>690325516.02999997</v>
          </cell>
          <cell r="K3325" t="str">
            <v>[Record]</v>
          </cell>
          <cell r="L3325">
            <v>3325</v>
          </cell>
          <cell r="M3325" t="str">
            <v>2025-01-01T14:43:00.000Z</v>
          </cell>
          <cell r="N3325">
            <v>2.711511650185515E-3</v>
          </cell>
          <cell r="O3325">
            <v>604929.03258200001</v>
          </cell>
          <cell r="P3325">
            <v>0.64346630000000005</v>
          </cell>
          <cell r="Q3325">
            <v>-1.80504474</v>
          </cell>
          <cell r="R3325">
            <v>-9.4931517700000008</v>
          </cell>
          <cell r="S3325">
            <v>0</v>
          </cell>
          <cell r="T3325" t="str">
            <v>2025-01-01T14:43:00.000Z</v>
          </cell>
        </row>
        <row r="3326">
          <cell r="C3326" t="str">
            <v>GRAIL</v>
          </cell>
          <cell r="D3326" t="str">
            <v>camelot-token</v>
          </cell>
          <cell r="E3326">
            <v>106</v>
          </cell>
          <cell r="F3326" t="str">
            <v>2022-12-12T04:13:23.000Z</v>
          </cell>
          <cell r="G3326" t="str">
            <v>[List]</v>
          </cell>
          <cell r="I3326">
            <v>0</v>
          </cell>
          <cell r="J3326">
            <v>73506</v>
          </cell>
          <cell r="K3326" t="str">
            <v>[Record]</v>
          </cell>
          <cell r="L3326">
            <v>3326</v>
          </cell>
          <cell r="M3326" t="str">
            <v>2025-01-01T14:43:00.000Z</v>
          </cell>
          <cell r="N3326">
            <v>888.59580153938055</v>
          </cell>
          <cell r="O3326">
            <v>603738.54859853</v>
          </cell>
          <cell r="P3326">
            <v>-0.31581751000000002</v>
          </cell>
          <cell r="Q3326">
            <v>-3.8146100399999998</v>
          </cell>
          <cell r="R3326">
            <v>-16.066884250000001</v>
          </cell>
          <cell r="S3326">
            <v>0</v>
          </cell>
          <cell r="T3326" t="str">
            <v>2025-01-01T14:43:00.000Z</v>
          </cell>
        </row>
        <row r="3327">
          <cell r="C3327" t="str">
            <v>MEME</v>
          </cell>
          <cell r="D3327" t="str">
            <v>memetic</v>
          </cell>
          <cell r="E3327">
            <v>24</v>
          </cell>
          <cell r="F3327" t="str">
            <v>2016-03-14T00:00:00.000Z</v>
          </cell>
          <cell r="G3327" t="str">
            <v>[List]</v>
          </cell>
          <cell r="I3327">
            <v>0</v>
          </cell>
          <cell r="J3327">
            <v>133769419</v>
          </cell>
          <cell r="L3327">
            <v>3328</v>
          </cell>
          <cell r="M3327" t="str">
            <v>2025-01-01T14:44:00.000Z</v>
          </cell>
          <cell r="N3327">
            <v>1.0549531115319659E-2</v>
          </cell>
          <cell r="O3327">
            <v>602651.44392124994</v>
          </cell>
          <cell r="P3327">
            <v>-1.8184618400000001</v>
          </cell>
          <cell r="Q3327">
            <v>-2.5568610700000001</v>
          </cell>
          <cell r="R3327">
            <v>-6.1536790699999999</v>
          </cell>
          <cell r="S3327">
            <v>0</v>
          </cell>
          <cell r="T3327" t="str">
            <v>2025-01-01T14:44:00.000Z</v>
          </cell>
        </row>
        <row r="3328">
          <cell r="C3328" t="str">
            <v>W3S</v>
          </cell>
          <cell r="D3328" t="str">
            <v>web3shot</v>
          </cell>
          <cell r="E3328">
            <v>3</v>
          </cell>
          <cell r="F3328" t="str">
            <v>2023-09-05T06:38:00.000Z</v>
          </cell>
          <cell r="G3328" t="str">
            <v>[List]</v>
          </cell>
          <cell r="H3328">
            <v>100000000</v>
          </cell>
          <cell r="I3328">
            <v>0</v>
          </cell>
          <cell r="J3328">
            <v>100000000</v>
          </cell>
          <cell r="K3328" t="str">
            <v>[Record]</v>
          </cell>
          <cell r="L3328">
            <v>3327</v>
          </cell>
          <cell r="M3328" t="str">
            <v>2025-01-01T14:44:00.000Z</v>
          </cell>
          <cell r="N3328">
            <v>3.3346230509077916E-2</v>
          </cell>
          <cell r="O3328">
            <v>602154.89784700004</v>
          </cell>
          <cell r="P3328">
            <v>0.16445839000000001</v>
          </cell>
          <cell r="Q3328">
            <v>17.849470660000001</v>
          </cell>
          <cell r="R3328">
            <v>3.7446698299999999</v>
          </cell>
          <cell r="S3328">
            <v>0</v>
          </cell>
          <cell r="T3328" t="str">
            <v>2025-01-01T14:44:00.000Z</v>
          </cell>
        </row>
        <row r="3329">
          <cell r="C3329" t="str">
            <v>USA</v>
          </cell>
          <cell r="D3329" t="str">
            <v>american-coin</v>
          </cell>
          <cell r="E3329">
            <v>27</v>
          </cell>
          <cell r="F3329" t="str">
            <v>2024-07-04T13:44:04.000Z</v>
          </cell>
          <cell r="G3329" t="str">
            <v>[List]</v>
          </cell>
          <cell r="H3329">
            <v>11880081659732.59</v>
          </cell>
          <cell r="I3329">
            <v>0</v>
          </cell>
          <cell r="J3329">
            <v>11880081659732.59</v>
          </cell>
          <cell r="K3329" t="str">
            <v>[Record]</v>
          </cell>
          <cell r="L3329">
            <v>3329</v>
          </cell>
          <cell r="M3329" t="str">
            <v>2025-01-01T14:43:00.000Z</v>
          </cell>
          <cell r="N3329">
            <v>1.1966686706178521E-6</v>
          </cell>
          <cell r="O3329">
            <v>598899.02287559002</v>
          </cell>
          <cell r="P3329">
            <v>-0.35904839</v>
          </cell>
          <cell r="Q3329">
            <v>4.59548662</v>
          </cell>
          <cell r="R3329">
            <v>-29.729401490000001</v>
          </cell>
          <cell r="S3329">
            <v>0</v>
          </cell>
          <cell r="T3329" t="str">
            <v>2025-01-01T14:43:00.000Z</v>
          </cell>
        </row>
        <row r="3330">
          <cell r="C3330" t="str">
            <v>FJO</v>
          </cell>
          <cell r="D3330" t="str">
            <v>fjord-foundry</v>
          </cell>
          <cell r="E3330">
            <v>16</v>
          </cell>
          <cell r="F3330" t="str">
            <v>2024-04-22T07:04:15.000Z</v>
          </cell>
          <cell r="G3330" t="str">
            <v>[List]</v>
          </cell>
          <cell r="H3330">
            <v>100000000</v>
          </cell>
          <cell r="I3330">
            <v>0</v>
          </cell>
          <cell r="J3330">
            <v>100000000</v>
          </cell>
          <cell r="K3330" t="str">
            <v>[Record]</v>
          </cell>
          <cell r="L3330">
            <v>3330</v>
          </cell>
          <cell r="M3330" t="str">
            <v>2025-01-01T14:43:00.000Z</v>
          </cell>
          <cell r="N3330">
            <v>0.8035248299503307</v>
          </cell>
          <cell r="O3330">
            <v>595780.33252843004</v>
          </cell>
          <cell r="P3330">
            <v>-8.0921880000000002E-2</v>
          </cell>
          <cell r="Q3330">
            <v>-1.0127462899999999</v>
          </cell>
          <cell r="R3330">
            <v>-32.416977729999999</v>
          </cell>
          <cell r="S3330">
            <v>0</v>
          </cell>
          <cell r="T3330" t="str">
            <v>2025-01-01T14:43:00.000Z</v>
          </cell>
        </row>
        <row r="3331">
          <cell r="C3331" t="str">
            <v>DNA</v>
          </cell>
          <cell r="D3331" t="str">
            <v>muhdo-hub</v>
          </cell>
          <cell r="E3331">
            <v>5</v>
          </cell>
          <cell r="F3331" t="str">
            <v>2024-12-23T21:24:56.000Z</v>
          </cell>
          <cell r="G3331" t="str">
            <v>[List]</v>
          </cell>
          <cell r="H3331">
            <v>8000000000</v>
          </cell>
          <cell r="I3331">
            <v>0</v>
          </cell>
          <cell r="J3331">
            <v>8000000000</v>
          </cell>
          <cell r="K3331" t="str">
            <v>[Record]</v>
          </cell>
          <cell r="L3331">
            <v>3331</v>
          </cell>
          <cell r="M3331" t="str">
            <v>2025-01-01T14:43:00.000Z</v>
          </cell>
          <cell r="N3331">
            <v>5.7825407725162911E-2</v>
          </cell>
          <cell r="O3331">
            <v>594959.26311608998</v>
          </cell>
          <cell r="P3331">
            <v>1.44390028</v>
          </cell>
          <cell r="Q3331">
            <v>4.2035085199999997</v>
          </cell>
          <cell r="R3331">
            <v>-27.14042937</v>
          </cell>
          <cell r="S3331">
            <v>0</v>
          </cell>
          <cell r="T3331" t="str">
            <v>2025-01-01T14:43:00.000Z</v>
          </cell>
        </row>
        <row r="3332">
          <cell r="C3332" t="str">
            <v>CEC</v>
          </cell>
          <cell r="D3332" t="str">
            <v>counter-fire</v>
          </cell>
          <cell r="E3332">
            <v>7</v>
          </cell>
          <cell r="F3332" t="str">
            <v>2024-09-09T11:09:37.000Z</v>
          </cell>
          <cell r="G3332" t="str">
            <v>[List]</v>
          </cell>
          <cell r="I3332">
            <v>0</v>
          </cell>
          <cell r="J3332">
            <v>1000000000</v>
          </cell>
          <cell r="K3332" t="str">
            <v>[Record]</v>
          </cell>
          <cell r="L3332">
            <v>3332</v>
          </cell>
          <cell r="M3332" t="str">
            <v>2025-01-01T14:44:00.000Z</v>
          </cell>
          <cell r="N3332">
            <v>1.1411049916732537E-2</v>
          </cell>
          <cell r="O3332">
            <v>592231.46152868995</v>
          </cell>
          <cell r="P3332">
            <v>11.245712149999999</v>
          </cell>
          <cell r="Q3332">
            <v>10.138769720000001</v>
          </cell>
          <cell r="R3332">
            <v>37.052373889999998</v>
          </cell>
          <cell r="S3332">
            <v>0</v>
          </cell>
          <cell r="T3332" t="str">
            <v>2025-01-01T14:44:00.000Z</v>
          </cell>
        </row>
        <row r="3333">
          <cell r="C3333" t="str">
            <v>HIT</v>
          </cell>
          <cell r="D3333" t="str">
            <v>hitbtc-token</v>
          </cell>
          <cell r="E3333">
            <v>13</v>
          </cell>
          <cell r="F3333" t="str">
            <v>2021-06-19T00:00:00.000Z</v>
          </cell>
          <cell r="G3333" t="str">
            <v>[List]</v>
          </cell>
          <cell r="H3333">
            <v>2000000000</v>
          </cell>
          <cell r="I3333">
            <v>0</v>
          </cell>
          <cell r="J3333">
            <v>0</v>
          </cell>
          <cell r="K3333" t="str">
            <v>[Record]</v>
          </cell>
          <cell r="L3333">
            <v>3333</v>
          </cell>
          <cell r="M3333" t="str">
            <v>2025-01-01T14:43:00.000Z</v>
          </cell>
          <cell r="N3333">
            <v>0.28030280412498954</v>
          </cell>
          <cell r="O3333">
            <v>590461.14915103</v>
          </cell>
          <cell r="P3333">
            <v>-0.11192568999999999</v>
          </cell>
          <cell r="Q3333">
            <v>-1.6964778599999999</v>
          </cell>
          <cell r="R3333">
            <v>-3.0026302299999998</v>
          </cell>
          <cell r="S3333">
            <v>0</v>
          </cell>
          <cell r="T3333" t="str">
            <v>2025-01-01T14:43:00.000Z</v>
          </cell>
        </row>
        <row r="3334">
          <cell r="C3334" t="str">
            <v>LOS</v>
          </cell>
          <cell r="D3334" t="str">
            <v>lord-of-sol</v>
          </cell>
          <cell r="E3334">
            <v>6</v>
          </cell>
          <cell r="F3334" t="str">
            <v>2024-05-13T09:49:58.000Z</v>
          </cell>
          <cell r="G3334" t="str">
            <v>[List]</v>
          </cell>
          <cell r="I3334">
            <v>0</v>
          </cell>
          <cell r="J3334">
            <v>9999999665</v>
          </cell>
          <cell r="K3334" t="str">
            <v>[Record]</v>
          </cell>
          <cell r="L3334">
            <v>3334</v>
          </cell>
          <cell r="M3334" t="str">
            <v>2025-01-01T14:43:00.000Z</v>
          </cell>
          <cell r="N3334">
            <v>4.044789769279823E-5</v>
          </cell>
          <cell r="O3334">
            <v>589071.01467366004</v>
          </cell>
          <cell r="P3334">
            <v>-1.690738E-2</v>
          </cell>
          <cell r="Q3334">
            <v>-0.90415000000000001</v>
          </cell>
          <cell r="R3334">
            <v>-3.3117301100000001</v>
          </cell>
          <cell r="S3334">
            <v>0</v>
          </cell>
          <cell r="T3334" t="str">
            <v>2025-01-01T14:43:00.000Z</v>
          </cell>
        </row>
        <row r="3335">
          <cell r="C3335" t="str">
            <v>A1X</v>
          </cell>
          <cell r="D3335" t="str">
            <v>ai-nexus</v>
          </cell>
          <cell r="E3335">
            <v>5</v>
          </cell>
          <cell r="F3335" t="str">
            <v>2024-12-11T06:03:27.000Z</v>
          </cell>
          <cell r="G3335" t="str">
            <v>[List]</v>
          </cell>
          <cell r="H3335">
            <v>1000000000</v>
          </cell>
          <cell r="I3335">
            <v>0</v>
          </cell>
          <cell r="J3335">
            <v>1000000000</v>
          </cell>
          <cell r="K3335" t="str">
            <v>[Record]</v>
          </cell>
          <cell r="L3335">
            <v>3335</v>
          </cell>
          <cell r="M3335" t="str">
            <v>2025-01-01T14:44:00.000Z</v>
          </cell>
          <cell r="N3335">
            <v>1.1927564052720607E-2</v>
          </cell>
          <cell r="O3335">
            <v>587188.32632295997</v>
          </cell>
          <cell r="P3335">
            <v>-0.56090326999999995</v>
          </cell>
          <cell r="Q3335">
            <v>1.7235796999999999</v>
          </cell>
          <cell r="R3335">
            <v>33.924461549999997</v>
          </cell>
          <cell r="S3335">
            <v>0</v>
          </cell>
          <cell r="T3335" t="str">
            <v>2025-01-01T14:44:00.000Z</v>
          </cell>
        </row>
        <row r="3336">
          <cell r="C3336" t="str">
            <v>DARAM</v>
          </cell>
          <cell r="D3336" t="str">
            <v>daram</v>
          </cell>
          <cell r="E3336">
            <v>10</v>
          </cell>
          <cell r="F3336" t="str">
            <v>2024-11-15T08:50:07.000Z</v>
          </cell>
          <cell r="G3336" t="str">
            <v>[List]</v>
          </cell>
          <cell r="H3336">
            <v>210000000000</v>
          </cell>
          <cell r="I3336">
            <v>0</v>
          </cell>
          <cell r="J3336">
            <v>210000000000</v>
          </cell>
          <cell r="K3336" t="str">
            <v>[Record]</v>
          </cell>
          <cell r="L3336">
            <v>3337</v>
          </cell>
          <cell r="M3336" t="str">
            <v>2025-01-01T14:44:00.000Z</v>
          </cell>
          <cell r="N3336">
            <v>1.5341125353450917E-5</v>
          </cell>
          <cell r="O3336">
            <v>587025.89408992999</v>
          </cell>
          <cell r="P3336">
            <v>4.5108636400000002</v>
          </cell>
          <cell r="Q3336">
            <v>-6.8972185000000001</v>
          </cell>
          <cell r="R3336">
            <v>-32.582151920000001</v>
          </cell>
          <cell r="S3336">
            <v>0</v>
          </cell>
          <cell r="T3336" t="str">
            <v>2025-01-01T14:44:00.000Z</v>
          </cell>
        </row>
        <row r="3337">
          <cell r="C3337" t="str">
            <v>VELAR</v>
          </cell>
          <cell r="D3337" t="str">
            <v>velar</v>
          </cell>
          <cell r="E3337">
            <v>12</v>
          </cell>
          <cell r="F3337" t="str">
            <v>2024-03-22T11:32:42.000Z</v>
          </cell>
          <cell r="G3337" t="str">
            <v>[List]</v>
          </cell>
          <cell r="H3337">
            <v>1000000000</v>
          </cell>
          <cell r="I3337">
            <v>0</v>
          </cell>
          <cell r="J3337">
            <v>1000000000</v>
          </cell>
          <cell r="K3337" t="str">
            <v>[Record]</v>
          </cell>
          <cell r="L3337">
            <v>3336</v>
          </cell>
          <cell r="M3337" t="str">
            <v>2025-01-01T14:43:00.000Z</v>
          </cell>
          <cell r="N3337">
            <v>4.91394057058539E-2</v>
          </cell>
          <cell r="O3337">
            <v>587249.10566176998</v>
          </cell>
          <cell r="P3337">
            <v>1.88086295</v>
          </cell>
          <cell r="Q3337">
            <v>-5.7233795000000001</v>
          </cell>
          <cell r="R3337">
            <v>-18.58453626</v>
          </cell>
          <cell r="S3337">
            <v>0</v>
          </cell>
          <cell r="T3337" t="str">
            <v>2025-01-01T14:43:00.000Z</v>
          </cell>
        </row>
        <row r="3338">
          <cell r="C3338" t="str">
            <v>RTF</v>
          </cell>
          <cell r="D3338" t="str">
            <v>ready-to-fight</v>
          </cell>
          <cell r="E3338">
            <v>15</v>
          </cell>
          <cell r="F3338" t="str">
            <v>2024-04-23T10:22:19.000Z</v>
          </cell>
          <cell r="G3338" t="str">
            <v>[List]</v>
          </cell>
          <cell r="I3338">
            <v>0</v>
          </cell>
          <cell r="J3338">
            <v>400000000</v>
          </cell>
          <cell r="K3338" t="str">
            <v>[Record]</v>
          </cell>
          <cell r="L3338">
            <v>3338</v>
          </cell>
          <cell r="M3338" t="str">
            <v>2025-01-01T14:44:00.000Z</v>
          </cell>
          <cell r="N3338">
            <v>2.7113544217703196E-2</v>
          </cell>
          <cell r="O3338">
            <v>586706.39243026997</v>
          </cell>
          <cell r="P3338">
            <v>-0.37644642</v>
          </cell>
          <cell r="Q3338">
            <v>-3.7146809200000002</v>
          </cell>
          <cell r="R3338">
            <v>-10.439680109999999</v>
          </cell>
          <cell r="S3338">
            <v>0</v>
          </cell>
          <cell r="T3338" t="str">
            <v>2025-01-01T14:44:00.000Z</v>
          </cell>
        </row>
        <row r="3339">
          <cell r="C3339" t="str">
            <v>NIGELLA</v>
          </cell>
          <cell r="D3339" t="str">
            <v>nigella-coin</v>
          </cell>
          <cell r="E3339">
            <v>4</v>
          </cell>
          <cell r="F3339" t="str">
            <v>2024-07-01T12:55:37.000Z</v>
          </cell>
          <cell r="G3339" t="str">
            <v>[List]</v>
          </cell>
          <cell r="I3339">
            <v>0</v>
          </cell>
          <cell r="J3339">
            <v>188017377</v>
          </cell>
          <cell r="L3339">
            <v>3347</v>
          </cell>
          <cell r="M3339" t="str">
            <v>2025-01-01T14:43:00.000Z</v>
          </cell>
          <cell r="N3339">
            <v>3.5116790766211277</v>
          </cell>
          <cell r="O3339">
            <v>578255.17052510998</v>
          </cell>
          <cell r="P3339">
            <v>-4.5205128600000002</v>
          </cell>
          <cell r="Q3339">
            <v>-17.092034479999999</v>
          </cell>
          <cell r="R3339">
            <v>-54.70864512</v>
          </cell>
          <cell r="S3339">
            <v>0</v>
          </cell>
          <cell r="T3339" t="str">
            <v>2025-01-01T14:43:00.000Z</v>
          </cell>
        </row>
        <row r="3340">
          <cell r="C3340" t="str">
            <v>KNOT</v>
          </cell>
          <cell r="D3340" t="str">
            <v>knot-diffie-hellman</v>
          </cell>
          <cell r="E3340">
            <v>3</v>
          </cell>
          <cell r="F3340" t="str">
            <v>2024-12-15T21:48:38.000Z</v>
          </cell>
          <cell r="G3340" t="str">
            <v>[List]</v>
          </cell>
          <cell r="H3340">
            <v>1000000000</v>
          </cell>
          <cell r="I3340">
            <v>0</v>
          </cell>
          <cell r="J3340">
            <v>1000000000</v>
          </cell>
          <cell r="K3340" t="str">
            <v>[Record]</v>
          </cell>
          <cell r="L3340">
            <v>3339</v>
          </cell>
          <cell r="M3340" t="str">
            <v>2025-01-01T14:43:00.000Z</v>
          </cell>
          <cell r="N3340">
            <v>5.7696344375011716E-3</v>
          </cell>
          <cell r="O3340">
            <v>585087.86904666002</v>
          </cell>
          <cell r="P3340">
            <v>10.41708296</v>
          </cell>
          <cell r="Q3340">
            <v>6.51772039</v>
          </cell>
          <cell r="R3340">
            <v>179.01248662</v>
          </cell>
          <cell r="S3340">
            <v>0</v>
          </cell>
          <cell r="T3340" t="str">
            <v>2025-01-01T14:43:00.000Z</v>
          </cell>
        </row>
        <row r="3341">
          <cell r="C3341" t="str">
            <v>LUM</v>
          </cell>
          <cell r="D3341" t="str">
            <v>luminous</v>
          </cell>
          <cell r="E3341">
            <v>19</v>
          </cell>
          <cell r="F3341" t="str">
            <v>2024-11-17T20:03:25.000Z</v>
          </cell>
          <cell r="G3341" t="str">
            <v>[List]</v>
          </cell>
          <cell r="H3341">
            <v>1000000</v>
          </cell>
          <cell r="I3341">
            <v>0</v>
          </cell>
          <cell r="J3341">
            <v>1000000</v>
          </cell>
          <cell r="K3341" t="str">
            <v>[Record]</v>
          </cell>
          <cell r="L3341">
            <v>3340</v>
          </cell>
          <cell r="M3341" t="str">
            <v>2025-01-01T14:43:00.000Z</v>
          </cell>
          <cell r="N3341">
            <v>6.7621409279443538</v>
          </cell>
          <cell r="O3341">
            <v>583724.06547872</v>
          </cell>
          <cell r="P3341">
            <v>0.37627191999999998</v>
          </cell>
          <cell r="Q3341">
            <v>-11.93615861</v>
          </cell>
          <cell r="R3341">
            <v>-36.876814670000002</v>
          </cell>
          <cell r="S3341">
            <v>0</v>
          </cell>
          <cell r="T3341" t="str">
            <v>2025-01-01T14:43:00.000Z</v>
          </cell>
        </row>
        <row r="3342">
          <cell r="C3342" t="str">
            <v>ROCK</v>
          </cell>
          <cell r="D3342" t="str">
            <v>rock-dao</v>
          </cell>
          <cell r="E3342">
            <v>3</v>
          </cell>
          <cell r="F3342" t="str">
            <v>2023-04-13T12:08:17.000Z</v>
          </cell>
          <cell r="G3342" t="str">
            <v>[List]</v>
          </cell>
          <cell r="H3342">
            <v>5973780169</v>
          </cell>
          <cell r="I3342">
            <v>0</v>
          </cell>
          <cell r="J3342">
            <v>5973780169</v>
          </cell>
          <cell r="K3342" t="str">
            <v>[Record]</v>
          </cell>
          <cell r="L3342">
            <v>3341</v>
          </cell>
          <cell r="M3342" t="str">
            <v>2025-01-01T14:44:00.000Z</v>
          </cell>
          <cell r="N3342">
            <v>9.8259705819528126E-4</v>
          </cell>
          <cell r="O3342">
            <v>583323.82866143005</v>
          </cell>
          <cell r="P3342">
            <v>2.2321831099999998</v>
          </cell>
          <cell r="Q3342">
            <v>3.5269141899999998</v>
          </cell>
          <cell r="R3342">
            <v>-6.5406982899999999</v>
          </cell>
          <cell r="S3342">
            <v>0</v>
          </cell>
          <cell r="T3342" t="str">
            <v>2025-01-01T14:44:00.000Z</v>
          </cell>
        </row>
        <row r="3343">
          <cell r="C3343" t="str">
            <v>OCEAN</v>
          </cell>
          <cell r="D3343" t="str">
            <v>ocean-protocol</v>
          </cell>
          <cell r="E3343">
            <v>239</v>
          </cell>
          <cell r="F3343" t="str">
            <v>2019-05-06T00:00:00.000Z</v>
          </cell>
          <cell r="G3343" t="str">
            <v>[List]</v>
          </cell>
          <cell r="H3343">
            <v>1410000000</v>
          </cell>
          <cell r="I3343">
            <v>0</v>
          </cell>
          <cell r="J3343">
            <v>1410000000</v>
          </cell>
          <cell r="K3343" t="str">
            <v>[Record]</v>
          </cell>
          <cell r="L3343">
            <v>3342</v>
          </cell>
          <cell r="M3343" t="str">
            <v>2025-01-01T14:43:00.000Z</v>
          </cell>
          <cell r="N3343">
            <v>0.54075257029339152</v>
          </cell>
          <cell r="O3343">
            <v>582683.16422156</v>
          </cell>
          <cell r="P3343">
            <v>0.15307510999999999</v>
          </cell>
          <cell r="Q3343">
            <v>-5.1314236600000003</v>
          </cell>
          <cell r="R3343">
            <v>-8.7270069299999999</v>
          </cell>
          <cell r="S3343">
            <v>0</v>
          </cell>
          <cell r="T3343" t="str">
            <v>2025-01-01T14:43:00.000Z</v>
          </cell>
        </row>
        <row r="3344">
          <cell r="C3344" t="str">
            <v>LSD</v>
          </cell>
          <cell r="D3344" t="str">
            <v>pontem</v>
          </cell>
          <cell r="E3344">
            <v>10</v>
          </cell>
          <cell r="F3344" t="str">
            <v>2022-10-18T05:36:14.000Z</v>
          </cell>
          <cell r="G3344" t="str">
            <v>[List]</v>
          </cell>
          <cell r="I3344">
            <v>0</v>
          </cell>
          <cell r="J3344">
            <v>42000000</v>
          </cell>
          <cell r="K3344" t="str">
            <v>[Record]</v>
          </cell>
          <cell r="L3344">
            <v>3343</v>
          </cell>
          <cell r="M3344" t="str">
            <v>2025-01-01T14:43:00.000Z</v>
          </cell>
          <cell r="N3344">
            <v>0.97662658530628099</v>
          </cell>
          <cell r="O3344">
            <v>582335.80505800003</v>
          </cell>
          <cell r="P3344">
            <v>0.24462406</v>
          </cell>
          <cell r="Q3344">
            <v>10.078087910000001</v>
          </cell>
          <cell r="R3344">
            <v>-16.62197514</v>
          </cell>
          <cell r="S3344">
            <v>0</v>
          </cell>
          <cell r="T3344" t="str">
            <v>2025-01-01T14:43:00.000Z</v>
          </cell>
        </row>
        <row r="3345">
          <cell r="C3345" t="str">
            <v>$NAP</v>
          </cell>
          <cell r="D3345" t="str">
            <v>snap-sol</v>
          </cell>
          <cell r="E3345">
            <v>25</v>
          </cell>
          <cell r="F3345" t="str">
            <v>2024-03-17T07:06:43.000Z</v>
          </cell>
          <cell r="G3345" t="str">
            <v>[List]</v>
          </cell>
          <cell r="I3345">
            <v>0</v>
          </cell>
          <cell r="J3345">
            <v>1643298925685</v>
          </cell>
          <cell r="K3345" t="str">
            <v>[Record]</v>
          </cell>
          <cell r="L3345">
            <v>3345</v>
          </cell>
          <cell r="M3345" t="str">
            <v>2025-01-01T14:43:00.000Z</v>
          </cell>
          <cell r="N3345">
            <v>4.6870016028059221E-6</v>
          </cell>
          <cell r="O3345">
            <v>580599.21343511005</v>
          </cell>
          <cell r="P3345">
            <v>0.65688572999999995</v>
          </cell>
          <cell r="Q3345">
            <v>-3.2795156300000001</v>
          </cell>
          <cell r="R3345">
            <v>-4.5395555400000003</v>
          </cell>
          <cell r="S3345">
            <v>0</v>
          </cell>
          <cell r="T3345" t="str">
            <v>2025-01-01T14:43:00.000Z</v>
          </cell>
        </row>
        <row r="3346">
          <cell r="C3346" t="str">
            <v>SAINT</v>
          </cell>
          <cell r="D3346" t="str">
            <v>satoshi-ai-agent-by-virtuals</v>
          </cell>
          <cell r="E3346">
            <v>13</v>
          </cell>
          <cell r="F3346" t="str">
            <v>2024-11-29T10:07:58.000Z</v>
          </cell>
          <cell r="G3346" t="str">
            <v>[List]</v>
          </cell>
          <cell r="H3346">
            <v>999723647</v>
          </cell>
          <cell r="I3346">
            <v>0</v>
          </cell>
          <cell r="J3346">
            <v>999723647</v>
          </cell>
          <cell r="K3346" t="str">
            <v>[Record]</v>
          </cell>
          <cell r="L3346">
            <v>3344</v>
          </cell>
          <cell r="M3346" t="str">
            <v>2025-01-01T14:43:00.000Z</v>
          </cell>
          <cell r="N3346">
            <v>6.0321271964731606E-3</v>
          </cell>
          <cell r="O3346">
            <v>582275.67764795001</v>
          </cell>
          <cell r="P3346">
            <v>-0.51183856999999999</v>
          </cell>
          <cell r="Q3346">
            <v>-11.819711659999999</v>
          </cell>
          <cell r="R3346">
            <v>-52.707769810000002</v>
          </cell>
          <cell r="S3346">
            <v>0</v>
          </cell>
          <cell r="T3346" t="str">
            <v>2025-01-01T14:43:00.000Z</v>
          </cell>
        </row>
        <row r="3347">
          <cell r="C3347" t="str">
            <v>GM</v>
          </cell>
          <cell r="D3347" t="str">
            <v>gm-everyday</v>
          </cell>
          <cell r="E3347">
            <v>3</v>
          </cell>
          <cell r="F3347" t="str">
            <v>2024-11-25T12:20:59.000Z</v>
          </cell>
          <cell r="G3347" t="str">
            <v>[List]</v>
          </cell>
          <cell r="H3347">
            <v>1000000000</v>
          </cell>
          <cell r="I3347">
            <v>0</v>
          </cell>
          <cell r="J3347">
            <v>1000000000</v>
          </cell>
          <cell r="K3347" t="str">
            <v>[Record]</v>
          </cell>
          <cell r="L3347">
            <v>3346</v>
          </cell>
          <cell r="M3347" t="str">
            <v>2025-01-01T14:43:00.000Z</v>
          </cell>
          <cell r="N3347">
            <v>4.7345390109974314E-4</v>
          </cell>
          <cell r="O3347">
            <v>579094.77251569997</v>
          </cell>
          <cell r="P3347">
            <v>0.95652793000000003</v>
          </cell>
          <cell r="Q3347">
            <v>4.2576269599999996</v>
          </cell>
          <cell r="R3347">
            <v>71.455970010000001</v>
          </cell>
          <cell r="S3347">
            <v>0</v>
          </cell>
          <cell r="T3347" t="str">
            <v>2025-01-01T14:43:00.000Z</v>
          </cell>
        </row>
        <row r="3348">
          <cell r="C3348" t="str">
            <v>ABEY</v>
          </cell>
          <cell r="D3348" t="str">
            <v>abeychain</v>
          </cell>
          <cell r="E3348">
            <v>4</v>
          </cell>
          <cell r="F3348" t="str">
            <v>2021-12-30T15:39:51.000Z</v>
          </cell>
          <cell r="G3348" t="str">
            <v>[List]</v>
          </cell>
          <cell r="I3348">
            <v>0</v>
          </cell>
          <cell r="J3348">
            <v>1159996027</v>
          </cell>
          <cell r="L3348">
            <v>3348</v>
          </cell>
          <cell r="M3348" t="str">
            <v>2025-01-01T14:44:00.000Z</v>
          </cell>
          <cell r="N3348">
            <v>0.13128859423337019</v>
          </cell>
          <cell r="O3348">
            <v>574741.08434795996</v>
          </cell>
          <cell r="P3348">
            <v>-0.21471477999999999</v>
          </cell>
          <cell r="Q3348">
            <v>0.82128327000000001</v>
          </cell>
          <cell r="R3348">
            <v>-0.91394909000000002</v>
          </cell>
          <cell r="S3348">
            <v>0</v>
          </cell>
          <cell r="T3348" t="str">
            <v>2025-01-01T14:44:00.000Z</v>
          </cell>
        </row>
        <row r="3349">
          <cell r="C3349" t="str">
            <v>PUPPIES</v>
          </cell>
          <cell r="D3349" t="str">
            <v>i-love-puppies</v>
          </cell>
          <cell r="E3349">
            <v>15</v>
          </cell>
          <cell r="F3349" t="str">
            <v>2024-03-05T04:36:31.000Z</v>
          </cell>
          <cell r="G3349" t="str">
            <v>[List]</v>
          </cell>
          <cell r="H3349">
            <v>42069000000000</v>
          </cell>
          <cell r="I3349">
            <v>0</v>
          </cell>
          <cell r="J3349">
            <v>42069000000000</v>
          </cell>
          <cell r="K3349" t="str">
            <v>[Record]</v>
          </cell>
          <cell r="L3349">
            <v>3349</v>
          </cell>
          <cell r="M3349" t="str">
            <v>2025-01-01T14:44:00.000Z</v>
          </cell>
          <cell r="N3349">
            <v>1.2232141007862539E-7</v>
          </cell>
          <cell r="O3349">
            <v>572574.01931646001</v>
          </cell>
          <cell r="P3349">
            <v>5.15000166</v>
          </cell>
          <cell r="Q3349">
            <v>-19.668900350000001</v>
          </cell>
          <cell r="R3349">
            <v>-37.637665859999998</v>
          </cell>
          <cell r="S3349">
            <v>0</v>
          </cell>
          <cell r="T3349" t="str">
            <v>2025-01-01T14:44:00.000Z</v>
          </cell>
        </row>
        <row r="3350">
          <cell r="C3350" t="str">
            <v>GPRO</v>
          </cell>
          <cell r="D3350" t="str">
            <v>ipmb</v>
          </cell>
          <cell r="E3350">
            <v>7</v>
          </cell>
          <cell r="F3350" t="str">
            <v>2023-11-10T20:27:51.000Z</v>
          </cell>
          <cell r="G3350" t="str">
            <v>[List]</v>
          </cell>
          <cell r="I3350">
            <v>0</v>
          </cell>
          <cell r="J3350">
            <v>199999784.08680099</v>
          </cell>
          <cell r="K3350" t="str">
            <v>[Record]</v>
          </cell>
          <cell r="L3350">
            <v>3350</v>
          </cell>
          <cell r="M3350" t="str">
            <v>2025-01-01T14:43:00.000Z</v>
          </cell>
          <cell r="N3350">
            <v>76.8359551489647</v>
          </cell>
          <cell r="O3350">
            <v>571645.79089213</v>
          </cell>
          <cell r="P3350">
            <v>-2.8998000000000001E-3</v>
          </cell>
          <cell r="Q3350">
            <v>-0.23750457999999999</v>
          </cell>
          <cell r="R3350">
            <v>-4.7402083499999996</v>
          </cell>
          <cell r="S3350">
            <v>0</v>
          </cell>
          <cell r="T3350" t="str">
            <v>2025-01-01T14:43:00.000Z</v>
          </cell>
        </row>
        <row r="3351">
          <cell r="C3351" t="str">
            <v>SKOP</v>
          </cell>
          <cell r="D3351" t="str">
            <v>skulls-of-pepe-token</v>
          </cell>
          <cell r="E3351">
            <v>13</v>
          </cell>
          <cell r="F3351" t="str">
            <v>2024-06-27T10:17:56.000Z</v>
          </cell>
          <cell r="G3351" t="str">
            <v>[List]</v>
          </cell>
          <cell r="H3351">
            <v>150000000</v>
          </cell>
          <cell r="I3351">
            <v>0</v>
          </cell>
          <cell r="J3351">
            <v>150000000</v>
          </cell>
          <cell r="K3351" t="str">
            <v>[Record]</v>
          </cell>
          <cell r="L3351">
            <v>3351</v>
          </cell>
          <cell r="M3351" t="str">
            <v>2025-01-01T14:43:00.000Z</v>
          </cell>
          <cell r="N3351">
            <v>2.318419144381411E-2</v>
          </cell>
          <cell r="O3351">
            <v>568600.65494876006</v>
          </cell>
          <cell r="P3351">
            <v>3.1479568499999999</v>
          </cell>
          <cell r="Q3351">
            <v>-0.59645316000000004</v>
          </cell>
          <cell r="R3351">
            <v>37.691772829999998</v>
          </cell>
          <cell r="S3351">
            <v>0</v>
          </cell>
          <cell r="T3351" t="str">
            <v>2025-01-01T14:43:00.000Z</v>
          </cell>
        </row>
        <row r="3352">
          <cell r="C3352" t="str">
            <v>OZONE</v>
          </cell>
          <cell r="D3352" t="str">
            <v>ozone-metaverse</v>
          </cell>
          <cell r="E3352">
            <v>17</v>
          </cell>
          <cell r="F3352" t="str">
            <v>2022-06-17T05:31:28.000Z</v>
          </cell>
          <cell r="G3352" t="str">
            <v>[List]</v>
          </cell>
          <cell r="H3352">
            <v>2000000000</v>
          </cell>
          <cell r="I3352">
            <v>0</v>
          </cell>
          <cell r="J3352">
            <v>801810225.65999997</v>
          </cell>
          <cell r="K3352" t="str">
            <v>[Record]</v>
          </cell>
          <cell r="L3352">
            <v>3357</v>
          </cell>
          <cell r="M3352" t="str">
            <v>2025-01-01T14:43:00.000Z</v>
          </cell>
          <cell r="N3352">
            <v>1.2267768374255496E-3</v>
          </cell>
          <cell r="O3352">
            <v>560776.59463457996</v>
          </cell>
          <cell r="P3352">
            <v>-3.2746985400000002</v>
          </cell>
          <cell r="Q3352">
            <v>-5.5808206800000004</v>
          </cell>
          <cell r="R3352">
            <v>-17.664157899999999</v>
          </cell>
          <cell r="S3352">
            <v>0</v>
          </cell>
          <cell r="T3352" t="str">
            <v>2025-01-01T14:43:00.000Z</v>
          </cell>
        </row>
        <row r="3353">
          <cell r="C3353" t="str">
            <v>ECHO</v>
          </cell>
          <cell r="D3353" t="str">
            <v>echolink-network</v>
          </cell>
          <cell r="E3353">
            <v>1</v>
          </cell>
          <cell r="F3353" t="str">
            <v>2024-08-07T17:43:02.000Z</v>
          </cell>
          <cell r="G3353" t="str">
            <v>[List]</v>
          </cell>
          <cell r="H3353">
            <v>1000000000</v>
          </cell>
          <cell r="I3353">
            <v>0</v>
          </cell>
          <cell r="J3353">
            <v>1000000000</v>
          </cell>
          <cell r="K3353" t="str">
            <v>[Record]</v>
          </cell>
          <cell r="L3353">
            <v>3352</v>
          </cell>
          <cell r="M3353" t="str">
            <v>2025-01-01T14:43:00.000Z</v>
          </cell>
          <cell r="N3353">
            <v>0.12879602797221762</v>
          </cell>
          <cell r="O3353">
            <v>565789.11396869004</v>
          </cell>
          <cell r="P3353">
            <v>-0.34349784999999999</v>
          </cell>
          <cell r="Q3353">
            <v>1.2158960999999999</v>
          </cell>
          <cell r="R3353">
            <v>3.8766920000000003E-2</v>
          </cell>
          <cell r="S3353">
            <v>0</v>
          </cell>
          <cell r="T3353" t="str">
            <v>2025-01-01T14:43:00.000Z</v>
          </cell>
        </row>
        <row r="3354">
          <cell r="C3354" t="str">
            <v>TYBG</v>
          </cell>
          <cell r="D3354" t="str">
            <v>base-god</v>
          </cell>
          <cell r="E3354">
            <v>35</v>
          </cell>
          <cell r="F3354" t="str">
            <v>2024-02-06T16:01:00.000Z</v>
          </cell>
          <cell r="G3354" t="str">
            <v>[List]</v>
          </cell>
          <cell r="H3354">
            <v>125000000000</v>
          </cell>
          <cell r="I3354">
            <v>0</v>
          </cell>
          <cell r="J3354">
            <v>125000000000</v>
          </cell>
          <cell r="K3354" t="str">
            <v>[Record]</v>
          </cell>
          <cell r="L3354">
            <v>3353</v>
          </cell>
          <cell r="M3354" t="str">
            <v>2025-01-01T14:44:00.000Z</v>
          </cell>
          <cell r="N3354">
            <v>1.0347930245928889E-4</v>
          </cell>
          <cell r="O3354">
            <v>565786.87557320006</v>
          </cell>
          <cell r="P3354">
            <v>0.20646142000000001</v>
          </cell>
          <cell r="Q3354">
            <v>-9.4344082599999997</v>
          </cell>
          <cell r="R3354">
            <v>-22.656679029999999</v>
          </cell>
          <cell r="S3354">
            <v>0</v>
          </cell>
          <cell r="T3354" t="str">
            <v>2025-01-01T14:44:00.000Z</v>
          </cell>
        </row>
        <row r="3355">
          <cell r="C3355" t="str">
            <v>LUFFY</v>
          </cell>
          <cell r="D3355" t="str">
            <v>luffy-v2</v>
          </cell>
          <cell r="E3355">
            <v>13</v>
          </cell>
          <cell r="F3355" t="str">
            <v>2023-03-17T04:25:51.000Z</v>
          </cell>
          <cell r="G3355" t="str">
            <v>[List]</v>
          </cell>
          <cell r="H3355">
            <v>100000000000</v>
          </cell>
          <cell r="I3355">
            <v>0</v>
          </cell>
          <cell r="J3355">
            <v>100000000000</v>
          </cell>
          <cell r="K3355" t="str">
            <v>[Record]</v>
          </cell>
          <cell r="L3355">
            <v>3355</v>
          </cell>
          <cell r="M3355" t="str">
            <v>2025-01-01T14:43:00.000Z</v>
          </cell>
          <cell r="N3355">
            <v>1.1396394301824408E-4</v>
          </cell>
          <cell r="O3355">
            <v>563314.13784652995</v>
          </cell>
          <cell r="P3355">
            <v>-0.31756567000000002</v>
          </cell>
          <cell r="Q3355">
            <v>0.96329819000000005</v>
          </cell>
          <cell r="R3355">
            <v>-21.288814349999999</v>
          </cell>
          <cell r="S3355">
            <v>0</v>
          </cell>
          <cell r="T3355" t="str">
            <v>2025-01-01T14:43:00.000Z</v>
          </cell>
        </row>
        <row r="3356">
          <cell r="C3356" t="str">
            <v>STARS</v>
          </cell>
          <cell r="D3356" t="str">
            <v>cryptoallstars</v>
          </cell>
          <cell r="E3356">
            <v>6</v>
          </cell>
          <cell r="F3356" t="str">
            <v>2024-12-20T08:59:35.000Z</v>
          </cell>
          <cell r="G3356" t="str">
            <v>[List]</v>
          </cell>
          <cell r="H3356">
            <v>42069696969</v>
          </cell>
          <cell r="I3356">
            <v>0</v>
          </cell>
          <cell r="J3356">
            <v>42069696969</v>
          </cell>
          <cell r="K3356" t="str">
            <v>[Record]</v>
          </cell>
          <cell r="L3356">
            <v>3354</v>
          </cell>
          <cell r="M3356" t="str">
            <v>2025-01-01T14:44:00.000Z</v>
          </cell>
          <cell r="N3356">
            <v>3.3866854263606892E-4</v>
          </cell>
          <cell r="O3356">
            <v>563170.78946958994</v>
          </cell>
          <cell r="P3356">
            <v>0.64782006999999997</v>
          </cell>
          <cell r="Q3356">
            <v>-15.321184179999999</v>
          </cell>
          <cell r="R3356">
            <v>-25.669791360000001</v>
          </cell>
          <cell r="S3356">
            <v>0</v>
          </cell>
          <cell r="T3356" t="str">
            <v>2025-01-01T14:44:00.000Z</v>
          </cell>
        </row>
        <row r="3357">
          <cell r="C3357" t="str">
            <v>VEMP</v>
          </cell>
          <cell r="D3357" t="str">
            <v>vempire-ddao</v>
          </cell>
          <cell r="E3357">
            <v>53</v>
          </cell>
          <cell r="F3357" t="str">
            <v>2021-08-26T22:25:37.000Z</v>
          </cell>
          <cell r="G3357" t="str">
            <v>[List]</v>
          </cell>
          <cell r="H3357">
            <v>500000000</v>
          </cell>
          <cell r="I3357">
            <v>0</v>
          </cell>
          <cell r="J3357">
            <v>500000000</v>
          </cell>
          <cell r="K3357" t="str">
            <v>[Record]</v>
          </cell>
          <cell r="L3357">
            <v>3356</v>
          </cell>
          <cell r="M3357" t="str">
            <v>2025-01-01T14:43:00.000Z</v>
          </cell>
          <cell r="N3357">
            <v>3.816758191752004E-3</v>
          </cell>
          <cell r="O3357">
            <v>563223.91927638999</v>
          </cell>
          <cell r="P3357">
            <v>-5.0562740000000002E-2</v>
          </cell>
          <cell r="Q3357">
            <v>-6.0173028300000002</v>
          </cell>
          <cell r="R3357">
            <v>5.9072814200000003</v>
          </cell>
          <cell r="S3357">
            <v>0</v>
          </cell>
          <cell r="T3357" t="str">
            <v>2025-01-01T14:43:00.000Z</v>
          </cell>
        </row>
        <row r="3358">
          <cell r="C3358" t="str">
            <v>KEKE</v>
          </cell>
          <cell r="D3358" t="str">
            <v>keke-terminal</v>
          </cell>
          <cell r="E3358">
            <v>3</v>
          </cell>
          <cell r="F3358" t="str">
            <v>2024-12-26T03:33:02.000Z</v>
          </cell>
          <cell r="G3358" t="str">
            <v>[List]</v>
          </cell>
          <cell r="H3358">
            <v>999998336.70000005</v>
          </cell>
          <cell r="I3358">
            <v>0</v>
          </cell>
          <cell r="J3358">
            <v>999998336.70000005</v>
          </cell>
          <cell r="K3358" t="str">
            <v>[Record]</v>
          </cell>
          <cell r="L3358">
            <v>3358</v>
          </cell>
          <cell r="M3358" t="str">
            <v>2025-01-01T14:43:00.000Z</v>
          </cell>
          <cell r="N3358">
            <v>2.0891539734525195E-2</v>
          </cell>
          <cell r="O3358">
            <v>560722.03923513996</v>
          </cell>
          <cell r="P3358">
            <v>1.2795641900000001</v>
          </cell>
          <cell r="Q3358">
            <v>-24.351425079999999</v>
          </cell>
          <cell r="R3358">
            <v>215.45523638</v>
          </cell>
          <cell r="S3358">
            <v>0</v>
          </cell>
          <cell r="T3358" t="str">
            <v>2025-01-01T14:43:00.000Z</v>
          </cell>
        </row>
        <row r="3359">
          <cell r="C3359" t="str">
            <v>DOGGO</v>
          </cell>
          <cell r="D3359" t="str">
            <v>doggocto</v>
          </cell>
          <cell r="E3359">
            <v>12</v>
          </cell>
          <cell r="F3359" t="str">
            <v>2024-10-03T19:04:08.000Z</v>
          </cell>
          <cell r="G3359" t="str">
            <v>[List]</v>
          </cell>
          <cell r="H3359">
            <v>420690000000</v>
          </cell>
          <cell r="I3359">
            <v>0</v>
          </cell>
          <cell r="J3359">
            <v>420690000000</v>
          </cell>
          <cell r="K3359" t="str">
            <v>[Record]</v>
          </cell>
          <cell r="L3359">
            <v>3359</v>
          </cell>
          <cell r="M3359" t="str">
            <v>2025-01-01T14:43:00.000Z</v>
          </cell>
          <cell r="N3359">
            <v>2.2917088495601829E-6</v>
          </cell>
          <cell r="O3359">
            <v>558673.22772644996</v>
          </cell>
          <cell r="P3359">
            <v>-0.82299924999999996</v>
          </cell>
          <cell r="Q3359">
            <v>2.6815411400000002</v>
          </cell>
          <cell r="R3359">
            <v>-26.58051377</v>
          </cell>
          <cell r="S3359">
            <v>0</v>
          </cell>
          <cell r="T3359" t="str">
            <v>2025-01-01T14:43:00.000Z</v>
          </cell>
        </row>
        <row r="3360">
          <cell r="C3360" t="str">
            <v>CALLS</v>
          </cell>
          <cell r="D3360" t="str">
            <v>onlycalls-by-virtuals</v>
          </cell>
          <cell r="E3360">
            <v>3</v>
          </cell>
          <cell r="F3360" t="str">
            <v>2024-12-27T03:47:29.000Z</v>
          </cell>
          <cell r="G3360" t="str">
            <v>[List]</v>
          </cell>
          <cell r="H3360">
            <v>1000000000</v>
          </cell>
          <cell r="I3360">
            <v>0</v>
          </cell>
          <cell r="J3360">
            <v>1000000000</v>
          </cell>
          <cell r="K3360" t="str">
            <v>[Record]</v>
          </cell>
          <cell r="L3360">
            <v>3360</v>
          </cell>
          <cell r="M3360" t="str">
            <v>2025-01-01T14:44:00.000Z</v>
          </cell>
          <cell r="N3360">
            <v>2.9759564871676067E-3</v>
          </cell>
          <cell r="O3360">
            <v>554887.52051835996</v>
          </cell>
          <cell r="P3360">
            <v>2.8892012999999999</v>
          </cell>
          <cell r="Q3360">
            <v>-10.886354989999999</v>
          </cell>
          <cell r="R3360">
            <v>-13.87324027</v>
          </cell>
          <cell r="S3360">
            <v>0</v>
          </cell>
          <cell r="T3360" t="str">
            <v>2025-01-01T14:44:00.000Z</v>
          </cell>
        </row>
        <row r="3361">
          <cell r="C3361" t="str">
            <v>EARNM</v>
          </cell>
          <cell r="D3361" t="str">
            <v>earnft-network</v>
          </cell>
          <cell r="E3361">
            <v>7</v>
          </cell>
          <cell r="F3361" t="str">
            <v>2022-07-28T19:54:34.000Z</v>
          </cell>
          <cell r="G3361" t="str">
            <v>[List]</v>
          </cell>
          <cell r="H3361">
            <v>5000000000</v>
          </cell>
          <cell r="I3361">
            <v>0</v>
          </cell>
          <cell r="J3361">
            <v>5000000000</v>
          </cell>
          <cell r="L3361">
            <v>3363</v>
          </cell>
          <cell r="M3361" t="str">
            <v>2025-01-01T14:43:00.000Z</v>
          </cell>
          <cell r="N3361">
            <v>1.8848774130227831E-2</v>
          </cell>
          <cell r="O3361">
            <v>549989.08285779005</v>
          </cell>
          <cell r="P3361">
            <v>-2.5728560200000001</v>
          </cell>
          <cell r="Q3361">
            <v>15.61392925</v>
          </cell>
          <cell r="R3361">
            <v>-6.2177759000000004</v>
          </cell>
          <cell r="S3361">
            <v>0</v>
          </cell>
          <cell r="T3361" t="str">
            <v>2025-01-01T14:43:00.000Z</v>
          </cell>
        </row>
        <row r="3362">
          <cell r="C3362" t="str">
            <v>BTY</v>
          </cell>
          <cell r="D3362" t="str">
            <v>bityuan</v>
          </cell>
          <cell r="E3362">
            <v>5</v>
          </cell>
          <cell r="F3362" t="str">
            <v>2020-08-05T00:00:00.000Z</v>
          </cell>
          <cell r="G3362" t="str">
            <v>[List]</v>
          </cell>
          <cell r="H3362">
            <v>640000000</v>
          </cell>
          <cell r="I3362">
            <v>0</v>
          </cell>
          <cell r="J3362">
            <v>640000000</v>
          </cell>
          <cell r="L3362">
            <v>3362</v>
          </cell>
          <cell r="M3362" t="str">
            <v>2025-01-01T14:43:00.000Z</v>
          </cell>
          <cell r="N3362">
            <v>5.6965215428591197E-2</v>
          </cell>
          <cell r="O3362">
            <v>550221.15793550003</v>
          </cell>
          <cell r="P3362">
            <v>-0.33588291999999997</v>
          </cell>
          <cell r="Q3362">
            <v>-2.3601730000000001E-2</v>
          </cell>
          <cell r="R3362">
            <v>-8.6180521300000006</v>
          </cell>
          <cell r="S3362">
            <v>0</v>
          </cell>
          <cell r="T3362" t="str">
            <v>2025-01-01T14:43:00.000Z</v>
          </cell>
        </row>
        <row r="3363">
          <cell r="C3363" t="str">
            <v>DOGS</v>
          </cell>
          <cell r="D3363" t="str">
            <v>harris-dogs</v>
          </cell>
          <cell r="E3363">
            <v>2</v>
          </cell>
          <cell r="F3363" t="str">
            <v>2024-08-16T11:34:38.000Z</v>
          </cell>
          <cell r="G3363" t="str">
            <v>[List]</v>
          </cell>
          <cell r="H3363">
            <v>1000000000000</v>
          </cell>
          <cell r="I3363">
            <v>0</v>
          </cell>
          <cell r="J3363">
            <v>1000000000000</v>
          </cell>
          <cell r="K3363" t="str">
            <v>[Record]</v>
          </cell>
          <cell r="L3363">
            <v>3364</v>
          </cell>
          <cell r="M3363" t="str">
            <v>2025-01-01T14:44:00.000Z</v>
          </cell>
          <cell r="N3363">
            <v>9.9279368562230508E-4</v>
          </cell>
          <cell r="O3363">
            <v>549214.51940578001</v>
          </cell>
          <cell r="P3363">
            <v>-3.4571559500000002</v>
          </cell>
          <cell r="Q3363">
            <v>118.14746872000001</v>
          </cell>
          <cell r="R3363">
            <v>46090.291852310002</v>
          </cell>
          <cell r="S3363">
            <v>0</v>
          </cell>
          <cell r="T3363" t="str">
            <v>2025-01-01T14:44:00.000Z</v>
          </cell>
        </row>
        <row r="3364">
          <cell r="C3364" t="str">
            <v>SSE</v>
          </cell>
          <cell r="D3364" t="str">
            <v>soroosh-smart-ecosystem</v>
          </cell>
          <cell r="E3364">
            <v>2</v>
          </cell>
          <cell r="F3364" t="str">
            <v>2023-05-02T11:48:44.000Z</v>
          </cell>
          <cell r="G3364" t="str">
            <v>[List]</v>
          </cell>
          <cell r="I3364">
            <v>0</v>
          </cell>
          <cell r="J3364">
            <v>6000000000</v>
          </cell>
          <cell r="K3364" t="str">
            <v>[Record]</v>
          </cell>
          <cell r="L3364">
            <v>3365</v>
          </cell>
          <cell r="M3364" t="str">
            <v>2025-01-01T14:44:00.000Z</v>
          </cell>
          <cell r="N3364">
            <v>6.0763345992259476E-3</v>
          </cell>
          <cell r="O3364">
            <v>544805.77468999999</v>
          </cell>
          <cell r="P3364">
            <v>0.15259618999999999</v>
          </cell>
          <cell r="Q3364">
            <v>2.5685167</v>
          </cell>
          <cell r="R3364">
            <v>16.337842340000002</v>
          </cell>
          <cell r="S3364">
            <v>0</v>
          </cell>
          <cell r="T3364" t="str">
            <v>2025-01-01T14:44:00.000Z</v>
          </cell>
        </row>
        <row r="3365">
          <cell r="C3365" t="str">
            <v>SOMM</v>
          </cell>
          <cell r="D3365" t="str">
            <v>sommelier</v>
          </cell>
          <cell r="E3365">
            <v>15</v>
          </cell>
          <cell r="F3365" t="str">
            <v>2022-02-22T06:29:10.000Z</v>
          </cell>
          <cell r="G3365" t="str">
            <v>[List]</v>
          </cell>
          <cell r="H3365">
            <v>500000000</v>
          </cell>
          <cell r="I3365">
            <v>0</v>
          </cell>
          <cell r="J3365">
            <v>500000000</v>
          </cell>
          <cell r="K3365" t="str">
            <v>[Record]</v>
          </cell>
          <cell r="L3365">
            <v>3366</v>
          </cell>
          <cell r="M3365" t="str">
            <v>2025-01-01T14:43:00.000Z</v>
          </cell>
          <cell r="N3365">
            <v>1.2346423555002284E-2</v>
          </cell>
          <cell r="O3365">
            <v>544419.19431151997</v>
          </cell>
          <cell r="P3365">
            <v>0.23973131</v>
          </cell>
          <cell r="Q3365">
            <v>-2.9794979700000002</v>
          </cell>
          <cell r="R3365">
            <v>-18.018724299999999</v>
          </cell>
          <cell r="S3365">
            <v>0</v>
          </cell>
          <cell r="T3365" t="str">
            <v>2025-01-01T14:43:00.000Z</v>
          </cell>
        </row>
        <row r="3366">
          <cell r="C3366" t="str">
            <v>47</v>
          </cell>
          <cell r="D3366" t="str">
            <v>president-trump-sol</v>
          </cell>
          <cell r="E3366">
            <v>7</v>
          </cell>
          <cell r="F3366" t="str">
            <v>2024-10-29T14:55:15.000Z</v>
          </cell>
          <cell r="G3366" t="str">
            <v>[List]</v>
          </cell>
          <cell r="H3366">
            <v>909215488</v>
          </cell>
          <cell r="I3366">
            <v>0</v>
          </cell>
          <cell r="J3366">
            <v>909215488</v>
          </cell>
          <cell r="K3366" t="str">
            <v>[Record]</v>
          </cell>
          <cell r="L3366">
            <v>3367</v>
          </cell>
          <cell r="M3366" t="str">
            <v>2025-01-01T14:44:00.000Z</v>
          </cell>
          <cell r="N3366">
            <v>2.4718620475247164E-3</v>
          </cell>
          <cell r="O3366">
            <v>543597.78140601004</v>
          </cell>
          <cell r="P3366">
            <v>18.658885919999999</v>
          </cell>
          <cell r="Q3366">
            <v>61.715371560000001</v>
          </cell>
          <cell r="R3366">
            <v>55.234130129999997</v>
          </cell>
          <cell r="S3366">
            <v>0</v>
          </cell>
          <cell r="T3366" t="str">
            <v>2025-01-01T14:44:00.000Z</v>
          </cell>
        </row>
        <row r="3367">
          <cell r="C3367" t="str">
            <v>NLK</v>
          </cell>
          <cell r="D3367" t="str">
            <v>nulink</v>
          </cell>
          <cell r="E3367">
            <v>13</v>
          </cell>
          <cell r="F3367" t="str">
            <v>2024-06-03T02:56:20.000Z</v>
          </cell>
          <cell r="G3367" t="str">
            <v>[List]</v>
          </cell>
          <cell r="H3367">
            <v>1000000000</v>
          </cell>
          <cell r="I3367">
            <v>0</v>
          </cell>
          <cell r="J3367">
            <v>1000000000</v>
          </cell>
          <cell r="K3367" t="str">
            <v>[Record]</v>
          </cell>
          <cell r="L3367">
            <v>3371</v>
          </cell>
          <cell r="M3367" t="str">
            <v>2025-01-01T14:44:00.000Z</v>
          </cell>
          <cell r="N3367">
            <v>1.8326578981384307E-2</v>
          </cell>
          <cell r="O3367">
            <v>543270.62337324</v>
          </cell>
          <cell r="P3367">
            <v>0.35641777000000002</v>
          </cell>
          <cell r="Q3367">
            <v>-1.75668438</v>
          </cell>
          <cell r="R3367">
            <v>0.10911630999999999</v>
          </cell>
          <cell r="S3367">
            <v>0</v>
          </cell>
          <cell r="T3367" t="str">
            <v>2025-01-01T14:44:00.000Z</v>
          </cell>
        </row>
        <row r="3368">
          <cell r="C3368" t="str">
            <v>WYS</v>
          </cell>
          <cell r="D3368" t="str">
            <v>game1network</v>
          </cell>
          <cell r="E3368">
            <v>5</v>
          </cell>
          <cell r="F3368" t="str">
            <v>2021-10-06T08:59:32.000Z</v>
          </cell>
          <cell r="G3368" t="str">
            <v>[List]</v>
          </cell>
          <cell r="H3368">
            <v>40000000</v>
          </cell>
          <cell r="I3368">
            <v>0</v>
          </cell>
          <cell r="J3368">
            <v>40000000</v>
          </cell>
          <cell r="L3368">
            <v>3368</v>
          </cell>
          <cell r="M3368" t="str">
            <v>2025-01-01T14:43:00.000Z</v>
          </cell>
          <cell r="N3368">
            <v>11.036360950916242</v>
          </cell>
          <cell r="O3368">
            <v>541968.54270116996</v>
          </cell>
          <cell r="P3368">
            <v>-0.64465402999999999</v>
          </cell>
          <cell r="Q3368">
            <v>-5.6706290900000003</v>
          </cell>
          <cell r="R3368">
            <v>8.2701810800000004</v>
          </cell>
          <cell r="S3368">
            <v>0</v>
          </cell>
          <cell r="T3368" t="str">
            <v>2025-01-01T14:43:00.000Z</v>
          </cell>
        </row>
        <row r="3369">
          <cell r="C3369" t="str">
            <v>WYS</v>
          </cell>
          <cell r="D3369" t="str">
            <v>wyscale</v>
          </cell>
          <cell r="E3369">
            <v>1</v>
          </cell>
          <cell r="F3369" t="str">
            <v>2024-12-30T11:59:23.000Z</v>
          </cell>
          <cell r="G3369" t="str">
            <v>[List]</v>
          </cell>
          <cell r="H3369">
            <v>40000000</v>
          </cell>
          <cell r="I3369">
            <v>0</v>
          </cell>
          <cell r="J3369">
            <v>40000000</v>
          </cell>
          <cell r="L3369">
            <v>3369</v>
          </cell>
          <cell r="M3369" t="str">
            <v>2025-01-01T14:44:00.000Z</v>
          </cell>
          <cell r="N3369">
            <v>11.036360950916242</v>
          </cell>
          <cell r="O3369">
            <v>541942.85420982004</v>
          </cell>
          <cell r="P3369">
            <v>-0.64465402999999999</v>
          </cell>
          <cell r="Q3369">
            <v>-5.6706290900000003</v>
          </cell>
          <cell r="R3369">
            <v>4.0846077699999999</v>
          </cell>
          <cell r="S3369">
            <v>0</v>
          </cell>
          <cell r="T3369" t="str">
            <v>2025-01-01T14:44:00.000Z</v>
          </cell>
        </row>
        <row r="3370">
          <cell r="C3370" t="str">
            <v>CCO2</v>
          </cell>
          <cell r="D3370" t="str">
            <v>carbon-capture</v>
          </cell>
          <cell r="E3370">
            <v>1</v>
          </cell>
          <cell r="F3370" t="str">
            <v>2024-09-17T08:04:25.000Z</v>
          </cell>
          <cell r="G3370" t="str">
            <v>[List]</v>
          </cell>
          <cell r="H3370">
            <v>250000000</v>
          </cell>
          <cell r="I3370">
            <v>0</v>
          </cell>
          <cell r="J3370">
            <v>250000000</v>
          </cell>
          <cell r="K3370" t="str">
            <v>[Record]</v>
          </cell>
          <cell r="L3370">
            <v>3370</v>
          </cell>
          <cell r="M3370" t="str">
            <v>2025-01-01T14:43:00.000Z</v>
          </cell>
          <cell r="N3370">
            <v>3.1556926174247648</v>
          </cell>
          <cell r="O3370">
            <v>541931.85915095999</v>
          </cell>
          <cell r="P3370">
            <v>2.47503736</v>
          </cell>
          <cell r="Q3370">
            <v>-9.0533292799999998</v>
          </cell>
          <cell r="R3370">
            <v>67.671296069999997</v>
          </cell>
          <cell r="S3370">
            <v>0</v>
          </cell>
          <cell r="T3370" t="str">
            <v>2025-01-01T14:43:00.000Z</v>
          </cell>
        </row>
        <row r="3371">
          <cell r="C3371" t="str">
            <v>USDZ</v>
          </cell>
          <cell r="D3371" t="str">
            <v>anzen-finance</v>
          </cell>
          <cell r="E3371">
            <v>21</v>
          </cell>
          <cell r="F3371" t="str">
            <v>2024-08-21T11:41:40.000Z</v>
          </cell>
          <cell r="G3371" t="str">
            <v>[List]</v>
          </cell>
          <cell r="I3371">
            <v>0</v>
          </cell>
          <cell r="J3371">
            <v>97302685</v>
          </cell>
          <cell r="K3371" t="str">
            <v>[Record]</v>
          </cell>
          <cell r="L3371">
            <v>3372</v>
          </cell>
          <cell r="M3371" t="str">
            <v>2025-01-01T14:43:00.000Z</v>
          </cell>
          <cell r="N3371">
            <v>0.98549708679814718</v>
          </cell>
          <cell r="O3371">
            <v>538889.59059425001</v>
          </cell>
          <cell r="P3371">
            <v>1.1178779999999999E-2</v>
          </cell>
          <cell r="Q3371">
            <v>0.27446831999999999</v>
          </cell>
          <cell r="R3371">
            <v>0.25762067</v>
          </cell>
          <cell r="S3371">
            <v>0</v>
          </cell>
          <cell r="T3371" t="str">
            <v>2025-01-01T14:43:00.000Z</v>
          </cell>
        </row>
        <row r="3372">
          <cell r="C3372" t="str">
            <v>$TOMO</v>
          </cell>
          <cell r="D3372" t="str">
            <v>tomo-cat-token</v>
          </cell>
          <cell r="E3372">
            <v>2</v>
          </cell>
          <cell r="F3372" t="str">
            <v>2024-11-29T09:49:28.000Z</v>
          </cell>
          <cell r="G3372" t="str">
            <v>[List]</v>
          </cell>
          <cell r="H3372">
            <v>951999999</v>
          </cell>
          <cell r="I3372">
            <v>0</v>
          </cell>
          <cell r="J3372">
            <v>951999999</v>
          </cell>
          <cell r="K3372" t="str">
            <v>[Record]</v>
          </cell>
          <cell r="L3372">
            <v>3373</v>
          </cell>
          <cell r="M3372" t="str">
            <v>2025-01-01T14:44:00.000Z</v>
          </cell>
          <cell r="N3372">
            <v>4.8802824683478914E-3</v>
          </cell>
          <cell r="O3372">
            <v>537429.88588427997</v>
          </cell>
          <cell r="P3372">
            <v>0.61290686000000005</v>
          </cell>
          <cell r="Q3372">
            <v>-0.16589955000000001</v>
          </cell>
          <cell r="R3372">
            <v>1.28773253</v>
          </cell>
          <cell r="S3372">
            <v>0</v>
          </cell>
          <cell r="T3372" t="str">
            <v>2025-01-01T14:44:00.000Z</v>
          </cell>
        </row>
        <row r="3373">
          <cell r="C3373" t="str">
            <v>MISHA</v>
          </cell>
          <cell r="D3373" t="str">
            <v>misha</v>
          </cell>
          <cell r="E3373">
            <v>13</v>
          </cell>
          <cell r="F3373" t="str">
            <v>2024-09-27T10:58:39.000Z</v>
          </cell>
          <cell r="G3373" t="str">
            <v>[List]</v>
          </cell>
          <cell r="H3373">
            <v>420690000000</v>
          </cell>
          <cell r="I3373">
            <v>0</v>
          </cell>
          <cell r="J3373">
            <v>420690000000</v>
          </cell>
          <cell r="K3373" t="str">
            <v>[Record]</v>
          </cell>
          <cell r="L3373">
            <v>3361</v>
          </cell>
          <cell r="M3373" t="str">
            <v>2025-01-01T14:43:00.000Z</v>
          </cell>
          <cell r="N3373">
            <v>5.82241732582311E-7</v>
          </cell>
          <cell r="O3373">
            <v>552628.90213288995</v>
          </cell>
          <cell r="P3373">
            <v>0.54184191999999998</v>
          </cell>
          <cell r="Q3373">
            <v>-5.2941256499999998</v>
          </cell>
          <cell r="R3373">
            <v>-19.11002182</v>
          </cell>
          <cell r="S3373">
            <v>0</v>
          </cell>
          <cell r="T3373" t="str">
            <v>2025-01-01T14:43:00.000Z</v>
          </cell>
        </row>
        <row r="3374">
          <cell r="C3374" t="str">
            <v>SNEK</v>
          </cell>
          <cell r="D3374" t="str">
            <v>eth-snek</v>
          </cell>
          <cell r="E3374">
            <v>1</v>
          </cell>
          <cell r="F3374" t="str">
            <v>2024-12-31T10:57:23.000Z</v>
          </cell>
          <cell r="G3374" t="str">
            <v>[List]</v>
          </cell>
          <cell r="H3374">
            <v>5555555555</v>
          </cell>
          <cell r="I3374">
            <v>0</v>
          </cell>
          <cell r="J3374">
            <v>5555555555</v>
          </cell>
          <cell r="L3374">
            <v>3374</v>
          </cell>
          <cell r="M3374" t="str">
            <v>2025-01-01T14:44:00.000Z</v>
          </cell>
          <cell r="N3374">
            <v>9.6526995256157995E-5</v>
          </cell>
          <cell r="O3374">
            <v>533133.85625727999</v>
          </cell>
          <cell r="P3374">
            <v>1.8471648700000001</v>
          </cell>
          <cell r="Q3374">
            <v>-57.875979639999997</v>
          </cell>
          <cell r="R3374">
            <v>-17.85966131</v>
          </cell>
          <cell r="S3374">
            <v>0</v>
          </cell>
          <cell r="T3374" t="str">
            <v>2025-01-01T14:44:00.000Z</v>
          </cell>
        </row>
        <row r="3375">
          <cell r="C3375" t="str">
            <v>GEKKO</v>
          </cell>
          <cell r="D3375" t="str">
            <v>gekko-hq</v>
          </cell>
          <cell r="E3375">
            <v>6</v>
          </cell>
          <cell r="F3375" t="str">
            <v>2023-10-26T04:03:22.000Z</v>
          </cell>
          <cell r="G3375" t="str">
            <v>[List]</v>
          </cell>
          <cell r="H3375">
            <v>200000000000000</v>
          </cell>
          <cell r="I3375">
            <v>0</v>
          </cell>
          <cell r="J3375">
            <v>200000000000000</v>
          </cell>
          <cell r="K3375" t="str">
            <v>[Record]</v>
          </cell>
          <cell r="L3375">
            <v>3375</v>
          </cell>
          <cell r="M3375" t="str">
            <v>2025-01-01T14:43:00.000Z</v>
          </cell>
          <cell r="N3375">
            <v>2.0389994748744246E-6</v>
          </cell>
          <cell r="O3375">
            <v>530582.49199683999</v>
          </cell>
          <cell r="P3375">
            <v>0.46174459000000001</v>
          </cell>
          <cell r="Q3375">
            <v>-2.5848941399999998</v>
          </cell>
          <cell r="R3375">
            <v>-5.8872714899999998</v>
          </cell>
          <cell r="S3375">
            <v>0</v>
          </cell>
          <cell r="T3375" t="str">
            <v>2025-01-01T14:43:00.000Z</v>
          </cell>
        </row>
        <row r="3376">
          <cell r="C3376" t="str">
            <v>ZEDXION</v>
          </cell>
          <cell r="D3376" t="str">
            <v>zedxion</v>
          </cell>
          <cell r="E3376">
            <v>22</v>
          </cell>
          <cell r="F3376" t="str">
            <v>2021-10-07T12:30:04.000Z</v>
          </cell>
          <cell r="G3376" t="str">
            <v>[List]</v>
          </cell>
          <cell r="H3376">
            <v>4756558137</v>
          </cell>
          <cell r="I3376">
            <v>0</v>
          </cell>
          <cell r="J3376">
            <v>4756558137</v>
          </cell>
          <cell r="L3376">
            <v>3377</v>
          </cell>
          <cell r="M3376" t="str">
            <v>2025-01-01T14:43:00.000Z</v>
          </cell>
          <cell r="N3376">
            <v>0.38979696095268618</v>
          </cell>
          <cell r="O3376">
            <v>526706.28066183999</v>
          </cell>
          <cell r="P3376">
            <v>-4.6474210000000002E-2</v>
          </cell>
          <cell r="Q3376">
            <v>-1.38622431</v>
          </cell>
          <cell r="R3376">
            <v>-2.35549388</v>
          </cell>
          <cell r="S3376">
            <v>0</v>
          </cell>
          <cell r="T3376" t="str">
            <v>2025-01-01T14:43:00.000Z</v>
          </cell>
        </row>
        <row r="3377">
          <cell r="C3377" t="str">
            <v>INVITE</v>
          </cell>
          <cell r="D3377" t="str">
            <v>invite-token</v>
          </cell>
          <cell r="E3377">
            <v>9</v>
          </cell>
          <cell r="F3377" t="str">
            <v>2024-08-06T04:17:46.000Z</v>
          </cell>
          <cell r="G3377" t="str">
            <v>[List]</v>
          </cell>
          <cell r="H3377">
            <v>1000000000</v>
          </cell>
          <cell r="I3377">
            <v>0</v>
          </cell>
          <cell r="J3377">
            <v>500000000</v>
          </cell>
          <cell r="K3377" t="str">
            <v>[Record]</v>
          </cell>
          <cell r="L3377">
            <v>3376</v>
          </cell>
          <cell r="M3377" t="str">
            <v>2025-01-01T14:43:00.000Z</v>
          </cell>
          <cell r="N3377">
            <v>4.9273431443488608E-3</v>
          </cell>
          <cell r="O3377">
            <v>526875.98906597996</v>
          </cell>
          <cell r="P3377">
            <v>0.36525647</v>
          </cell>
          <cell r="Q3377">
            <v>-0.39905605</v>
          </cell>
          <cell r="R3377">
            <v>-12.0277163</v>
          </cell>
          <cell r="S3377">
            <v>0</v>
          </cell>
          <cell r="T3377" t="str">
            <v>2025-01-01T14:43:00.000Z</v>
          </cell>
        </row>
        <row r="3378">
          <cell r="C3378" t="str">
            <v>WBC</v>
          </cell>
          <cell r="D3378" t="str">
            <v>worldbrain-coin</v>
          </cell>
          <cell r="E3378">
            <v>4</v>
          </cell>
          <cell r="F3378" t="str">
            <v>2024-08-08T08:42:00.000Z</v>
          </cell>
          <cell r="G3378" t="str">
            <v>[List]</v>
          </cell>
          <cell r="H3378">
            <v>177511415.52502999</v>
          </cell>
          <cell r="I3378">
            <v>0</v>
          </cell>
          <cell r="J3378">
            <v>177511415.5</v>
          </cell>
          <cell r="K3378" t="str">
            <v>[Record]</v>
          </cell>
          <cell r="L3378">
            <v>3378</v>
          </cell>
          <cell r="M3378" t="str">
            <v>2025-01-01T14:44:00.000Z</v>
          </cell>
          <cell r="N3378">
            <v>2.137607687378747E-2</v>
          </cell>
          <cell r="O3378">
            <v>525903.09361139999</v>
          </cell>
          <cell r="P3378">
            <v>-0.66447197999999996</v>
          </cell>
          <cell r="Q3378">
            <v>-3.7427226299999998</v>
          </cell>
          <cell r="R3378">
            <v>-21.706931229999999</v>
          </cell>
          <cell r="S3378">
            <v>0</v>
          </cell>
          <cell r="T3378" t="str">
            <v>2025-01-01T14:44:00.000Z</v>
          </cell>
        </row>
        <row r="3379">
          <cell r="C3379" t="str">
            <v>TOOKER</v>
          </cell>
          <cell r="D3379" t="str">
            <v>tooker-kurlson</v>
          </cell>
          <cell r="E3379">
            <v>31</v>
          </cell>
          <cell r="F3379" t="str">
            <v>2024-04-29T06:21:27.000Z</v>
          </cell>
          <cell r="G3379" t="str">
            <v>[List]</v>
          </cell>
          <cell r="I3379">
            <v>0</v>
          </cell>
          <cell r="J3379">
            <v>971307288</v>
          </cell>
          <cell r="K3379" t="str">
            <v>[Record]</v>
          </cell>
          <cell r="L3379">
            <v>3379</v>
          </cell>
          <cell r="M3379" t="str">
            <v>2025-01-01T14:43:00.000Z</v>
          </cell>
          <cell r="N3379">
            <v>2.2955225200546672E-3</v>
          </cell>
          <cell r="O3379">
            <v>524886.70771453995</v>
          </cell>
          <cell r="P3379">
            <v>2.1026113500000001</v>
          </cell>
          <cell r="Q3379">
            <v>5.4828510599999998</v>
          </cell>
          <cell r="R3379">
            <v>-30.241494729999999</v>
          </cell>
          <cell r="S3379">
            <v>0</v>
          </cell>
          <cell r="T3379" t="str">
            <v>2025-01-01T14:43:00.000Z</v>
          </cell>
        </row>
        <row r="3380">
          <cell r="C3380" t="str">
            <v>AGETH</v>
          </cell>
          <cell r="D3380" t="str">
            <v>kelp-dao-airdrop-gain-eth</v>
          </cell>
          <cell r="E3380">
            <v>3</v>
          </cell>
          <cell r="F3380" t="str">
            <v>2024-08-15T07:39:18.000Z</v>
          </cell>
          <cell r="G3380" t="str">
            <v>[List]</v>
          </cell>
          <cell r="I3380">
            <v>0</v>
          </cell>
          <cell r="J3380">
            <v>0</v>
          </cell>
          <cell r="K3380" t="str">
            <v>[Record]</v>
          </cell>
          <cell r="L3380">
            <v>3381</v>
          </cell>
          <cell r="M3380" t="str">
            <v>2025-01-01T14:44:00.000Z</v>
          </cell>
          <cell r="N3380">
            <v>3399.8838553475803</v>
          </cell>
          <cell r="O3380">
            <v>524372.72249515995</v>
          </cell>
          <cell r="P3380">
            <v>-1.0368509999999999E-2</v>
          </cell>
          <cell r="Q3380">
            <v>-3.4284719899999998</v>
          </cell>
          <cell r="R3380">
            <v>-4.9566286699999997</v>
          </cell>
          <cell r="S3380">
            <v>0</v>
          </cell>
          <cell r="T3380" t="str">
            <v>2025-01-01T14:44:00.000Z</v>
          </cell>
        </row>
        <row r="3381">
          <cell r="C3381" t="str">
            <v>WFI</v>
          </cell>
          <cell r="D3381" t="str">
            <v>wfi</v>
          </cell>
          <cell r="E3381">
            <v>1</v>
          </cell>
          <cell r="F3381" t="str">
            <v>2024-11-27T18:54:49.000Z</v>
          </cell>
          <cell r="G3381" t="str">
            <v>[List]</v>
          </cell>
          <cell r="H3381">
            <v>1000000000</v>
          </cell>
          <cell r="I3381">
            <v>0</v>
          </cell>
          <cell r="J3381">
            <v>86643203.887366235</v>
          </cell>
          <cell r="K3381" t="str">
            <v>[Record]</v>
          </cell>
          <cell r="L3381">
            <v>3380</v>
          </cell>
          <cell r="M3381" t="str">
            <v>2025-01-01T14:43:00.000Z</v>
          </cell>
          <cell r="N3381">
            <v>0.29189974112674494</v>
          </cell>
          <cell r="O3381">
            <v>524693.79714258004</v>
          </cell>
          <cell r="P3381">
            <v>1.82246044</v>
          </cell>
          <cell r="Q3381">
            <v>-1.67938684</v>
          </cell>
          <cell r="R3381">
            <v>-7.3271108700000003</v>
          </cell>
          <cell r="S3381">
            <v>0</v>
          </cell>
          <cell r="T3381" t="str">
            <v>2025-01-01T14:43:00.000Z</v>
          </cell>
        </row>
        <row r="3382">
          <cell r="C3382" t="str">
            <v>PEPEAI</v>
          </cell>
          <cell r="D3382" t="str">
            <v>pepeai</v>
          </cell>
          <cell r="E3382">
            <v>6</v>
          </cell>
          <cell r="F3382" t="str">
            <v>2023-05-05T15:57:58.000Z</v>
          </cell>
          <cell r="G3382" t="str">
            <v>[List]</v>
          </cell>
          <cell r="I3382">
            <v>0</v>
          </cell>
          <cell r="J3382">
            <v>1000000000</v>
          </cell>
          <cell r="K3382" t="str">
            <v>[Record]</v>
          </cell>
          <cell r="L3382">
            <v>3382</v>
          </cell>
          <cell r="M3382" t="str">
            <v>2025-01-01T14:43:00.000Z</v>
          </cell>
          <cell r="N3382">
            <v>1.6172753402267877E-4</v>
          </cell>
          <cell r="O3382">
            <v>523022.64380204002</v>
          </cell>
          <cell r="P3382">
            <v>0.43327954000000002</v>
          </cell>
          <cell r="Q3382">
            <v>-56.311186650000003</v>
          </cell>
          <cell r="R3382">
            <v>30.03849868</v>
          </cell>
          <cell r="S3382">
            <v>0</v>
          </cell>
          <cell r="T3382" t="str">
            <v>2025-01-01T14:43:00.000Z</v>
          </cell>
        </row>
        <row r="3383">
          <cell r="C3383" t="str">
            <v>UNCN</v>
          </cell>
          <cell r="D3383" t="str">
            <v>unseen</v>
          </cell>
          <cell r="E3383">
            <v>2</v>
          </cell>
          <cell r="F3383" t="str">
            <v>2024-09-18T19:36:08.000Z</v>
          </cell>
          <cell r="G3383" t="str">
            <v>[List]</v>
          </cell>
          <cell r="H3383">
            <v>1000000000</v>
          </cell>
          <cell r="I3383">
            <v>0</v>
          </cell>
          <cell r="J3383">
            <v>1000000000</v>
          </cell>
          <cell r="K3383" t="str">
            <v>[Record]</v>
          </cell>
          <cell r="L3383">
            <v>3384</v>
          </cell>
          <cell r="M3383" t="str">
            <v>2025-01-01T14:43:00.000Z</v>
          </cell>
          <cell r="N3383">
            <v>0.56297624196958862</v>
          </cell>
          <cell r="O3383">
            <v>522194.79297226999</v>
          </cell>
          <cell r="P3383">
            <v>-0.37185287</v>
          </cell>
          <cell r="Q3383">
            <v>-0.22964024999999999</v>
          </cell>
          <cell r="R3383">
            <v>-0.72198229000000003</v>
          </cell>
          <cell r="S3383">
            <v>0</v>
          </cell>
          <cell r="T3383" t="str">
            <v>2025-01-01T14:43:00.000Z</v>
          </cell>
        </row>
        <row r="3384">
          <cell r="C3384" t="str">
            <v>THB</v>
          </cell>
          <cell r="D3384" t="str">
            <v>thunder-brawl</v>
          </cell>
          <cell r="E3384">
            <v>47</v>
          </cell>
          <cell r="F3384" t="str">
            <v>2022-08-17T14:48:04.000Z</v>
          </cell>
          <cell r="G3384" t="str">
            <v>[List]</v>
          </cell>
          <cell r="H3384">
            <v>10000000000</v>
          </cell>
          <cell r="I3384">
            <v>0</v>
          </cell>
          <cell r="J3384">
            <v>0</v>
          </cell>
          <cell r="K3384" t="str">
            <v>[Record]</v>
          </cell>
          <cell r="L3384">
            <v>3385</v>
          </cell>
          <cell r="M3384" t="str">
            <v>2025-01-01T14:44:00.000Z</v>
          </cell>
          <cell r="N3384">
            <v>2.9116146421416349E-2</v>
          </cell>
          <cell r="O3384">
            <v>520139.88614696002</v>
          </cell>
          <cell r="P3384">
            <v>-0.19626378999999999</v>
          </cell>
          <cell r="Q3384">
            <v>0.54760377000000005</v>
          </cell>
          <cell r="R3384">
            <v>-1.30391553</v>
          </cell>
          <cell r="S3384">
            <v>0</v>
          </cell>
          <cell r="T3384" t="str">
            <v>2025-01-01T14:44:00.000Z</v>
          </cell>
        </row>
        <row r="3385">
          <cell r="C3385" t="str">
            <v>LFDOG</v>
          </cell>
          <cell r="D3385" t="str">
            <v>lifedog</v>
          </cell>
          <cell r="E3385">
            <v>5</v>
          </cell>
          <cell r="F3385" t="str">
            <v>2024-11-29T07:28:03.000Z</v>
          </cell>
          <cell r="G3385" t="str">
            <v>[List]</v>
          </cell>
          <cell r="H3385">
            <v>951999999</v>
          </cell>
          <cell r="I3385">
            <v>0</v>
          </cell>
          <cell r="J3385">
            <v>951999999</v>
          </cell>
          <cell r="K3385" t="str">
            <v>[Record]</v>
          </cell>
          <cell r="L3385">
            <v>3389</v>
          </cell>
          <cell r="M3385" t="str">
            <v>2025-01-01T14:43:00.000Z</v>
          </cell>
          <cell r="N3385">
            <v>2.3763111383920022E-3</v>
          </cell>
          <cell r="O3385">
            <v>515978.10250630998</v>
          </cell>
          <cell r="P3385">
            <v>-0.41137241000000002</v>
          </cell>
          <cell r="Q3385">
            <v>-4.4510316000000003</v>
          </cell>
          <cell r="R3385">
            <v>-55.462967800000001</v>
          </cell>
          <cell r="S3385">
            <v>0</v>
          </cell>
          <cell r="T3385" t="str">
            <v>2025-01-01T14:43:00.000Z</v>
          </cell>
        </row>
        <row r="3386">
          <cell r="C3386" t="str">
            <v>JOI</v>
          </cell>
          <cell r="D3386" t="str">
            <v>my-joi</v>
          </cell>
          <cell r="E3386">
            <v>8</v>
          </cell>
          <cell r="F3386" t="str">
            <v>2024-12-16T07:20:13.000Z</v>
          </cell>
          <cell r="G3386" t="str">
            <v>[List]</v>
          </cell>
          <cell r="H3386">
            <v>1000000000</v>
          </cell>
          <cell r="I3386">
            <v>0</v>
          </cell>
          <cell r="J3386">
            <v>1000000000</v>
          </cell>
          <cell r="K3386" t="str">
            <v>[Record]</v>
          </cell>
          <cell r="L3386">
            <v>3386</v>
          </cell>
          <cell r="M3386" t="str">
            <v>2025-01-01T14:44:00.000Z</v>
          </cell>
          <cell r="N3386">
            <v>8.9836376120502794E-3</v>
          </cell>
          <cell r="O3386">
            <v>517728.85655579</v>
          </cell>
          <cell r="P3386">
            <v>-1.5193726400000001</v>
          </cell>
          <cell r="Q3386">
            <v>-5.3234616299999997</v>
          </cell>
          <cell r="R3386">
            <v>-3.50905478</v>
          </cell>
          <cell r="S3386">
            <v>0</v>
          </cell>
          <cell r="T3386" t="str">
            <v>2025-01-01T14:44:00.000Z</v>
          </cell>
        </row>
        <row r="3387">
          <cell r="C3387" t="str">
            <v>ZIK</v>
          </cell>
          <cell r="D3387" t="str">
            <v>zik-coin</v>
          </cell>
          <cell r="E3387">
            <v>17</v>
          </cell>
          <cell r="F3387" t="str">
            <v>2024-06-18T09:34:42.000Z</v>
          </cell>
          <cell r="G3387" t="str">
            <v>[List]</v>
          </cell>
          <cell r="H3387">
            <v>10000000000000</v>
          </cell>
          <cell r="I3387">
            <v>0</v>
          </cell>
          <cell r="J3387">
            <v>10000000000000</v>
          </cell>
          <cell r="K3387" t="str">
            <v>[Record]</v>
          </cell>
          <cell r="L3387">
            <v>3387</v>
          </cell>
          <cell r="M3387" t="str">
            <v>2025-01-01T14:43:00.000Z</v>
          </cell>
          <cell r="N3387">
            <v>1.7324499902243276E-4</v>
          </cell>
          <cell r="O3387">
            <v>517539.88590598002</v>
          </cell>
          <cell r="P3387">
            <v>0.24421224999999999</v>
          </cell>
          <cell r="Q3387">
            <v>-0.98284464000000005</v>
          </cell>
          <cell r="R3387">
            <v>-3.4844862399999998</v>
          </cell>
          <cell r="S3387">
            <v>0</v>
          </cell>
          <cell r="T3387" t="str">
            <v>2025-01-01T14:43:00.000Z</v>
          </cell>
        </row>
        <row r="3388">
          <cell r="C3388" t="str">
            <v>BOB</v>
          </cell>
          <cell r="D3388" t="str">
            <v>bob-fun</v>
          </cell>
          <cell r="E3388">
            <v>2</v>
          </cell>
          <cell r="F3388" t="str">
            <v>2024-10-04T10:18:58.000Z</v>
          </cell>
          <cell r="G3388" t="str">
            <v>[List]</v>
          </cell>
          <cell r="H3388">
            <v>21000000</v>
          </cell>
          <cell r="I3388">
            <v>0</v>
          </cell>
          <cell r="J3388">
            <v>21000000</v>
          </cell>
          <cell r="K3388" t="str">
            <v>[Record]</v>
          </cell>
          <cell r="L3388">
            <v>3388</v>
          </cell>
          <cell r="M3388" t="str">
            <v>2025-01-01T14:43:00.000Z</v>
          </cell>
          <cell r="N3388">
            <v>1.0387483100094357</v>
          </cell>
          <cell r="O3388">
            <v>517051.46534037997</v>
          </cell>
          <cell r="P3388">
            <v>7.5454229999999997E-2</v>
          </cell>
          <cell r="Q3388">
            <v>-8.1757378599999999</v>
          </cell>
          <cell r="R3388">
            <v>-35.525542160000001</v>
          </cell>
          <cell r="S3388">
            <v>0</v>
          </cell>
          <cell r="T3388" t="str">
            <v>2025-01-01T14:43:00.000Z</v>
          </cell>
        </row>
        <row r="3389">
          <cell r="C3389" t="str">
            <v>DNY</v>
          </cell>
          <cell r="D3389" t="str">
            <v>dynasty-coin</v>
          </cell>
          <cell r="E3389">
            <v>2</v>
          </cell>
          <cell r="F3389" t="str">
            <v>2024-02-27T03:09:03.000Z</v>
          </cell>
          <cell r="G3389" t="str">
            <v>[List]</v>
          </cell>
          <cell r="H3389">
            <v>999999999</v>
          </cell>
          <cell r="I3389">
            <v>0</v>
          </cell>
          <cell r="J3389">
            <v>999999999</v>
          </cell>
          <cell r="L3389">
            <v>3392</v>
          </cell>
          <cell r="M3389" t="str">
            <v>2025-01-01T14:43:00.000Z</v>
          </cell>
          <cell r="N3389">
            <v>1.0039423844727329</v>
          </cell>
          <cell r="O3389">
            <v>512655.90658730001</v>
          </cell>
          <cell r="P3389">
            <v>-1.66545912</v>
          </cell>
          <cell r="Q3389">
            <v>0.79794213000000003</v>
          </cell>
          <cell r="R3389">
            <v>5.2545723200000003</v>
          </cell>
          <cell r="S3389">
            <v>0</v>
          </cell>
          <cell r="T3389" t="str">
            <v>2025-01-01T14:43:00.000Z</v>
          </cell>
        </row>
        <row r="3390">
          <cell r="C3390" t="str">
            <v>TLC</v>
          </cell>
          <cell r="D3390" t="str">
            <v>trillioner</v>
          </cell>
          <cell r="E3390">
            <v>8</v>
          </cell>
          <cell r="F3390" t="str">
            <v>2023-04-05T12:20:27.000Z</v>
          </cell>
          <cell r="G3390" t="str">
            <v>[List]</v>
          </cell>
          <cell r="H3390">
            <v>1000000000</v>
          </cell>
          <cell r="I3390">
            <v>0</v>
          </cell>
          <cell r="J3390">
            <v>1000000000</v>
          </cell>
          <cell r="K3390" t="str">
            <v>[Record]</v>
          </cell>
          <cell r="L3390">
            <v>3390</v>
          </cell>
          <cell r="M3390" t="str">
            <v>2025-01-01T14:43:00.000Z</v>
          </cell>
          <cell r="N3390">
            <v>130.96544297365176</v>
          </cell>
          <cell r="O3390">
            <v>514681.75500136998</v>
          </cell>
          <cell r="P3390">
            <v>0.26481158999999999</v>
          </cell>
          <cell r="Q3390">
            <v>-0.1052548</v>
          </cell>
          <cell r="R3390">
            <v>-0.71753584000000004</v>
          </cell>
          <cell r="S3390">
            <v>0</v>
          </cell>
          <cell r="T3390" t="str">
            <v>2025-01-01T14:43:00.000Z</v>
          </cell>
        </row>
        <row r="3391">
          <cell r="C3391" t="str">
            <v>COW</v>
          </cell>
          <cell r="D3391" t="str">
            <v>cow</v>
          </cell>
          <cell r="E3391">
            <v>1</v>
          </cell>
          <cell r="F3391" t="str">
            <v>2024-12-30T09:28:23.000Z</v>
          </cell>
          <cell r="G3391" t="str">
            <v>[List]</v>
          </cell>
          <cell r="H3391">
            <v>1000000000</v>
          </cell>
          <cell r="I3391">
            <v>0</v>
          </cell>
          <cell r="J3391">
            <v>1000000000</v>
          </cell>
          <cell r="L3391">
            <v>3391</v>
          </cell>
          <cell r="M3391" t="str">
            <v>2025-01-01T14:43:00.000Z</v>
          </cell>
          <cell r="N3391">
            <v>8.4164732812398355E-4</v>
          </cell>
          <cell r="O3391">
            <v>512667.77634256001</v>
          </cell>
          <cell r="P3391">
            <v>0.99700485000000005</v>
          </cell>
          <cell r="Q3391">
            <v>53.172701269999997</v>
          </cell>
          <cell r="R3391">
            <v>-38.78437598</v>
          </cell>
          <cell r="S3391">
            <v>0</v>
          </cell>
          <cell r="T3391" t="str">
            <v>2025-01-01T14:43:00.000Z</v>
          </cell>
        </row>
        <row r="3392">
          <cell r="C3392" t="str">
            <v>KONET</v>
          </cell>
          <cell r="D3392" t="str">
            <v>konet</v>
          </cell>
          <cell r="E3392">
            <v>1</v>
          </cell>
          <cell r="F3392" t="str">
            <v>2024-08-22T19:14:35.000Z</v>
          </cell>
          <cell r="G3392" t="str">
            <v>[List]</v>
          </cell>
          <cell r="I3392">
            <v>0</v>
          </cell>
          <cell r="J3392">
            <v>999997956.19858718</v>
          </cell>
          <cell r="L3392">
            <v>3393</v>
          </cell>
          <cell r="M3392" t="str">
            <v>2025-01-01T14:43:00.000Z</v>
          </cell>
          <cell r="N3392">
            <v>7.4263282180760573E-2</v>
          </cell>
          <cell r="O3392">
            <v>510912.37539081002</v>
          </cell>
          <cell r="P3392">
            <v>0.17453645000000001</v>
          </cell>
          <cell r="Q3392">
            <v>-1.9494139500000001</v>
          </cell>
          <cell r="R3392">
            <v>4.3475331300000004</v>
          </cell>
          <cell r="S3392">
            <v>0</v>
          </cell>
          <cell r="T3392" t="str">
            <v>2025-01-01T14:43:00.000Z</v>
          </cell>
        </row>
        <row r="3393">
          <cell r="C3393" t="str">
            <v>QANX</v>
          </cell>
          <cell r="D3393" t="str">
            <v>qanplatform</v>
          </cell>
          <cell r="E3393">
            <v>41</v>
          </cell>
          <cell r="F3393" t="str">
            <v>2021-11-13T00:00:00.000Z</v>
          </cell>
          <cell r="G3393" t="str">
            <v>[List]</v>
          </cell>
          <cell r="H3393">
            <v>3333333000</v>
          </cell>
          <cell r="I3393">
            <v>0</v>
          </cell>
          <cell r="J3393">
            <v>3333333000</v>
          </cell>
          <cell r="K3393" t="str">
            <v>[Record]</v>
          </cell>
          <cell r="L3393">
            <v>3394</v>
          </cell>
          <cell r="M3393" t="str">
            <v>2025-01-01T14:43:00.000Z</v>
          </cell>
          <cell r="N3393">
            <v>6.4180410905026866E-2</v>
          </cell>
          <cell r="O3393">
            <v>509723.97071020998</v>
          </cell>
          <cell r="P3393">
            <v>-0.58119324999999999</v>
          </cell>
          <cell r="Q3393">
            <v>-1.15877619</v>
          </cell>
          <cell r="R3393">
            <v>0.85779992000000005</v>
          </cell>
          <cell r="S3393">
            <v>0</v>
          </cell>
          <cell r="T3393" t="str">
            <v>2025-01-01T14:43:00.000Z</v>
          </cell>
        </row>
        <row r="3394">
          <cell r="C3394" t="str">
            <v>lolcat</v>
          </cell>
          <cell r="D3394" t="str">
            <v>catpay</v>
          </cell>
          <cell r="E3394">
            <v>7</v>
          </cell>
          <cell r="F3394" t="str">
            <v>2022-04-01T03:26:47.000Z</v>
          </cell>
          <cell r="G3394" t="str">
            <v>[List]</v>
          </cell>
          <cell r="H3394">
            <v>1000000000</v>
          </cell>
          <cell r="I3394">
            <v>0</v>
          </cell>
          <cell r="J3394">
            <v>1000000000</v>
          </cell>
          <cell r="K3394" t="str">
            <v>[Record]</v>
          </cell>
          <cell r="L3394">
            <v>3395</v>
          </cell>
          <cell r="M3394" t="str">
            <v>2025-01-01T14:43:00.000Z</v>
          </cell>
          <cell r="N3394">
            <v>7.7848102406339866E-4</v>
          </cell>
          <cell r="O3394">
            <v>506222.24065101001</v>
          </cell>
          <cell r="P3394">
            <v>0.22310082000000001</v>
          </cell>
          <cell r="Q3394">
            <v>-1.8215645899999999</v>
          </cell>
          <cell r="R3394">
            <v>-19.088158780000001</v>
          </cell>
          <cell r="S3394">
            <v>0</v>
          </cell>
          <cell r="T3394" t="str">
            <v>2025-01-01T14:43:00.000Z</v>
          </cell>
        </row>
        <row r="3395">
          <cell r="C3395" t="str">
            <v>APP</v>
          </cell>
          <cell r="D3395" t="str">
            <v>moonapp</v>
          </cell>
          <cell r="E3395">
            <v>26</v>
          </cell>
          <cell r="F3395" t="str">
            <v>2024-01-12T13:08:21.000Z</v>
          </cell>
          <cell r="G3395" t="str">
            <v>[List]</v>
          </cell>
          <cell r="H3395">
            <v>3000000000</v>
          </cell>
          <cell r="I3395">
            <v>0</v>
          </cell>
          <cell r="J3395">
            <v>3000000000</v>
          </cell>
          <cell r="K3395" t="str">
            <v>[Record]</v>
          </cell>
          <cell r="L3395">
            <v>3383</v>
          </cell>
          <cell r="M3395" t="str">
            <v>2025-01-01T14:43:00.000Z</v>
          </cell>
          <cell r="N3395">
            <v>6.88665829749565E-3</v>
          </cell>
          <cell r="O3395">
            <v>522828.92335247999</v>
          </cell>
          <cell r="P3395">
            <v>0.51653662</v>
          </cell>
          <cell r="Q3395">
            <v>-0.76122115999999995</v>
          </cell>
          <cell r="R3395">
            <v>27.85534556</v>
          </cell>
          <cell r="S3395">
            <v>0</v>
          </cell>
          <cell r="T3395" t="str">
            <v>2025-01-01T14:43:00.000Z</v>
          </cell>
        </row>
        <row r="3396">
          <cell r="C3396" t="str">
            <v>RTR</v>
          </cell>
          <cell r="D3396" t="str">
            <v>restore-the-republic</v>
          </cell>
          <cell r="E3396">
            <v>9</v>
          </cell>
          <cell r="F3396" t="str">
            <v>2024-08-12T12:03:16.000Z</v>
          </cell>
          <cell r="G3396" t="str">
            <v>[List]</v>
          </cell>
          <cell r="H3396">
            <v>999999999</v>
          </cell>
          <cell r="I3396">
            <v>0</v>
          </cell>
          <cell r="J3396">
            <v>999999999</v>
          </cell>
          <cell r="K3396" t="str">
            <v>[Record]</v>
          </cell>
          <cell r="L3396">
            <v>3396</v>
          </cell>
          <cell r="M3396" t="str">
            <v>2025-01-01T14:44:00.000Z</v>
          </cell>
          <cell r="N3396">
            <v>7.4000009213381459E-3</v>
          </cell>
          <cell r="O3396">
            <v>500712.46108292998</v>
          </cell>
          <cell r="P3396">
            <v>0.13189598999999999</v>
          </cell>
          <cell r="Q3396">
            <v>-3.2019489800000001</v>
          </cell>
          <cell r="R3396">
            <v>-14.45809781</v>
          </cell>
          <cell r="S3396">
            <v>0</v>
          </cell>
          <cell r="T3396" t="str">
            <v>2025-01-01T14:44:00.000Z</v>
          </cell>
        </row>
        <row r="3397">
          <cell r="C3397" t="str">
            <v>NST</v>
          </cell>
          <cell r="D3397" t="str">
            <v>ninja-squad-token</v>
          </cell>
          <cell r="E3397">
            <v>18</v>
          </cell>
          <cell r="F3397" t="str">
            <v>2022-01-04T02:11:13.000Z</v>
          </cell>
          <cell r="G3397" t="str">
            <v>[List]</v>
          </cell>
          <cell r="H3397">
            <v>10000000</v>
          </cell>
          <cell r="I3397">
            <v>0</v>
          </cell>
          <cell r="J3397">
            <v>10000000</v>
          </cell>
          <cell r="K3397" t="str">
            <v>[Record]</v>
          </cell>
          <cell r="L3397">
            <v>3397</v>
          </cell>
          <cell r="M3397" t="str">
            <v>2025-01-01T14:44:00.000Z</v>
          </cell>
          <cell r="N3397">
            <v>6.1066410111590752</v>
          </cell>
          <cell r="O3397">
            <v>499535.60101505002</v>
          </cell>
          <cell r="P3397">
            <v>0.21646220999999999</v>
          </cell>
          <cell r="Q3397">
            <v>-0.72986218999999997</v>
          </cell>
          <cell r="R3397">
            <v>-11.35198885</v>
          </cell>
          <cell r="S3397">
            <v>0</v>
          </cell>
          <cell r="T3397" t="str">
            <v>2025-01-01T14:44:00.000Z</v>
          </cell>
        </row>
        <row r="3398">
          <cell r="C3398" t="str">
            <v>KEK</v>
          </cell>
          <cell r="D3398" t="str">
            <v>kekius-maximus-solana</v>
          </cell>
          <cell r="E3398">
            <v>1</v>
          </cell>
          <cell r="F3398" t="str">
            <v>2024-12-31T23:09:02.000Z</v>
          </cell>
          <cell r="G3398" t="str">
            <v>[List]</v>
          </cell>
          <cell r="H3398">
            <v>4.2069E+16</v>
          </cell>
          <cell r="I3398">
            <v>0</v>
          </cell>
          <cell r="J3398">
            <v>4.2069E+16</v>
          </cell>
          <cell r="L3398">
            <v>3398</v>
          </cell>
          <cell r="M3398" t="str">
            <v>2025-01-01T14:43:00.000Z</v>
          </cell>
          <cell r="N3398">
            <v>8.0767162502690007E-12</v>
          </cell>
          <cell r="O3398">
            <v>496856.09352513001</v>
          </cell>
          <cell r="P3398">
            <v>-53.124378980000003</v>
          </cell>
          <cell r="Q3398">
            <v>-14.038299690000001</v>
          </cell>
          <cell r="R3398">
            <v>-14.038299690000001</v>
          </cell>
          <cell r="S3398">
            <v>0</v>
          </cell>
          <cell r="T3398" t="str">
            <v>2025-01-01T14:43:00.000Z</v>
          </cell>
        </row>
        <row r="3399">
          <cell r="C3399" t="str">
            <v>CENX</v>
          </cell>
          <cell r="D3399" t="str">
            <v>centcex</v>
          </cell>
          <cell r="E3399">
            <v>9</v>
          </cell>
          <cell r="F3399" t="str">
            <v>2021-11-19T09:20:21.000Z</v>
          </cell>
          <cell r="G3399" t="str">
            <v>[List]</v>
          </cell>
          <cell r="I3399">
            <v>0</v>
          </cell>
          <cell r="J3399">
            <v>10000000000</v>
          </cell>
          <cell r="K3399" t="str">
            <v>[Record]</v>
          </cell>
          <cell r="L3399">
            <v>3399</v>
          </cell>
          <cell r="M3399" t="str">
            <v>2025-01-01T14:43:00.000Z</v>
          </cell>
          <cell r="N3399">
            <v>1.9886199618537401E-4</v>
          </cell>
          <cell r="O3399">
            <v>495789.47576539998</v>
          </cell>
          <cell r="P3399">
            <v>0.26972699</v>
          </cell>
          <cell r="Q3399">
            <v>-3.7198329000000001</v>
          </cell>
          <cell r="R3399">
            <v>1.6613173000000001</v>
          </cell>
          <cell r="S3399">
            <v>0</v>
          </cell>
          <cell r="T3399" t="str">
            <v>2025-01-01T14:43:00.000Z</v>
          </cell>
        </row>
        <row r="3400">
          <cell r="C3400" t="str">
            <v>MARSO</v>
          </cell>
          <cell r="D3400" t="str">
            <v>marso-tech</v>
          </cell>
          <cell r="E3400">
            <v>1</v>
          </cell>
          <cell r="F3400" t="str">
            <v>2024-11-20T11:21:20.000Z</v>
          </cell>
          <cell r="G3400" t="str">
            <v>[List]</v>
          </cell>
          <cell r="H3400">
            <v>14070000000</v>
          </cell>
          <cell r="I3400">
            <v>0</v>
          </cell>
          <cell r="J3400">
            <v>14000000000</v>
          </cell>
          <cell r="K3400" t="str">
            <v>[Record]</v>
          </cell>
          <cell r="L3400">
            <v>3400</v>
          </cell>
          <cell r="M3400" t="str">
            <v>2025-01-01T14:43:00.000Z</v>
          </cell>
          <cell r="N3400">
            <v>2.3409022378307054E-3</v>
          </cell>
          <cell r="O3400">
            <v>495730.82687177003</v>
          </cell>
          <cell r="P3400">
            <v>0.10294549</v>
          </cell>
          <cell r="Q3400">
            <v>-4.2873700000000004E-3</v>
          </cell>
          <cell r="R3400">
            <v>0.89793082999999996</v>
          </cell>
          <cell r="S3400">
            <v>0</v>
          </cell>
          <cell r="T3400" t="str">
            <v>2025-01-01T14:43:00.000Z</v>
          </cell>
        </row>
        <row r="3401">
          <cell r="C3401" t="str">
            <v>MUSKIT</v>
          </cell>
          <cell r="D3401" t="str">
            <v>musk-it</v>
          </cell>
          <cell r="E3401">
            <v>2</v>
          </cell>
          <cell r="F3401" t="str">
            <v>2024-12-09T20:58:09.000Z</v>
          </cell>
          <cell r="G3401" t="str">
            <v>[List]</v>
          </cell>
          <cell r="H3401">
            <v>1000000000</v>
          </cell>
          <cell r="I3401">
            <v>0</v>
          </cell>
          <cell r="J3401">
            <v>1000000000</v>
          </cell>
          <cell r="K3401" t="str">
            <v>[Record]</v>
          </cell>
          <cell r="L3401">
            <v>3401</v>
          </cell>
          <cell r="M3401" t="str">
            <v>2025-01-01T14:43:00.000Z</v>
          </cell>
          <cell r="N3401">
            <v>3.5811788647702882E-2</v>
          </cell>
          <cell r="O3401">
            <v>493936.06404686999</v>
          </cell>
          <cell r="P3401">
            <v>0.57928650999999998</v>
          </cell>
          <cell r="Q3401">
            <v>-12.47909224</v>
          </cell>
          <cell r="R3401">
            <v>10.82575243</v>
          </cell>
          <cell r="S3401">
            <v>0</v>
          </cell>
          <cell r="T3401" t="str">
            <v>2025-01-01T14:43:00.000Z</v>
          </cell>
        </row>
        <row r="3402">
          <cell r="C3402" t="str">
            <v>MIHARU</v>
          </cell>
          <cell r="D3402" t="str">
            <v>smiling-dolphin-solana</v>
          </cell>
          <cell r="E3402">
            <v>13</v>
          </cell>
          <cell r="F3402" t="str">
            <v>2024-10-24T10:01:53.000Z</v>
          </cell>
          <cell r="G3402" t="str">
            <v>[List]</v>
          </cell>
          <cell r="H3402">
            <v>1000000000</v>
          </cell>
          <cell r="I3402">
            <v>0</v>
          </cell>
          <cell r="J3402">
            <v>1000000000</v>
          </cell>
          <cell r="K3402" t="str">
            <v>[Record]</v>
          </cell>
          <cell r="L3402">
            <v>3402</v>
          </cell>
          <cell r="M3402" t="str">
            <v>2025-01-01T14:43:00.000Z</v>
          </cell>
          <cell r="N3402">
            <v>1.3920890955569267E-3</v>
          </cell>
          <cell r="O3402">
            <v>491569.2442206</v>
          </cell>
          <cell r="P3402">
            <v>-0.38464344</v>
          </cell>
          <cell r="Q3402">
            <v>-13.88956349</v>
          </cell>
          <cell r="R3402">
            <v>6.7448614400000002</v>
          </cell>
          <cell r="S3402">
            <v>0</v>
          </cell>
          <cell r="T3402" t="str">
            <v>2025-01-01T14:43:00.000Z</v>
          </cell>
        </row>
        <row r="3403">
          <cell r="C3403" t="str">
            <v>PGPT</v>
          </cell>
          <cell r="D3403" t="str">
            <v>privateai</v>
          </cell>
          <cell r="E3403">
            <v>4</v>
          </cell>
          <cell r="F3403" t="str">
            <v>2024-06-11T03:52:50.000Z</v>
          </cell>
          <cell r="G3403" t="str">
            <v>[List]</v>
          </cell>
          <cell r="H3403">
            <v>100000000</v>
          </cell>
          <cell r="I3403">
            <v>0</v>
          </cell>
          <cell r="J3403">
            <v>33333333</v>
          </cell>
          <cell r="K3403" t="str">
            <v>[Record]</v>
          </cell>
          <cell r="L3403">
            <v>3403</v>
          </cell>
          <cell r="M3403" t="str">
            <v>2025-01-01T14:43:00.000Z</v>
          </cell>
          <cell r="N3403">
            <v>9.8574145984562003E-2</v>
          </cell>
          <cell r="O3403">
            <v>490456.29198257002</v>
          </cell>
          <cell r="P3403">
            <v>-7.2769609999999998E-2</v>
          </cell>
          <cell r="Q3403">
            <v>-2.35882784</v>
          </cell>
          <cell r="R3403">
            <v>2.7032651099999998</v>
          </cell>
          <cell r="S3403">
            <v>0</v>
          </cell>
          <cell r="T3403" t="str">
            <v>2025-01-01T14:43:00.000Z</v>
          </cell>
        </row>
        <row r="3404">
          <cell r="C3404" t="str">
            <v>XB</v>
          </cell>
          <cell r="D3404" t="str">
            <v>xbanking</v>
          </cell>
          <cell r="E3404">
            <v>8</v>
          </cell>
          <cell r="F3404" t="str">
            <v>2024-05-09T12:17:56.000Z</v>
          </cell>
          <cell r="G3404" t="str">
            <v>[List]</v>
          </cell>
          <cell r="I3404">
            <v>0</v>
          </cell>
          <cell r="J3404">
            <v>10500000</v>
          </cell>
          <cell r="K3404" t="str">
            <v>[Record]</v>
          </cell>
          <cell r="L3404">
            <v>3404</v>
          </cell>
          <cell r="M3404" t="str">
            <v>2025-01-01T14:44:00.000Z</v>
          </cell>
          <cell r="N3404">
            <v>0.43779731646014425</v>
          </cell>
          <cell r="O3404">
            <v>489547.53455700999</v>
          </cell>
          <cell r="P3404">
            <v>-0.32239725000000002</v>
          </cell>
          <cell r="Q3404">
            <v>-1.64240791</v>
          </cell>
          <cell r="R3404">
            <v>19.007356810000001</v>
          </cell>
          <cell r="S3404">
            <v>0</v>
          </cell>
          <cell r="T3404" t="str">
            <v>2025-01-01T14:44:00.000Z</v>
          </cell>
        </row>
        <row r="3405">
          <cell r="C3405" t="str">
            <v>$NODE</v>
          </cell>
          <cell r="D3405" t="str">
            <v>nodelyai</v>
          </cell>
          <cell r="E3405">
            <v>2</v>
          </cell>
          <cell r="F3405" t="str">
            <v>2024-12-06T07:20:52.000Z</v>
          </cell>
          <cell r="G3405" t="str">
            <v>[List]</v>
          </cell>
          <cell r="H3405">
            <v>1000000000</v>
          </cell>
          <cell r="I3405">
            <v>0</v>
          </cell>
          <cell r="J3405">
            <v>1000000000</v>
          </cell>
          <cell r="K3405" t="str">
            <v>[Record]</v>
          </cell>
          <cell r="L3405">
            <v>3405</v>
          </cell>
          <cell r="M3405" t="str">
            <v>2025-01-01T14:44:00.000Z</v>
          </cell>
          <cell r="N3405">
            <v>8.7995922232195749E-3</v>
          </cell>
          <cell r="O3405">
            <v>489140.13017193001</v>
          </cell>
          <cell r="P3405">
            <v>-9.2729166900000006</v>
          </cell>
          <cell r="Q3405">
            <v>-17.542038959999999</v>
          </cell>
          <cell r="R3405">
            <v>31.289283380000001</v>
          </cell>
          <cell r="S3405">
            <v>0</v>
          </cell>
          <cell r="T3405" t="str">
            <v>2025-01-01T14:44:00.000Z</v>
          </cell>
        </row>
        <row r="3406">
          <cell r="C3406" t="str">
            <v>AURA</v>
          </cell>
          <cell r="D3406" t="str">
            <v>aura</v>
          </cell>
          <cell r="E3406">
            <v>46</v>
          </cell>
          <cell r="F3406" t="str">
            <v>2024-06-17T00:24:55.000Z</v>
          </cell>
          <cell r="G3406" t="str">
            <v>[List]</v>
          </cell>
          <cell r="H3406">
            <v>965383478</v>
          </cell>
          <cell r="I3406">
            <v>0</v>
          </cell>
          <cell r="J3406">
            <v>965383478</v>
          </cell>
          <cell r="K3406" t="str">
            <v>[Record]</v>
          </cell>
          <cell r="L3406">
            <v>3406</v>
          </cell>
          <cell r="M3406" t="str">
            <v>2025-01-01T14:43:00.000Z</v>
          </cell>
          <cell r="N3406">
            <v>7.411698433430894E-3</v>
          </cell>
          <cell r="O3406">
            <v>487758.98381726001</v>
          </cell>
          <cell r="P3406">
            <v>0.77076387999999996</v>
          </cell>
          <cell r="Q3406">
            <v>-9.4915704099999996</v>
          </cell>
          <cell r="R3406">
            <v>-20.538297679999999</v>
          </cell>
          <cell r="S3406">
            <v>0</v>
          </cell>
          <cell r="T3406" t="str">
            <v>2025-01-01T14:43:00.000Z</v>
          </cell>
        </row>
        <row r="3407">
          <cell r="C3407" t="str">
            <v>XPET</v>
          </cell>
          <cell r="D3407" t="str">
            <v>xpet-tech</v>
          </cell>
          <cell r="E3407">
            <v>33</v>
          </cell>
          <cell r="F3407" t="str">
            <v>2023-12-28T08:44:57.000Z</v>
          </cell>
          <cell r="G3407" t="str">
            <v>[List]</v>
          </cell>
          <cell r="H3407">
            <v>300000000</v>
          </cell>
          <cell r="I3407">
            <v>0</v>
          </cell>
          <cell r="J3407">
            <v>300000000</v>
          </cell>
          <cell r="K3407" t="str">
            <v>[Record]</v>
          </cell>
          <cell r="L3407">
            <v>3407</v>
          </cell>
          <cell r="M3407" t="str">
            <v>2025-01-01T14:43:00.000Z</v>
          </cell>
          <cell r="N3407">
            <v>5.9756575006427011E-2</v>
          </cell>
          <cell r="O3407">
            <v>480829.66614682</v>
          </cell>
          <cell r="P3407">
            <v>8.8666330000000002E-2</v>
          </cell>
          <cell r="Q3407">
            <v>-2.73841965</v>
          </cell>
          <cell r="R3407">
            <v>-4.2625317899999997</v>
          </cell>
          <cell r="S3407">
            <v>0</v>
          </cell>
          <cell r="T3407" t="str">
            <v>2025-01-01T14:43:00.000Z</v>
          </cell>
        </row>
        <row r="3408">
          <cell r="C3408" t="str">
            <v>LAVA</v>
          </cell>
          <cell r="D3408" t="str">
            <v>lava-network</v>
          </cell>
          <cell r="E3408">
            <v>7</v>
          </cell>
          <cell r="F3408" t="str">
            <v>2024-08-17T18:06:01.000Z</v>
          </cell>
          <cell r="G3408" t="str">
            <v>[List]</v>
          </cell>
          <cell r="H3408">
            <v>1000000000</v>
          </cell>
          <cell r="I3408">
            <v>0</v>
          </cell>
          <cell r="J3408">
            <v>985088593</v>
          </cell>
          <cell r="K3408" t="str">
            <v>[Record]</v>
          </cell>
          <cell r="L3408">
            <v>3408</v>
          </cell>
          <cell r="M3408" t="str">
            <v>2025-01-01T14:44:00.000Z</v>
          </cell>
          <cell r="N3408">
            <v>0.1270232328209337</v>
          </cell>
          <cell r="O3408">
            <v>480184.11430636997</v>
          </cell>
          <cell r="P3408">
            <v>0.13358102999999999</v>
          </cell>
          <cell r="Q3408">
            <v>-2.6348374200000002</v>
          </cell>
          <cell r="R3408">
            <v>60.669766969999998</v>
          </cell>
          <cell r="S3408">
            <v>0</v>
          </cell>
          <cell r="T3408" t="str">
            <v>2025-01-01T14:44:00.000Z</v>
          </cell>
        </row>
        <row r="3409">
          <cell r="C3409" t="str">
            <v>ALB</v>
          </cell>
          <cell r="D3409" t="str">
            <v>alien-base</v>
          </cell>
          <cell r="E3409">
            <v>91</v>
          </cell>
          <cell r="F3409" t="str">
            <v>2024-04-11T09:25:50.000Z</v>
          </cell>
          <cell r="G3409" t="str">
            <v>[List]</v>
          </cell>
          <cell r="H3409">
            <v>510000000</v>
          </cell>
          <cell r="I3409">
            <v>0</v>
          </cell>
          <cell r="J3409">
            <v>353173044.14760488</v>
          </cell>
          <cell r="K3409" t="str">
            <v>[Record]</v>
          </cell>
          <cell r="L3409">
            <v>3409</v>
          </cell>
          <cell r="M3409" t="str">
            <v>2025-01-01T14:44:00.000Z</v>
          </cell>
          <cell r="N3409">
            <v>0.20593014951703029</v>
          </cell>
          <cell r="O3409">
            <v>480104.39874755999</v>
          </cell>
          <cell r="P3409">
            <v>-0.39153455999999998</v>
          </cell>
          <cell r="Q3409">
            <v>-5.6470432099999996</v>
          </cell>
          <cell r="R3409">
            <v>-16.971131710000002</v>
          </cell>
          <cell r="S3409">
            <v>0</v>
          </cell>
          <cell r="T3409" t="str">
            <v>2025-01-01T14:44:00.000Z</v>
          </cell>
        </row>
        <row r="3410">
          <cell r="C3410" t="str">
            <v>LBR</v>
          </cell>
          <cell r="D3410" t="str">
            <v>lybra-finance</v>
          </cell>
          <cell r="E3410">
            <v>54</v>
          </cell>
          <cell r="F3410" t="str">
            <v>2023-04-24T15:42:50.000Z</v>
          </cell>
          <cell r="G3410" t="str">
            <v>[List]</v>
          </cell>
          <cell r="H3410">
            <v>100000000</v>
          </cell>
          <cell r="I3410">
            <v>0</v>
          </cell>
          <cell r="J3410">
            <v>15491597.44475832</v>
          </cell>
          <cell r="K3410" t="str">
            <v>[Record]</v>
          </cell>
          <cell r="L3410">
            <v>3410</v>
          </cell>
          <cell r="M3410" t="str">
            <v>2025-01-01T14:44:00.000Z</v>
          </cell>
          <cell r="N3410">
            <v>8.4881568013363926E-2</v>
          </cell>
          <cell r="O3410">
            <v>479323.34412184003</v>
          </cell>
          <cell r="P3410">
            <v>-0.14966123000000001</v>
          </cell>
          <cell r="Q3410">
            <v>-6.0268078100000002</v>
          </cell>
          <cell r="R3410">
            <v>-15.52734768</v>
          </cell>
          <cell r="S3410">
            <v>0</v>
          </cell>
          <cell r="T3410" t="str">
            <v>2025-01-01T14:44:00.000Z</v>
          </cell>
        </row>
        <row r="3411">
          <cell r="C3411" t="str">
            <v>FTR</v>
          </cell>
          <cell r="D3411" t="str">
            <v>fautor</v>
          </cell>
          <cell r="E3411">
            <v>5</v>
          </cell>
          <cell r="F3411" t="str">
            <v>2024-06-27T17:30:05.000Z</v>
          </cell>
          <cell r="G3411" t="str">
            <v>[List]</v>
          </cell>
          <cell r="I3411">
            <v>0</v>
          </cell>
          <cell r="J3411">
            <v>2500000000</v>
          </cell>
          <cell r="K3411" t="str">
            <v>[Record]</v>
          </cell>
          <cell r="L3411">
            <v>3411</v>
          </cell>
          <cell r="M3411" t="str">
            <v>2025-01-01T14:43:00.000Z</v>
          </cell>
          <cell r="N3411">
            <v>2.0842755377458423E-2</v>
          </cell>
          <cell r="O3411">
            <v>478792.54675574001</v>
          </cell>
          <cell r="P3411">
            <v>-0.21703152000000001</v>
          </cell>
          <cell r="Q3411">
            <v>34.766099150000002</v>
          </cell>
          <cell r="R3411">
            <v>30.77402317</v>
          </cell>
          <cell r="S3411">
            <v>0</v>
          </cell>
          <cell r="T3411" t="str">
            <v>2025-01-01T14:43:00.000Z</v>
          </cell>
        </row>
        <row r="3412">
          <cell r="C3412" t="str">
            <v>HOLD</v>
          </cell>
          <cell r="D3412" t="str">
            <v>holdcoin</v>
          </cell>
          <cell r="E3412">
            <v>9</v>
          </cell>
          <cell r="F3412" t="str">
            <v>2024-12-17T11:50:52.000Z</v>
          </cell>
          <cell r="G3412" t="str">
            <v>[List]</v>
          </cell>
          <cell r="H3412">
            <v>10000000000</v>
          </cell>
          <cell r="I3412">
            <v>0</v>
          </cell>
          <cell r="J3412">
            <v>10000000000</v>
          </cell>
          <cell r="L3412">
            <v>3412</v>
          </cell>
          <cell r="M3412" t="str">
            <v>2025-01-01T14:44:00.000Z</v>
          </cell>
          <cell r="N3412">
            <v>1.2811782008512538E-3</v>
          </cell>
          <cell r="O3412">
            <v>476194.26584229001</v>
          </cell>
          <cell r="P3412">
            <v>1.2800527500000001</v>
          </cell>
          <cell r="Q3412">
            <v>-16.068324180000001</v>
          </cell>
          <cell r="R3412">
            <v>-36.329761099999999</v>
          </cell>
          <cell r="S3412">
            <v>0</v>
          </cell>
          <cell r="T3412" t="str">
            <v>2025-01-01T14:44:00.000Z</v>
          </cell>
        </row>
        <row r="3413">
          <cell r="C3413" t="str">
            <v>PEPE</v>
          </cell>
          <cell r="D3413" t="str">
            <v>based-pepe</v>
          </cell>
          <cell r="E3413">
            <v>4</v>
          </cell>
          <cell r="F3413" t="str">
            <v>2024-09-17T13:05:26.000Z</v>
          </cell>
          <cell r="G3413" t="str">
            <v>[List]</v>
          </cell>
          <cell r="I3413">
            <v>0</v>
          </cell>
          <cell r="J3413">
            <v>420690000000000</v>
          </cell>
          <cell r="K3413" t="str">
            <v>[Record]</v>
          </cell>
          <cell r="L3413">
            <v>3414</v>
          </cell>
          <cell r="M3413" t="str">
            <v>2025-01-01T14:43:00.000Z</v>
          </cell>
          <cell r="N3413">
            <v>2.5697860694229021E-7</v>
          </cell>
          <cell r="O3413">
            <v>474848.69572814001</v>
          </cell>
          <cell r="P3413">
            <v>-6.2435780000000003E-2</v>
          </cell>
          <cell r="Q3413">
            <v>2.5655027800000001</v>
          </cell>
          <cell r="R3413">
            <v>-16.615813259999999</v>
          </cell>
          <cell r="S3413">
            <v>0</v>
          </cell>
          <cell r="T3413" t="str">
            <v>2025-01-01T14:43:00.000Z</v>
          </cell>
        </row>
        <row r="3414">
          <cell r="C3414" t="str">
            <v>L1</v>
          </cell>
          <cell r="D3414" t="str">
            <v>lamina1</v>
          </cell>
          <cell r="E3414">
            <v>2</v>
          </cell>
          <cell r="F3414" t="str">
            <v>2024-11-27T12:20:07.000Z</v>
          </cell>
          <cell r="G3414" t="str">
            <v>[List]</v>
          </cell>
          <cell r="H3414">
            <v>1500000000</v>
          </cell>
          <cell r="I3414">
            <v>0</v>
          </cell>
          <cell r="J3414">
            <v>1500000000</v>
          </cell>
          <cell r="L3414">
            <v>3415</v>
          </cell>
          <cell r="M3414" t="str">
            <v>2025-01-01T14:43:00.000Z</v>
          </cell>
          <cell r="N3414">
            <v>0.39962291076745499</v>
          </cell>
          <cell r="O3414">
            <v>474435.54985816003</v>
          </cell>
          <cell r="P3414">
            <v>0.10331823</v>
          </cell>
          <cell r="Q3414">
            <v>0.15953928000000001</v>
          </cell>
          <cell r="R3414">
            <v>-4.3930160000000003E-2</v>
          </cell>
          <cell r="S3414">
            <v>0</v>
          </cell>
          <cell r="T3414" t="str">
            <v>2025-01-01T14:43:00.000Z</v>
          </cell>
        </row>
        <row r="3415">
          <cell r="C3415" t="str">
            <v>HERE</v>
          </cell>
          <cell r="D3415" t="str">
            <v>spherex</v>
          </cell>
          <cell r="E3415">
            <v>3</v>
          </cell>
          <cell r="F3415" t="str">
            <v>2024-12-25T04:21:27.000Z</v>
          </cell>
          <cell r="G3415" t="str">
            <v>[List]</v>
          </cell>
          <cell r="H3415">
            <v>900000000</v>
          </cell>
          <cell r="I3415">
            <v>0</v>
          </cell>
          <cell r="J3415">
            <v>900000000</v>
          </cell>
          <cell r="K3415" t="str">
            <v>[Record]</v>
          </cell>
          <cell r="L3415">
            <v>3413</v>
          </cell>
          <cell r="M3415" t="str">
            <v>2025-01-01T14:43:00.000Z</v>
          </cell>
          <cell r="N3415">
            <v>1.5235030199877708E-2</v>
          </cell>
          <cell r="O3415">
            <v>475393.70053367998</v>
          </cell>
          <cell r="P3415">
            <v>-7.7817620000000004E-2</v>
          </cell>
          <cell r="Q3415">
            <v>-3.9732039399999999</v>
          </cell>
          <cell r="R3415">
            <v>-38.0107499</v>
          </cell>
          <cell r="S3415">
            <v>0</v>
          </cell>
          <cell r="T3415" t="str">
            <v>2025-01-01T14:43:00.000Z</v>
          </cell>
        </row>
        <row r="3416">
          <cell r="C3416" t="str">
            <v>U2U</v>
          </cell>
          <cell r="D3416" t="str">
            <v>unicorn-ultra</v>
          </cell>
          <cell r="E3416">
            <v>10</v>
          </cell>
          <cell r="F3416" t="str">
            <v>2024-12-10T18:43:50.000Z</v>
          </cell>
          <cell r="G3416" t="str">
            <v>[List]</v>
          </cell>
          <cell r="H3416">
            <v>10000000000</v>
          </cell>
          <cell r="I3416">
            <v>0</v>
          </cell>
          <cell r="J3416">
            <v>10000000000</v>
          </cell>
          <cell r="L3416">
            <v>3416</v>
          </cell>
          <cell r="M3416" t="str">
            <v>2025-01-01T14:44:00.000Z</v>
          </cell>
          <cell r="N3416">
            <v>7.7690169774111764E-3</v>
          </cell>
          <cell r="O3416">
            <v>470864.22979274997</v>
          </cell>
          <cell r="P3416">
            <v>-0.39189733999999998</v>
          </cell>
          <cell r="Q3416">
            <v>-1.32166706</v>
          </cell>
          <cell r="R3416">
            <v>-10.47740434</v>
          </cell>
          <cell r="S3416">
            <v>0</v>
          </cell>
          <cell r="T3416" t="str">
            <v>2025-01-01T14:44:00.000Z</v>
          </cell>
        </row>
        <row r="3417">
          <cell r="C3417" t="str">
            <v>CAT</v>
          </cell>
          <cell r="D3417" t="str">
            <v>not</v>
          </cell>
          <cell r="E3417">
            <v>5</v>
          </cell>
          <cell r="F3417" t="str">
            <v>2024-07-31T05:51:37.000Z</v>
          </cell>
          <cell r="G3417" t="str">
            <v>[List]</v>
          </cell>
          <cell r="H3417">
            <v>100000000000</v>
          </cell>
          <cell r="I3417">
            <v>0</v>
          </cell>
          <cell r="J3417">
            <v>100000000000</v>
          </cell>
          <cell r="K3417" t="str">
            <v>[Record]</v>
          </cell>
          <cell r="L3417">
            <v>3418</v>
          </cell>
          <cell r="M3417" t="str">
            <v>2025-01-01T14:43:00.000Z</v>
          </cell>
          <cell r="N3417">
            <v>1.770358430811185E-2</v>
          </cell>
          <cell r="O3417">
            <v>470118.98472745001</v>
          </cell>
          <cell r="P3417">
            <v>29.743491689999999</v>
          </cell>
          <cell r="Q3417">
            <v>120.8796924</v>
          </cell>
          <cell r="R3417">
            <v>38141.653429409998</v>
          </cell>
          <cell r="S3417">
            <v>0</v>
          </cell>
          <cell r="T3417" t="str">
            <v>2025-01-01T14:43:00.000Z</v>
          </cell>
        </row>
        <row r="3418">
          <cell r="C3418" t="str">
            <v>BINANCEDOG</v>
          </cell>
          <cell r="D3418" t="str">
            <v>binancedog-token</v>
          </cell>
          <cell r="E3418">
            <v>13</v>
          </cell>
          <cell r="F3418" t="str">
            <v>2024-08-22T14:16:41.000Z</v>
          </cell>
          <cell r="G3418" t="str">
            <v>[List]</v>
          </cell>
          <cell r="H3418">
            <v>1000000000</v>
          </cell>
          <cell r="I3418">
            <v>0</v>
          </cell>
          <cell r="J3418">
            <v>1000000000</v>
          </cell>
          <cell r="K3418" t="str">
            <v>[Record]</v>
          </cell>
          <cell r="L3418">
            <v>3417</v>
          </cell>
          <cell r="M3418" t="str">
            <v>2025-01-01T14:43:00.000Z</v>
          </cell>
          <cell r="N3418">
            <v>2.3077037473404584E-4</v>
          </cell>
          <cell r="O3418">
            <v>470285.30101211998</v>
          </cell>
          <cell r="P3418">
            <v>0.67836704999999997</v>
          </cell>
          <cell r="Q3418">
            <v>-7.4857376999999996</v>
          </cell>
          <cell r="R3418">
            <v>-22.858241840000002</v>
          </cell>
          <cell r="S3418">
            <v>0</v>
          </cell>
          <cell r="T3418" t="str">
            <v>2025-01-01T14:43:00.000Z</v>
          </cell>
        </row>
        <row r="3419">
          <cell r="C3419" t="str">
            <v>EVDC</v>
          </cell>
          <cell r="D3419" t="str">
            <v>electric-vehicle-direct-currency</v>
          </cell>
          <cell r="E3419">
            <v>9</v>
          </cell>
          <cell r="F3419" t="str">
            <v>2021-09-24T08:24:31.000Z</v>
          </cell>
          <cell r="G3419" t="str">
            <v>[List]</v>
          </cell>
          <cell r="I3419">
            <v>0</v>
          </cell>
          <cell r="J3419">
            <v>200000000000</v>
          </cell>
          <cell r="K3419" t="str">
            <v>[Record]</v>
          </cell>
          <cell r="L3419">
            <v>3419</v>
          </cell>
          <cell r="M3419" t="str">
            <v>2025-01-01T14:44:00.000Z</v>
          </cell>
          <cell r="N3419">
            <v>2.4893687809279354E-5</v>
          </cell>
          <cell r="O3419">
            <v>464087.2850414</v>
          </cell>
          <cell r="P3419">
            <v>2.1551999999999999E-3</v>
          </cell>
          <cell r="Q3419">
            <v>0.62769235999999995</v>
          </cell>
          <cell r="R3419">
            <v>-15.656565580000001</v>
          </cell>
          <cell r="S3419">
            <v>0</v>
          </cell>
          <cell r="T3419" t="str">
            <v>2025-01-01T14:44:00.000Z</v>
          </cell>
        </row>
        <row r="3420">
          <cell r="C3420" t="str">
            <v>MCTP</v>
          </cell>
          <cell r="D3420" t="str">
            <v>metacraft-token</v>
          </cell>
          <cell r="E3420">
            <v>3</v>
          </cell>
          <cell r="F3420" t="str">
            <v>2024-04-19T06:54:43.000Z</v>
          </cell>
          <cell r="G3420" t="str">
            <v>[List]</v>
          </cell>
          <cell r="H3420">
            <v>1000000000</v>
          </cell>
          <cell r="I3420">
            <v>0</v>
          </cell>
          <cell r="J3420">
            <v>0</v>
          </cell>
          <cell r="K3420" t="str">
            <v>[Record]</v>
          </cell>
          <cell r="L3420">
            <v>3420</v>
          </cell>
          <cell r="M3420" t="str">
            <v>2025-01-01T14:43:00.000Z</v>
          </cell>
          <cell r="N3420">
            <v>0.29279818915460082</v>
          </cell>
          <cell r="O3420">
            <v>462977.99038402998</v>
          </cell>
          <cell r="P3420">
            <v>-0.12828854000000001</v>
          </cell>
          <cell r="Q3420">
            <v>-0.48918361999999999</v>
          </cell>
          <cell r="R3420">
            <v>4.9889901200000004</v>
          </cell>
          <cell r="S3420">
            <v>0</v>
          </cell>
          <cell r="T3420" t="str">
            <v>2025-01-01T14:43:00.000Z</v>
          </cell>
        </row>
        <row r="3421">
          <cell r="C3421" t="str">
            <v>HAGGIS</v>
          </cell>
          <cell r="D3421" t="str">
            <v>new-born-haggis-pygmy-hippo</v>
          </cell>
          <cell r="E3421">
            <v>8</v>
          </cell>
          <cell r="F3421" t="str">
            <v>2024-11-14T10:14:26.000Z</v>
          </cell>
          <cell r="G3421" t="str">
            <v>[List]</v>
          </cell>
          <cell r="H3421">
            <v>999901996</v>
          </cell>
          <cell r="I3421">
            <v>0</v>
          </cell>
          <cell r="J3421">
            <v>999901996</v>
          </cell>
          <cell r="K3421" t="str">
            <v>[Record]</v>
          </cell>
          <cell r="L3421">
            <v>3422</v>
          </cell>
          <cell r="M3421" t="str">
            <v>2025-01-01T14:43:00.000Z</v>
          </cell>
          <cell r="N3421">
            <v>3.2078292577174603E-4</v>
          </cell>
          <cell r="O3421">
            <v>457010.26099268999</v>
          </cell>
          <cell r="P3421">
            <v>1.6552042199999999</v>
          </cell>
          <cell r="Q3421">
            <v>6.43380799</v>
          </cell>
          <cell r="R3421">
            <v>-56.666705460000003</v>
          </cell>
          <cell r="S3421">
            <v>0</v>
          </cell>
          <cell r="T3421" t="str">
            <v>2025-01-01T14:43:00.000Z</v>
          </cell>
        </row>
        <row r="3422">
          <cell r="C3422" t="str">
            <v>COPA</v>
          </cell>
          <cell r="D3422" t="str">
            <v>coco-park</v>
          </cell>
          <cell r="E3422">
            <v>1</v>
          </cell>
          <cell r="F3422" t="str">
            <v>2024-11-20T05:44:28.000Z</v>
          </cell>
          <cell r="G3422" t="str">
            <v>[List]</v>
          </cell>
          <cell r="H3422">
            <v>88888888000</v>
          </cell>
          <cell r="I3422">
            <v>0</v>
          </cell>
          <cell r="J3422">
            <v>88888888000</v>
          </cell>
          <cell r="K3422" t="str">
            <v>[Record]</v>
          </cell>
          <cell r="L3422">
            <v>3421</v>
          </cell>
          <cell r="M3422" t="str">
            <v>2025-01-01T14:44:00.000Z</v>
          </cell>
          <cell r="N3422">
            <v>2.0559817700665734E-5</v>
          </cell>
          <cell r="O3422">
            <v>457747.05303370999</v>
          </cell>
          <cell r="P3422">
            <v>-8.0368024600000005</v>
          </cell>
          <cell r="Q3422">
            <v>7.2034883399999998</v>
          </cell>
          <cell r="R3422">
            <v>-60.804711159999997</v>
          </cell>
          <cell r="S3422">
            <v>0</v>
          </cell>
          <cell r="T3422" t="str">
            <v>2025-01-01T14:44:00.000Z</v>
          </cell>
        </row>
        <row r="3423">
          <cell r="C3423" t="str">
            <v>OPAI</v>
          </cell>
          <cell r="D3423" t="str">
            <v>optopia</v>
          </cell>
          <cell r="E3423">
            <v>5</v>
          </cell>
          <cell r="F3423" t="str">
            <v>2024-12-20T07:37:44.000Z</v>
          </cell>
          <cell r="G3423" t="str">
            <v>[List]</v>
          </cell>
          <cell r="H3423">
            <v>2000000000</v>
          </cell>
          <cell r="I3423">
            <v>0</v>
          </cell>
          <cell r="J3423">
            <v>2000000000</v>
          </cell>
          <cell r="K3423" t="str">
            <v>[Record]</v>
          </cell>
          <cell r="L3423">
            <v>3423</v>
          </cell>
          <cell r="M3423" t="str">
            <v>2025-01-01T14:44:00.000Z</v>
          </cell>
          <cell r="N3423">
            <v>8.0460253135638572E-4</v>
          </cell>
          <cell r="O3423">
            <v>455652.19024510001</v>
          </cell>
          <cell r="P3423">
            <v>-3.81032774</v>
          </cell>
          <cell r="Q3423">
            <v>14.106210689999999</v>
          </cell>
          <cell r="R3423">
            <v>18.94117838</v>
          </cell>
          <cell r="S3423">
            <v>0</v>
          </cell>
          <cell r="T3423" t="str">
            <v>2025-01-01T14:44:00.000Z</v>
          </cell>
        </row>
        <row r="3424">
          <cell r="C3424" t="str">
            <v>RAT</v>
          </cell>
          <cell r="D3424" t="str">
            <v>rat-escape</v>
          </cell>
          <cell r="E3424">
            <v>20</v>
          </cell>
          <cell r="F3424" t="str">
            <v>2024-12-10T04:55:07.000Z</v>
          </cell>
          <cell r="G3424" t="str">
            <v>[List]</v>
          </cell>
          <cell r="H3424">
            <v>999935139</v>
          </cell>
          <cell r="I3424">
            <v>0</v>
          </cell>
          <cell r="J3424">
            <v>999935139</v>
          </cell>
          <cell r="K3424" t="str">
            <v>[Record]</v>
          </cell>
          <cell r="L3424">
            <v>3424</v>
          </cell>
          <cell r="M3424" t="str">
            <v>2025-01-01T14:43:00.000Z</v>
          </cell>
          <cell r="N3424">
            <v>6.2720499649053007E-3</v>
          </cell>
          <cell r="O3424">
            <v>455130.28604253998</v>
          </cell>
          <cell r="P3424">
            <v>-3.4081290800000001</v>
          </cell>
          <cell r="Q3424">
            <v>-13.99759242</v>
          </cell>
          <cell r="R3424">
            <v>-56.263932650000001</v>
          </cell>
          <cell r="S3424">
            <v>0</v>
          </cell>
          <cell r="T3424" t="str">
            <v>2025-01-01T14:43:00.000Z</v>
          </cell>
        </row>
        <row r="3425">
          <cell r="C3425" t="str">
            <v>HBARX</v>
          </cell>
          <cell r="D3425" t="str">
            <v>hbarx</v>
          </cell>
          <cell r="E3425">
            <v>16</v>
          </cell>
          <cell r="F3425" t="str">
            <v>2023-04-26T09:37:45.000Z</v>
          </cell>
          <cell r="G3425" t="str">
            <v>[List]</v>
          </cell>
          <cell r="I3425">
            <v>0</v>
          </cell>
          <cell r="J3425">
            <v>252655285.71000001</v>
          </cell>
          <cell r="K3425" t="str">
            <v>[Record]</v>
          </cell>
          <cell r="L3425">
            <v>3425</v>
          </cell>
          <cell r="M3425" t="str">
            <v>2025-01-01T14:44:00.000Z</v>
          </cell>
          <cell r="N3425">
            <v>0.35543228991611558</v>
          </cell>
          <cell r="O3425">
            <v>454199.24870614999</v>
          </cell>
          <cell r="P3425">
            <v>0.66470267999999999</v>
          </cell>
          <cell r="Q3425">
            <v>-2.7902508699999999</v>
          </cell>
          <cell r="R3425">
            <v>-12.74340321</v>
          </cell>
          <cell r="S3425">
            <v>0</v>
          </cell>
          <cell r="T3425" t="str">
            <v>2025-01-01T14:44:00.000Z</v>
          </cell>
        </row>
        <row r="3426">
          <cell r="C3426" t="str">
            <v>DMT</v>
          </cell>
          <cell r="D3426" t="str">
            <v>sanko-game-corp</v>
          </cell>
          <cell r="E3426">
            <v>43</v>
          </cell>
          <cell r="F3426" t="str">
            <v>2023-05-22T10:03:41.000Z</v>
          </cell>
          <cell r="G3426" t="str">
            <v>[List]</v>
          </cell>
          <cell r="H3426">
            <v>1000000</v>
          </cell>
          <cell r="I3426">
            <v>0</v>
          </cell>
          <cell r="J3426">
            <v>1000000</v>
          </cell>
          <cell r="K3426" t="str">
            <v>[Record]</v>
          </cell>
          <cell r="L3426">
            <v>3426</v>
          </cell>
          <cell r="M3426" t="str">
            <v>2025-01-01T14:44:00.000Z</v>
          </cell>
          <cell r="N3426">
            <v>40.766587335254286</v>
          </cell>
          <cell r="O3426">
            <v>448002.44301326002</v>
          </cell>
          <cell r="P3426">
            <v>0.38106886000000001</v>
          </cell>
          <cell r="Q3426">
            <v>-10.751064339999999</v>
          </cell>
          <cell r="R3426">
            <v>-15.440935250000001</v>
          </cell>
          <cell r="S3426">
            <v>0</v>
          </cell>
          <cell r="T3426" t="str">
            <v>2025-01-01T14:44:00.000Z</v>
          </cell>
        </row>
        <row r="3427">
          <cell r="C3427" t="str">
            <v>GLUTEU</v>
          </cell>
          <cell r="D3427" t="str">
            <v>gluteus-maximus-by-virtuals</v>
          </cell>
          <cell r="E3427">
            <v>8</v>
          </cell>
          <cell r="F3427" t="str">
            <v>2024-12-27T03:51:30.000Z</v>
          </cell>
          <cell r="G3427" t="str">
            <v>[List]</v>
          </cell>
          <cell r="H3427">
            <v>1000000000</v>
          </cell>
          <cell r="I3427">
            <v>0</v>
          </cell>
          <cell r="J3427">
            <v>1000000000</v>
          </cell>
          <cell r="K3427" t="str">
            <v>[Record]</v>
          </cell>
          <cell r="L3427">
            <v>3427</v>
          </cell>
          <cell r="M3427" t="str">
            <v>2025-01-01T14:43:00.000Z</v>
          </cell>
          <cell r="N3427">
            <v>5.7183763656532115E-3</v>
          </cell>
          <cell r="O3427">
            <v>447475.39040789002</v>
          </cell>
          <cell r="P3427">
            <v>-1.24669115</v>
          </cell>
          <cell r="Q3427">
            <v>-6.78819835</v>
          </cell>
          <cell r="R3427">
            <v>98.633717899999994</v>
          </cell>
          <cell r="S3427">
            <v>0</v>
          </cell>
          <cell r="T3427" t="str">
            <v>2025-01-01T14:43:00.000Z</v>
          </cell>
        </row>
        <row r="3428">
          <cell r="C3428" t="str">
            <v>ETHS</v>
          </cell>
          <cell r="D3428" t="str">
            <v>ethscriptions</v>
          </cell>
          <cell r="E3428">
            <v>6</v>
          </cell>
          <cell r="F3428" t="str">
            <v>2024-01-23T13:26:37.000Z</v>
          </cell>
          <cell r="G3428" t="str">
            <v>[List]</v>
          </cell>
          <cell r="H3428">
            <v>21000000</v>
          </cell>
          <cell r="I3428">
            <v>0</v>
          </cell>
          <cell r="J3428">
            <v>21000000</v>
          </cell>
          <cell r="L3428">
            <v>3428</v>
          </cell>
          <cell r="M3428" t="str">
            <v>2025-01-01T14:44:00.000Z</v>
          </cell>
          <cell r="N3428">
            <v>0.74745340232403978</v>
          </cell>
          <cell r="O3428">
            <v>446247.98413460999</v>
          </cell>
          <cell r="P3428">
            <v>0.7995333</v>
          </cell>
          <cell r="Q3428">
            <v>-5.4341231099999998</v>
          </cell>
          <cell r="R3428">
            <v>-10.909061060000001</v>
          </cell>
          <cell r="S3428">
            <v>0</v>
          </cell>
          <cell r="T3428" t="str">
            <v>2025-01-01T14:44:00.000Z</v>
          </cell>
        </row>
        <row r="3429">
          <cell r="C3429" t="str">
            <v>BICITY</v>
          </cell>
          <cell r="D3429" t="str">
            <v>bicity-ai-projects</v>
          </cell>
          <cell r="E3429">
            <v>6</v>
          </cell>
          <cell r="F3429" t="str">
            <v>2024-06-06T14:27:45.000Z</v>
          </cell>
          <cell r="G3429" t="str">
            <v>[List]</v>
          </cell>
          <cell r="H3429">
            <v>10000000000</v>
          </cell>
          <cell r="I3429">
            <v>0</v>
          </cell>
          <cell r="J3429">
            <v>10000000000</v>
          </cell>
          <cell r="K3429" t="str">
            <v>[Record]</v>
          </cell>
          <cell r="L3429">
            <v>3432</v>
          </cell>
          <cell r="M3429" t="str">
            <v>2025-01-01T14:44:00.000Z</v>
          </cell>
          <cell r="N3429">
            <v>1.9914110118948707E-3</v>
          </cell>
          <cell r="O3429">
            <v>443375.02815805998</v>
          </cell>
          <cell r="P3429">
            <v>-2.3085776899999999</v>
          </cell>
          <cell r="Q3429">
            <v>-6.2993082300000003</v>
          </cell>
          <cell r="R3429">
            <v>-13.923485980000001</v>
          </cell>
          <cell r="S3429">
            <v>0</v>
          </cell>
          <cell r="T3429" t="str">
            <v>2025-01-01T14:44:00.000Z</v>
          </cell>
        </row>
        <row r="3430">
          <cell r="C3430" t="str">
            <v>wxDai</v>
          </cell>
          <cell r="D3430" t="str">
            <v>wxdai</v>
          </cell>
          <cell r="E3430">
            <v>166</v>
          </cell>
          <cell r="F3430" t="str">
            <v>2021-03-30T00:00:00.000Z</v>
          </cell>
          <cell r="G3430" t="str">
            <v>[List]</v>
          </cell>
          <cell r="I3430">
            <v>0</v>
          </cell>
          <cell r="J3430">
            <v>0</v>
          </cell>
          <cell r="K3430" t="str">
            <v>[Record]</v>
          </cell>
          <cell r="L3430">
            <v>3430</v>
          </cell>
          <cell r="M3430" t="str">
            <v>2025-01-01T14:44:00.000Z</v>
          </cell>
          <cell r="N3430">
            <v>1.0002255801161049</v>
          </cell>
          <cell r="O3430">
            <v>443128.34248354001</v>
          </cell>
          <cell r="P3430">
            <v>1.8495040000000001E-2</v>
          </cell>
          <cell r="Q3430">
            <v>-3.86141E-3</v>
          </cell>
          <cell r="R3430">
            <v>3.4488039999999998E-2</v>
          </cell>
          <cell r="S3430">
            <v>0</v>
          </cell>
          <cell r="T3430" t="str">
            <v>2025-01-01T14:44:00.000Z</v>
          </cell>
        </row>
        <row r="3431">
          <cell r="C3431" t="str">
            <v>GME</v>
          </cell>
          <cell r="D3431" t="str">
            <v>gamestopcoin-net</v>
          </cell>
          <cell r="E3431">
            <v>1</v>
          </cell>
          <cell r="F3431" t="str">
            <v>2024-07-31T08:57:21.000Z</v>
          </cell>
          <cell r="G3431" t="str">
            <v>[List]</v>
          </cell>
          <cell r="H3431">
            <v>420000000000</v>
          </cell>
          <cell r="I3431">
            <v>0</v>
          </cell>
          <cell r="J3431">
            <v>420000000000</v>
          </cell>
          <cell r="K3431" t="str">
            <v>[Record]</v>
          </cell>
          <cell r="L3431">
            <v>3431</v>
          </cell>
          <cell r="M3431" t="str">
            <v>2025-01-01T14:43:00.000Z</v>
          </cell>
          <cell r="N3431">
            <v>1.3739267294418779E-3</v>
          </cell>
          <cell r="O3431">
            <v>442843.21334502997</v>
          </cell>
          <cell r="P3431">
            <v>7.9168078599999996</v>
          </cell>
          <cell r="Q3431">
            <v>343.43341391000001</v>
          </cell>
          <cell r="R3431">
            <v>-80.715950969999994</v>
          </cell>
          <cell r="S3431">
            <v>0</v>
          </cell>
          <cell r="T3431" t="str">
            <v>2025-01-01T14:43:00.000Z</v>
          </cell>
        </row>
        <row r="3432">
          <cell r="C3432" t="str">
            <v>FXD</v>
          </cell>
          <cell r="D3432" t="str">
            <v>fathom-protocol</v>
          </cell>
          <cell r="E3432">
            <v>23</v>
          </cell>
          <cell r="F3432" t="str">
            <v>2023-07-03T17:34:09.000Z</v>
          </cell>
          <cell r="G3432" t="str">
            <v>[List]</v>
          </cell>
          <cell r="H3432">
            <v>3162005.4239730001</v>
          </cell>
          <cell r="I3432">
            <v>0</v>
          </cell>
          <cell r="J3432">
            <v>2779973.569344</v>
          </cell>
          <cell r="K3432" t="str">
            <v>[Record]</v>
          </cell>
          <cell r="L3432">
            <v>3429</v>
          </cell>
          <cell r="M3432" t="str">
            <v>2025-01-01T14:44:00.000Z</v>
          </cell>
          <cell r="N3432">
            <v>0.99863163426598478</v>
          </cell>
          <cell r="O3432">
            <v>441764.99375332001</v>
          </cell>
          <cell r="P3432">
            <v>-3.3141520000000001E-2</v>
          </cell>
          <cell r="Q3432">
            <v>-1.22602334</v>
          </cell>
          <cell r="R3432">
            <v>-0.17406347</v>
          </cell>
          <cell r="S3432">
            <v>0</v>
          </cell>
          <cell r="T3432" t="str">
            <v>2025-01-01T14:44:00.000Z</v>
          </cell>
        </row>
        <row r="3433">
          <cell r="C3433" t="str">
            <v>HPY</v>
          </cell>
          <cell r="D3433" t="str">
            <v>hyper-pay</v>
          </cell>
          <cell r="E3433">
            <v>2</v>
          </cell>
          <cell r="F3433" t="str">
            <v>2017-12-31T00:00:00.000Z</v>
          </cell>
          <cell r="G3433" t="str">
            <v>[List]</v>
          </cell>
          <cell r="I3433">
            <v>0</v>
          </cell>
          <cell r="J3433">
            <v>2650000000</v>
          </cell>
          <cell r="L3433">
            <v>3433</v>
          </cell>
          <cell r="M3433" t="str">
            <v>2025-01-01T14:44:00.000Z</v>
          </cell>
          <cell r="N3433">
            <v>5.7817557611191154E-4</v>
          </cell>
          <cell r="O3433">
            <v>440504.6227299</v>
          </cell>
          <cell r="P3433">
            <v>2.4672703999999999</v>
          </cell>
          <cell r="Q3433">
            <v>0.53830942999999998</v>
          </cell>
          <cell r="R3433">
            <v>15.523563579999999</v>
          </cell>
          <cell r="S3433">
            <v>0</v>
          </cell>
          <cell r="T3433" t="str">
            <v>2025-01-01T14:44:00.000Z</v>
          </cell>
        </row>
        <row r="3434">
          <cell r="C3434" t="str">
            <v>RCH</v>
          </cell>
          <cell r="D3434" t="str">
            <v>sofa-org</v>
          </cell>
          <cell r="E3434">
            <v>16</v>
          </cell>
          <cell r="F3434" t="str">
            <v>2024-06-25T07:44:58.000Z</v>
          </cell>
          <cell r="G3434" t="str">
            <v>[List]</v>
          </cell>
          <cell r="H3434">
            <v>37000000</v>
          </cell>
          <cell r="I3434">
            <v>0</v>
          </cell>
          <cell r="J3434">
            <v>37000000</v>
          </cell>
          <cell r="K3434" t="str">
            <v>[Record]</v>
          </cell>
          <cell r="L3434">
            <v>3436</v>
          </cell>
          <cell r="M3434" t="str">
            <v>2025-01-01T14:43:00.000Z</v>
          </cell>
          <cell r="N3434">
            <v>0.39473394808959633</v>
          </cell>
          <cell r="O3434">
            <v>437064.60232169001</v>
          </cell>
          <cell r="P3434">
            <v>-0.12626401000000001</v>
          </cell>
          <cell r="Q3434">
            <v>-3.0066215999999999</v>
          </cell>
          <cell r="R3434">
            <v>-6.33240859</v>
          </cell>
          <cell r="S3434">
            <v>0</v>
          </cell>
          <cell r="T3434" t="str">
            <v>2025-01-01T14:43:00.000Z</v>
          </cell>
        </row>
        <row r="3435">
          <cell r="C3435" t="str">
            <v>SERV</v>
          </cell>
          <cell r="D3435" t="str">
            <v>openserv</v>
          </cell>
          <cell r="E3435">
            <v>5</v>
          </cell>
          <cell r="F3435" t="str">
            <v>2024-11-14T09:15:24.000Z</v>
          </cell>
          <cell r="G3435" t="str">
            <v>[List]</v>
          </cell>
          <cell r="H3435">
            <v>1000000000</v>
          </cell>
          <cell r="I3435">
            <v>0</v>
          </cell>
          <cell r="J3435">
            <v>1000000000</v>
          </cell>
          <cell r="K3435" t="str">
            <v>[Record]</v>
          </cell>
          <cell r="L3435">
            <v>3434</v>
          </cell>
          <cell r="M3435" t="str">
            <v>2025-01-01T14:43:00.000Z</v>
          </cell>
          <cell r="N3435">
            <v>0.10043594443602875</v>
          </cell>
          <cell r="O3435">
            <v>438482.48349930998</v>
          </cell>
          <cell r="P3435">
            <v>-0.18104983999999999</v>
          </cell>
          <cell r="Q3435">
            <v>-8.9970643100000007</v>
          </cell>
          <cell r="R3435">
            <v>-3.3906569800000002</v>
          </cell>
          <cell r="S3435">
            <v>0</v>
          </cell>
          <cell r="T3435" t="str">
            <v>2025-01-01T14:43:00.000Z</v>
          </cell>
        </row>
        <row r="3436">
          <cell r="C3436" t="str">
            <v>DOGE</v>
          </cell>
          <cell r="D3436" t="str">
            <v>dogecast-build</v>
          </cell>
          <cell r="E3436">
            <v>3</v>
          </cell>
          <cell r="F3436" t="str">
            <v>2024-12-02T07:31:40.000Z</v>
          </cell>
          <cell r="G3436" t="str">
            <v>[List]</v>
          </cell>
          <cell r="H3436">
            <v>1000000000</v>
          </cell>
          <cell r="I3436">
            <v>0</v>
          </cell>
          <cell r="J3436">
            <v>1000000000</v>
          </cell>
          <cell r="K3436" t="str">
            <v>[Record]</v>
          </cell>
          <cell r="L3436">
            <v>3435</v>
          </cell>
          <cell r="M3436" t="str">
            <v>2025-01-01T14:44:00.000Z</v>
          </cell>
          <cell r="N3436">
            <v>3.1313631103785204E-4</v>
          </cell>
          <cell r="O3436">
            <v>437103.36712672003</v>
          </cell>
          <cell r="P3436">
            <v>-3.924685E-2</v>
          </cell>
          <cell r="Q3436">
            <v>-0.59765858000000005</v>
          </cell>
          <cell r="R3436">
            <v>37.851782309999997</v>
          </cell>
          <cell r="S3436">
            <v>0</v>
          </cell>
          <cell r="T3436" t="str">
            <v>2025-01-01T14:44:00.000Z</v>
          </cell>
        </row>
        <row r="3437">
          <cell r="C3437" t="str">
            <v>UGOLD</v>
          </cell>
          <cell r="D3437" t="str">
            <v>ugold-inc</v>
          </cell>
          <cell r="E3437">
            <v>2</v>
          </cell>
          <cell r="F3437" t="str">
            <v>2023-05-25T05:17:36.000Z</v>
          </cell>
          <cell r="G3437" t="str">
            <v>[List]</v>
          </cell>
          <cell r="H3437">
            <v>3215075</v>
          </cell>
          <cell r="I3437">
            <v>0</v>
          </cell>
          <cell r="J3437">
            <v>3215075</v>
          </cell>
          <cell r="K3437" t="str">
            <v>[Record]</v>
          </cell>
          <cell r="L3437">
            <v>3437</v>
          </cell>
          <cell r="M3437" t="str">
            <v>2025-01-01T14:44:00.000Z</v>
          </cell>
          <cell r="N3437">
            <v>2720.4243937104075</v>
          </cell>
          <cell r="O3437">
            <v>435820.54717933998</v>
          </cell>
          <cell r="P3437">
            <v>-3.7422200000000001E-3</v>
          </cell>
          <cell r="Q3437">
            <v>0.12657225999999999</v>
          </cell>
          <cell r="R3437">
            <v>-3.9344459999999998E-2</v>
          </cell>
          <cell r="S3437">
            <v>0</v>
          </cell>
          <cell r="T3437" t="str">
            <v>2025-01-01T14:44:00.000Z</v>
          </cell>
        </row>
        <row r="3438">
          <cell r="C3438" t="str">
            <v>SSLX</v>
          </cell>
          <cell r="D3438" t="str">
            <v>starslax</v>
          </cell>
          <cell r="E3438">
            <v>5</v>
          </cell>
          <cell r="F3438" t="str">
            <v>2022-08-19T09:39:42.000Z</v>
          </cell>
          <cell r="G3438" t="str">
            <v>[List]</v>
          </cell>
          <cell r="I3438">
            <v>0</v>
          </cell>
          <cell r="J3438">
            <v>10000000000</v>
          </cell>
          <cell r="K3438" t="str">
            <v>[Record]</v>
          </cell>
          <cell r="L3438">
            <v>3438</v>
          </cell>
          <cell r="M3438" t="str">
            <v>2025-01-01T14:43:00.000Z</v>
          </cell>
          <cell r="N3438">
            <v>4.3535506913377538E-3</v>
          </cell>
          <cell r="O3438">
            <v>434214.74106969999</v>
          </cell>
          <cell r="P3438">
            <v>-0.72520227000000004</v>
          </cell>
          <cell r="Q3438">
            <v>0.35976580000000002</v>
          </cell>
          <cell r="R3438">
            <v>13.15760141</v>
          </cell>
          <cell r="S3438">
            <v>0</v>
          </cell>
          <cell r="T3438" t="str">
            <v>2025-01-01T14:43:00.000Z</v>
          </cell>
        </row>
        <row r="3439">
          <cell r="C3439" t="str">
            <v>LAIKA</v>
          </cell>
          <cell r="D3439" t="str">
            <v>laika-the-soldog</v>
          </cell>
          <cell r="E3439">
            <v>6</v>
          </cell>
          <cell r="F3439" t="str">
            <v>2024-06-17T01:07:26.000Z</v>
          </cell>
          <cell r="G3439" t="str">
            <v>[List]</v>
          </cell>
          <cell r="H3439">
            <v>1000000000000</v>
          </cell>
          <cell r="I3439">
            <v>0</v>
          </cell>
          <cell r="J3439">
            <v>1000000000000</v>
          </cell>
          <cell r="K3439" t="str">
            <v>[Record]</v>
          </cell>
          <cell r="L3439">
            <v>3439</v>
          </cell>
          <cell r="M3439" t="str">
            <v>2025-01-01T14:44:00.000Z</v>
          </cell>
          <cell r="N3439">
            <v>1.5626641044312098E-5</v>
          </cell>
          <cell r="O3439">
            <v>433929.89013975998</v>
          </cell>
          <cell r="P3439">
            <v>0.95786729000000004</v>
          </cell>
          <cell r="Q3439">
            <v>0.28694502999999999</v>
          </cell>
          <cell r="R3439">
            <v>-0.63793851000000001</v>
          </cell>
          <cell r="S3439">
            <v>0</v>
          </cell>
          <cell r="T3439" t="str">
            <v>2025-01-01T14:44:00.000Z</v>
          </cell>
        </row>
        <row r="3440">
          <cell r="C3440" t="str">
            <v>NAWS</v>
          </cell>
          <cell r="D3440" t="str">
            <v>naws-ai</v>
          </cell>
          <cell r="E3440">
            <v>4</v>
          </cell>
          <cell r="F3440" t="str">
            <v>2024-11-18T13:11:32.000Z</v>
          </cell>
          <cell r="G3440" t="str">
            <v>[List]</v>
          </cell>
          <cell r="H3440">
            <v>10000000000</v>
          </cell>
          <cell r="I3440">
            <v>0</v>
          </cell>
          <cell r="J3440">
            <v>10000000000</v>
          </cell>
          <cell r="K3440" t="str">
            <v>[Record]</v>
          </cell>
          <cell r="L3440">
            <v>3440</v>
          </cell>
          <cell r="M3440" t="str">
            <v>2025-01-01T14:43:00.000Z</v>
          </cell>
          <cell r="N3440">
            <v>6.0700189011907971E-4</v>
          </cell>
          <cell r="O3440">
            <v>431349.19519338</v>
          </cell>
          <cell r="P3440">
            <v>-0.10029832</v>
          </cell>
          <cell r="Q3440">
            <v>26.718726350000001</v>
          </cell>
          <cell r="R3440">
            <v>147.53779753000001</v>
          </cell>
          <cell r="S3440">
            <v>0</v>
          </cell>
          <cell r="T3440" t="str">
            <v>2025-01-01T14:43:00.000Z</v>
          </cell>
        </row>
        <row r="3441">
          <cell r="C3441" t="str">
            <v>EVMOS</v>
          </cell>
          <cell r="D3441" t="str">
            <v>evmos</v>
          </cell>
          <cell r="E3441">
            <v>27</v>
          </cell>
          <cell r="F3441" t="str">
            <v>2022-05-02T16:13:03.000Z</v>
          </cell>
          <cell r="G3441" t="str">
            <v>[List]</v>
          </cell>
          <cell r="H3441">
            <v>1000000000</v>
          </cell>
          <cell r="I3441">
            <v>0</v>
          </cell>
          <cell r="J3441">
            <v>785632037</v>
          </cell>
          <cell r="L3441">
            <v>3441</v>
          </cell>
          <cell r="M3441" t="str">
            <v>2025-01-01T14:44:00.000Z</v>
          </cell>
          <cell r="N3441">
            <v>2.2679062970781344E-2</v>
          </cell>
          <cell r="O3441">
            <v>431136.16177397</v>
          </cell>
          <cell r="P3441">
            <v>0.77964734999999996</v>
          </cell>
          <cell r="Q3441">
            <v>6.4287384200000002</v>
          </cell>
          <cell r="R3441">
            <v>-5.0638842799999999</v>
          </cell>
          <cell r="S3441">
            <v>0</v>
          </cell>
          <cell r="T3441" t="str">
            <v>2025-01-01T14:44:00.000Z</v>
          </cell>
        </row>
        <row r="3442">
          <cell r="C3442" t="str">
            <v>CREAL</v>
          </cell>
          <cell r="D3442" t="str">
            <v>celo-brazilian-real</v>
          </cell>
          <cell r="E3442">
            <v>22</v>
          </cell>
          <cell r="F3442" t="str">
            <v>2021-12-22T20:39:42.000Z</v>
          </cell>
          <cell r="G3442" t="str">
            <v>[List]</v>
          </cell>
          <cell r="H3442">
            <v>0</v>
          </cell>
          <cell r="I3442">
            <v>0</v>
          </cell>
          <cell r="J3442">
            <v>0</v>
          </cell>
          <cell r="K3442" t="str">
            <v>[Record]</v>
          </cell>
          <cell r="L3442">
            <v>3442</v>
          </cell>
          <cell r="M3442" t="str">
            <v>2025-01-01T14:43:00.000Z</v>
          </cell>
          <cell r="N3442">
            <v>0.16018604921999652</v>
          </cell>
          <cell r="O3442">
            <v>427924.38577056001</v>
          </cell>
          <cell r="P3442">
            <v>-2.8447279999999998E-2</v>
          </cell>
          <cell r="Q3442">
            <v>-0.14804742000000001</v>
          </cell>
          <cell r="R3442">
            <v>0.15120515000000001</v>
          </cell>
          <cell r="S3442">
            <v>0</v>
          </cell>
          <cell r="T3442" t="str">
            <v>2025-01-01T14:43:00.000Z</v>
          </cell>
        </row>
        <row r="3443">
          <cell r="C3443" t="str">
            <v>GOCHU</v>
          </cell>
          <cell r="D3443" t="str">
            <v>gochujangcoin</v>
          </cell>
          <cell r="E3443">
            <v>2</v>
          </cell>
          <cell r="F3443" t="str">
            <v>2024-08-21T08:30:46.000Z</v>
          </cell>
          <cell r="G3443" t="str">
            <v>[List]</v>
          </cell>
          <cell r="H3443">
            <v>29999999950000</v>
          </cell>
          <cell r="I3443">
            <v>0</v>
          </cell>
          <cell r="J3443">
            <v>29999999950000</v>
          </cell>
          <cell r="K3443" t="str">
            <v>[Record]</v>
          </cell>
          <cell r="L3443">
            <v>3443</v>
          </cell>
          <cell r="M3443" t="str">
            <v>2025-01-01T14:43:00.000Z</v>
          </cell>
          <cell r="N3443">
            <v>9.8367497105854581E-7</v>
          </cell>
          <cell r="O3443">
            <v>425885.71052149002</v>
          </cell>
          <cell r="P3443">
            <v>0.13101265000000001</v>
          </cell>
          <cell r="Q3443">
            <v>-2.71613455</v>
          </cell>
          <cell r="R3443">
            <v>10.02719514</v>
          </cell>
          <cell r="S3443">
            <v>0</v>
          </cell>
          <cell r="T3443" t="str">
            <v>2025-01-01T14:43:00.000Z</v>
          </cell>
        </row>
        <row r="3444">
          <cell r="C3444" t="str">
            <v>SQT</v>
          </cell>
          <cell r="D3444" t="str">
            <v>subquery-network</v>
          </cell>
          <cell r="E3444">
            <v>23</v>
          </cell>
          <cell r="F3444" t="str">
            <v>2021-06-22T00:00:00.000Z</v>
          </cell>
          <cell r="G3444" t="str">
            <v>[List]</v>
          </cell>
          <cell r="I3444">
            <v>0</v>
          </cell>
          <cell r="J3444">
            <v>10442000000</v>
          </cell>
          <cell r="K3444" t="str">
            <v>[Record]</v>
          </cell>
          <cell r="L3444">
            <v>3445</v>
          </cell>
          <cell r="M3444" t="str">
            <v>2025-01-01T14:43:00.000Z</v>
          </cell>
          <cell r="N3444">
            <v>4.8236518969249458E-3</v>
          </cell>
          <cell r="O3444">
            <v>421640.16097013</v>
          </cell>
          <cell r="P3444">
            <v>-1.3860454</v>
          </cell>
          <cell r="Q3444">
            <v>-6.5710576700000001</v>
          </cell>
          <cell r="R3444">
            <v>-6.8488968000000003</v>
          </cell>
          <cell r="S3444">
            <v>0</v>
          </cell>
          <cell r="T3444" t="str">
            <v>2025-01-01T14:43:00.000Z</v>
          </cell>
        </row>
        <row r="3445">
          <cell r="C3445" t="str">
            <v>TGRASS</v>
          </cell>
          <cell r="D3445" t="str">
            <v>top-grass-club</v>
          </cell>
          <cell r="E3445">
            <v>4</v>
          </cell>
          <cell r="F3445" t="str">
            <v>2024-11-14T06:46:40.000Z</v>
          </cell>
          <cell r="G3445" t="str">
            <v>[List]</v>
          </cell>
          <cell r="H3445">
            <v>800000000</v>
          </cell>
          <cell r="I3445">
            <v>0</v>
          </cell>
          <cell r="J3445">
            <v>800000000</v>
          </cell>
          <cell r="K3445" t="str">
            <v>[Record]</v>
          </cell>
          <cell r="L3445">
            <v>3448</v>
          </cell>
          <cell r="M3445" t="str">
            <v>2025-01-01T14:43:00.000Z</v>
          </cell>
          <cell r="N3445">
            <v>5.5421284040863612E-2</v>
          </cell>
          <cell r="O3445">
            <v>419343.2993057</v>
          </cell>
          <cell r="P3445">
            <v>-1.1196731099999999</v>
          </cell>
          <cell r="Q3445">
            <v>-2.3921309399999999</v>
          </cell>
          <cell r="R3445">
            <v>40.873815489999998</v>
          </cell>
          <cell r="S3445">
            <v>0</v>
          </cell>
          <cell r="T3445" t="str">
            <v>2025-01-01T14:43:00.000Z</v>
          </cell>
        </row>
        <row r="3446">
          <cell r="C3446" t="str">
            <v>RBT</v>
          </cell>
          <cell r="D3446" t="str">
            <v>rubix</v>
          </cell>
          <cell r="E3446">
            <v>4</v>
          </cell>
          <cell r="F3446" t="str">
            <v>2022-02-09T06:43:52.000Z</v>
          </cell>
          <cell r="G3446" t="str">
            <v>[List]</v>
          </cell>
          <cell r="H3446">
            <v>51400000</v>
          </cell>
          <cell r="I3446">
            <v>0</v>
          </cell>
          <cell r="J3446">
            <v>0</v>
          </cell>
          <cell r="L3446">
            <v>3447</v>
          </cell>
          <cell r="M3446" t="str">
            <v>2025-01-01T14:44:00.000Z</v>
          </cell>
          <cell r="N3446">
            <v>257.07038665455366</v>
          </cell>
          <cell r="O3446">
            <v>421142.30372744001</v>
          </cell>
          <cell r="P3446">
            <v>7.4857960000000001E-2</v>
          </cell>
          <cell r="Q3446">
            <v>-0.60284090999999995</v>
          </cell>
          <cell r="R3446">
            <v>-2.8213328500000001</v>
          </cell>
          <cell r="S3446">
            <v>0</v>
          </cell>
          <cell r="T3446" t="str">
            <v>2025-01-01T14:44:00.000Z</v>
          </cell>
        </row>
        <row r="3447">
          <cell r="C3447" t="str">
            <v>SHILL</v>
          </cell>
          <cell r="D3447" t="str">
            <v>shillguy</v>
          </cell>
          <cell r="E3447">
            <v>1</v>
          </cell>
          <cell r="F3447" t="str">
            <v>2024-12-24T10:41:18.000Z</v>
          </cell>
          <cell r="G3447" t="str">
            <v>[List]</v>
          </cell>
          <cell r="H3447">
            <v>999994919</v>
          </cell>
          <cell r="I3447">
            <v>0</v>
          </cell>
          <cell r="J3447">
            <v>999994919</v>
          </cell>
          <cell r="K3447" t="str">
            <v>[Record]</v>
          </cell>
          <cell r="L3447">
            <v>3446</v>
          </cell>
          <cell r="M3447" t="str">
            <v>2025-01-01T14:43:00.000Z</v>
          </cell>
          <cell r="N3447">
            <v>3.0024288927375056E-3</v>
          </cell>
          <cell r="O3447">
            <v>421055.28464571998</v>
          </cell>
          <cell r="P3447">
            <v>-6.20260868</v>
          </cell>
          <cell r="Q3447">
            <v>37.35214569</v>
          </cell>
          <cell r="R3447">
            <v>-10.642416389999999</v>
          </cell>
          <cell r="S3447">
            <v>0</v>
          </cell>
          <cell r="T3447" t="str">
            <v>2025-01-01T14:43:00.000Z</v>
          </cell>
        </row>
        <row r="3448">
          <cell r="C3448" t="str">
            <v>SOLS</v>
          </cell>
          <cell r="D3448" t="str">
            <v>sols-spl20-io</v>
          </cell>
          <cell r="E3448">
            <v>33</v>
          </cell>
          <cell r="F3448" t="str">
            <v>2023-12-15T07:05:00.000Z</v>
          </cell>
          <cell r="G3448" t="str">
            <v>[List]</v>
          </cell>
          <cell r="I3448">
            <v>0</v>
          </cell>
          <cell r="J3448">
            <v>21000000</v>
          </cell>
          <cell r="K3448" t="str">
            <v>[Record]</v>
          </cell>
          <cell r="L3448">
            <v>3444</v>
          </cell>
          <cell r="M3448" t="str">
            <v>2025-01-01T14:44:00.000Z</v>
          </cell>
          <cell r="N3448">
            <v>0.12337847987483212</v>
          </cell>
          <cell r="O3448">
            <v>418929.13490599999</v>
          </cell>
          <cell r="P3448">
            <v>0.21884285000000001</v>
          </cell>
          <cell r="Q3448">
            <v>0.40844940000000002</v>
          </cell>
          <cell r="R3448">
            <v>-5.5513818300000004</v>
          </cell>
          <cell r="S3448">
            <v>0</v>
          </cell>
          <cell r="T3448" t="str">
            <v>2025-01-01T14:44:00.000Z</v>
          </cell>
        </row>
        <row r="3449">
          <cell r="C3449" t="str">
            <v>WMM</v>
          </cell>
          <cell r="D3449" t="str">
            <v>weird-medieval-memes</v>
          </cell>
          <cell r="E3449">
            <v>27</v>
          </cell>
          <cell r="F3449" t="str">
            <v>2024-11-12T05:05:10.000Z</v>
          </cell>
          <cell r="G3449" t="str">
            <v>[List]</v>
          </cell>
          <cell r="I3449">
            <v>0</v>
          </cell>
          <cell r="J3449">
            <v>999933449</v>
          </cell>
          <cell r="K3449" t="str">
            <v>[Record]</v>
          </cell>
          <cell r="L3449">
            <v>3449</v>
          </cell>
          <cell r="M3449" t="str">
            <v>2025-01-01T14:43:00.000Z</v>
          </cell>
          <cell r="N3449">
            <v>4.1651412757189683E-3</v>
          </cell>
          <cell r="O3449">
            <v>416609.38912547001</v>
          </cell>
          <cell r="P3449">
            <v>-2.30418513</v>
          </cell>
          <cell r="Q3449">
            <v>10.73678336</v>
          </cell>
          <cell r="R3449">
            <v>19.538834820000002</v>
          </cell>
          <cell r="S3449">
            <v>0</v>
          </cell>
          <cell r="T3449" t="str">
            <v>2025-01-01T14:43:00.000Z</v>
          </cell>
        </row>
        <row r="3450">
          <cell r="C3450" t="str">
            <v>GOBI</v>
          </cell>
          <cell r="D3450" t="str">
            <v>gverse</v>
          </cell>
          <cell r="E3450">
            <v>12</v>
          </cell>
          <cell r="F3450" t="str">
            <v>2024-12-09T06:45:22.000Z</v>
          </cell>
          <cell r="G3450" t="str">
            <v>[List]</v>
          </cell>
          <cell r="H3450">
            <v>999995724</v>
          </cell>
          <cell r="I3450">
            <v>0</v>
          </cell>
          <cell r="J3450">
            <v>999995724</v>
          </cell>
          <cell r="K3450" t="str">
            <v>[Record]</v>
          </cell>
          <cell r="L3450">
            <v>3450</v>
          </cell>
          <cell r="M3450" t="str">
            <v>2025-01-01T14:43:00.000Z</v>
          </cell>
          <cell r="N3450">
            <v>1.7323840520787443E-3</v>
          </cell>
          <cell r="O3450">
            <v>415495.09030123998</v>
          </cell>
          <cell r="P3450">
            <v>-5.5204465200000001</v>
          </cell>
          <cell r="Q3450">
            <v>-19.499648149999999</v>
          </cell>
          <cell r="R3450">
            <v>-10.23853035</v>
          </cell>
          <cell r="S3450">
            <v>0</v>
          </cell>
          <cell r="T3450" t="str">
            <v>2025-01-01T14:43:00.000Z</v>
          </cell>
        </row>
        <row r="3451">
          <cell r="C3451" t="str">
            <v>JWIF</v>
          </cell>
          <cell r="D3451" t="str">
            <v>jerrywifhat</v>
          </cell>
          <cell r="E3451">
            <v>3</v>
          </cell>
          <cell r="F3451" t="str">
            <v>2024-06-27T07:08:32.000Z</v>
          </cell>
          <cell r="G3451" t="str">
            <v>[List]</v>
          </cell>
          <cell r="H3451">
            <v>200000000</v>
          </cell>
          <cell r="I3451">
            <v>0</v>
          </cell>
          <cell r="J3451">
            <v>160000000</v>
          </cell>
          <cell r="K3451" t="str">
            <v>[Record]</v>
          </cell>
          <cell r="L3451">
            <v>3451</v>
          </cell>
          <cell r="M3451" t="str">
            <v>2025-01-01T14:43:00.000Z</v>
          </cell>
          <cell r="N3451">
            <v>2.0317052144451222E-3</v>
          </cell>
          <cell r="O3451">
            <v>410786.56196860003</v>
          </cell>
          <cell r="P3451">
            <v>4.3042660000000003E-2</v>
          </cell>
          <cell r="Q3451">
            <v>16.341671869999999</v>
          </cell>
          <cell r="R3451">
            <v>103.55412545</v>
          </cell>
          <cell r="S3451">
            <v>0</v>
          </cell>
          <cell r="T3451" t="str">
            <v>2025-01-01T14:43:00.000Z</v>
          </cell>
        </row>
        <row r="3452">
          <cell r="C3452" t="str">
            <v>PEP</v>
          </cell>
          <cell r="D3452" t="str">
            <v>pepecoin-org</v>
          </cell>
          <cell r="E3452">
            <v>9</v>
          </cell>
          <cell r="F3452" t="str">
            <v>2024-06-24T02:32:35.000Z</v>
          </cell>
          <cell r="G3452" t="str">
            <v>[List]</v>
          </cell>
          <cell r="I3452">
            <v>0</v>
          </cell>
          <cell r="J3452">
            <v>87212829479.841095</v>
          </cell>
          <cell r="L3452">
            <v>3452</v>
          </cell>
          <cell r="M3452" t="str">
            <v>2025-01-01T14:43:00.000Z</v>
          </cell>
          <cell r="N3452">
            <v>8.6622614854387251E-4</v>
          </cell>
          <cell r="O3452">
            <v>409991.59349758999</v>
          </cell>
          <cell r="P3452">
            <v>3.6113431299999998</v>
          </cell>
          <cell r="Q3452">
            <v>-4.0526970000000002</v>
          </cell>
          <cell r="R3452">
            <v>-12.39309854</v>
          </cell>
          <cell r="S3452">
            <v>0</v>
          </cell>
          <cell r="T3452" t="str">
            <v>2025-01-01T14:43:00.000Z</v>
          </cell>
        </row>
        <row r="3453">
          <cell r="C3453" t="str">
            <v>FOUR</v>
          </cell>
          <cell r="D3453" t="str">
            <v>4-meme</v>
          </cell>
          <cell r="E3453">
            <v>18</v>
          </cell>
          <cell r="F3453" t="str">
            <v>2024-07-12T04:10:01.000Z</v>
          </cell>
          <cell r="G3453" t="str">
            <v>[List]</v>
          </cell>
          <cell r="I3453">
            <v>0</v>
          </cell>
          <cell r="J3453">
            <v>4000000000</v>
          </cell>
          <cell r="K3453" t="str">
            <v>[Record]</v>
          </cell>
          <cell r="L3453">
            <v>3453</v>
          </cell>
          <cell r="M3453" t="str">
            <v>2025-01-01T14:43:00.000Z</v>
          </cell>
          <cell r="N3453">
            <v>6.4878953994962883E-4</v>
          </cell>
          <cell r="O3453">
            <v>409457.94504075998</v>
          </cell>
          <cell r="P3453">
            <v>-1.42818946</v>
          </cell>
          <cell r="Q3453">
            <v>-10.36625866</v>
          </cell>
          <cell r="R3453">
            <v>-24.384212059999999</v>
          </cell>
          <cell r="S3453">
            <v>0</v>
          </cell>
          <cell r="T3453" t="str">
            <v>2025-01-01T14:43:00.000Z</v>
          </cell>
        </row>
        <row r="3454">
          <cell r="C3454" t="str">
            <v>GUAN</v>
          </cell>
          <cell r="D3454" t="str">
            <v>guanciale</v>
          </cell>
          <cell r="E3454">
            <v>9</v>
          </cell>
          <cell r="F3454" t="str">
            <v>2024-12-16T12:58:11.000Z</v>
          </cell>
          <cell r="G3454" t="str">
            <v>[List]</v>
          </cell>
          <cell r="H3454">
            <v>1000000000</v>
          </cell>
          <cell r="I3454">
            <v>0</v>
          </cell>
          <cell r="J3454">
            <v>990345028</v>
          </cell>
          <cell r="K3454" t="str">
            <v>[Record]</v>
          </cell>
          <cell r="L3454">
            <v>3454</v>
          </cell>
          <cell r="M3454" t="str">
            <v>2025-01-01T14:44:00.000Z</v>
          </cell>
          <cell r="N3454">
            <v>7.8608014940369664E-3</v>
          </cell>
          <cell r="O3454">
            <v>409280.56439393997</v>
          </cell>
          <cell r="P3454">
            <v>-6.4347945800000002</v>
          </cell>
          <cell r="Q3454">
            <v>-15.780999059999999</v>
          </cell>
          <cell r="R3454">
            <v>15.122091989999999</v>
          </cell>
          <cell r="S3454">
            <v>0</v>
          </cell>
          <cell r="T3454" t="str">
            <v>2025-01-01T14:44:00.000Z</v>
          </cell>
        </row>
        <row r="3455">
          <cell r="C3455" t="str">
            <v>FLOWER</v>
          </cell>
          <cell r="D3455" t="str">
            <v>flowerai</v>
          </cell>
          <cell r="E3455">
            <v>11</v>
          </cell>
          <cell r="F3455" t="str">
            <v>2024-11-27T07:34:03.000Z</v>
          </cell>
          <cell r="G3455" t="str">
            <v>[List]</v>
          </cell>
          <cell r="H3455">
            <v>999999359.11000001</v>
          </cell>
          <cell r="I3455">
            <v>0</v>
          </cell>
          <cell r="J3455">
            <v>999999359.11000001</v>
          </cell>
          <cell r="K3455" t="str">
            <v>[Record]</v>
          </cell>
          <cell r="L3455">
            <v>3455</v>
          </cell>
          <cell r="M3455" t="str">
            <v>2025-01-01T14:43:00.000Z</v>
          </cell>
          <cell r="N3455">
            <v>2.044947999932187E-3</v>
          </cell>
          <cell r="O3455">
            <v>404426.53821457998</v>
          </cell>
          <cell r="P3455">
            <v>-2.5979114299999999</v>
          </cell>
          <cell r="Q3455">
            <v>-6.2450727700000002</v>
          </cell>
          <cell r="R3455">
            <v>-18.2578575</v>
          </cell>
          <cell r="S3455">
            <v>0</v>
          </cell>
          <cell r="T3455" t="str">
            <v>2025-01-01T14:43:00.000Z</v>
          </cell>
        </row>
        <row r="3456">
          <cell r="C3456" t="str">
            <v>GO4</v>
          </cell>
          <cell r="D3456" t="str">
            <v>gameonforge</v>
          </cell>
          <cell r="E3456">
            <v>3</v>
          </cell>
          <cell r="F3456" t="str">
            <v>2024-12-10T07:15:56.000Z</v>
          </cell>
          <cell r="G3456" t="str">
            <v>[List]</v>
          </cell>
          <cell r="H3456">
            <v>100000000</v>
          </cell>
          <cell r="I3456">
            <v>0</v>
          </cell>
          <cell r="J3456">
            <v>100000000</v>
          </cell>
          <cell r="K3456" t="str">
            <v>[Record]</v>
          </cell>
          <cell r="L3456">
            <v>3456</v>
          </cell>
          <cell r="M3456" t="str">
            <v>2025-01-01T14:44:00.000Z</v>
          </cell>
          <cell r="N3456">
            <v>0.15059688077061031</v>
          </cell>
          <cell r="O3456">
            <v>404302.62617691001</v>
          </cell>
          <cell r="P3456">
            <v>-1.39854013</v>
          </cell>
          <cell r="Q3456">
            <v>-19.206147779999998</v>
          </cell>
          <cell r="R3456">
            <v>-24.671244569999999</v>
          </cell>
          <cell r="S3456">
            <v>0</v>
          </cell>
          <cell r="T3456" t="str">
            <v>2025-01-01T14:44:00.000Z</v>
          </cell>
        </row>
        <row r="3457">
          <cell r="C3457" t="str">
            <v>INS</v>
          </cell>
          <cell r="D3457" t="str">
            <v>inscribe</v>
          </cell>
          <cell r="E3457">
            <v>13</v>
          </cell>
          <cell r="F3457" t="str">
            <v>2024-02-01T13:18:29.000Z</v>
          </cell>
          <cell r="G3457" t="str">
            <v>[List]</v>
          </cell>
          <cell r="H3457">
            <v>100000000</v>
          </cell>
          <cell r="I3457">
            <v>0</v>
          </cell>
          <cell r="J3457">
            <v>100000000</v>
          </cell>
          <cell r="K3457" t="str">
            <v>[Record]</v>
          </cell>
          <cell r="L3457">
            <v>3457</v>
          </cell>
          <cell r="M3457" t="str">
            <v>2025-01-01T14:44:00.000Z</v>
          </cell>
          <cell r="N3457">
            <v>1.4132760251735576E-2</v>
          </cell>
          <cell r="O3457">
            <v>400238.46261644998</v>
          </cell>
          <cell r="P3457">
            <v>-0.13712775999999999</v>
          </cell>
          <cell r="Q3457">
            <v>-5.8445108599999998</v>
          </cell>
          <cell r="R3457">
            <v>-7.8879867700000004</v>
          </cell>
          <cell r="S3457">
            <v>0</v>
          </cell>
          <cell r="T3457" t="str">
            <v>2025-01-01T14:44:00.000Z</v>
          </cell>
        </row>
        <row r="3458">
          <cell r="C3458" t="str">
            <v>AVERY</v>
          </cell>
          <cell r="D3458" t="str">
            <v>avery-games</v>
          </cell>
          <cell r="E3458">
            <v>1</v>
          </cell>
          <cell r="F3458" t="str">
            <v>2024-12-26T03:18:37.000Z</v>
          </cell>
          <cell r="G3458" t="str">
            <v>[List]</v>
          </cell>
          <cell r="H3458">
            <v>10000000000</v>
          </cell>
          <cell r="I3458">
            <v>0</v>
          </cell>
          <cell r="J3458">
            <v>10000000000</v>
          </cell>
          <cell r="K3458" t="str">
            <v>[Record]</v>
          </cell>
          <cell r="L3458">
            <v>3461</v>
          </cell>
          <cell r="M3458" t="str">
            <v>2025-01-01T14:43:00.000Z</v>
          </cell>
          <cell r="N3458">
            <v>6.6238542774649675E-2</v>
          </cell>
          <cell r="O3458">
            <v>392987.22919485002</v>
          </cell>
          <cell r="P3458">
            <v>-0.89120319000000003</v>
          </cell>
          <cell r="Q3458">
            <v>-22.04286767</v>
          </cell>
          <cell r="R3458">
            <v>-33.951839819999996</v>
          </cell>
          <cell r="S3458">
            <v>0</v>
          </cell>
          <cell r="T3458" t="str">
            <v>2025-01-01T14:43:00.000Z</v>
          </cell>
        </row>
        <row r="3459">
          <cell r="C3459" t="str">
            <v>TSM</v>
          </cell>
          <cell r="D3459" t="str">
            <v>tusima-network</v>
          </cell>
          <cell r="E3459">
            <v>2</v>
          </cell>
          <cell r="F3459" t="str">
            <v>2024-12-23T19:33:42.000Z</v>
          </cell>
          <cell r="G3459" t="str">
            <v>[List]</v>
          </cell>
          <cell r="H3459">
            <v>1000000000</v>
          </cell>
          <cell r="I3459">
            <v>0</v>
          </cell>
          <cell r="J3459">
            <v>1000000000</v>
          </cell>
          <cell r="K3459" t="str">
            <v>[Record]</v>
          </cell>
          <cell r="L3459">
            <v>3462</v>
          </cell>
          <cell r="M3459" t="str">
            <v>2025-01-01T14:44:00.000Z</v>
          </cell>
          <cell r="N3459">
            <v>3.6010409685683902E-3</v>
          </cell>
          <cell r="O3459">
            <v>393604.40422793</v>
          </cell>
          <cell r="P3459">
            <v>-0.90350185000000005</v>
          </cell>
          <cell r="Q3459">
            <v>1.6333919800000001</v>
          </cell>
          <cell r="R3459">
            <v>-30.38820368</v>
          </cell>
          <cell r="S3459">
            <v>0</v>
          </cell>
          <cell r="T3459" t="str">
            <v>2025-01-01T14:44:00.000Z</v>
          </cell>
        </row>
        <row r="3460">
          <cell r="C3460" t="str">
            <v>CAD</v>
          </cell>
          <cell r="D3460" t="str">
            <v>caduceus-protocol</v>
          </cell>
          <cell r="E3460">
            <v>5</v>
          </cell>
          <cell r="F3460" t="str">
            <v>2022-05-09T19:37:16.000Z</v>
          </cell>
          <cell r="G3460" t="str">
            <v>[List]</v>
          </cell>
          <cell r="H3460">
            <v>2000000000</v>
          </cell>
          <cell r="I3460">
            <v>0</v>
          </cell>
          <cell r="J3460">
            <v>2000000000</v>
          </cell>
          <cell r="K3460" t="str">
            <v>[Record]</v>
          </cell>
          <cell r="L3460">
            <v>3459</v>
          </cell>
          <cell r="M3460" t="str">
            <v>2025-01-01T14:43:00.000Z</v>
          </cell>
          <cell r="N3460">
            <v>4.0942340337538422E-2</v>
          </cell>
          <cell r="O3460">
            <v>393153.26656542002</v>
          </cell>
          <cell r="P3460">
            <v>0.68876881999999995</v>
          </cell>
          <cell r="Q3460">
            <v>-1.07050928</v>
          </cell>
          <cell r="R3460">
            <v>-11.379266189999999</v>
          </cell>
          <cell r="S3460">
            <v>0</v>
          </cell>
          <cell r="T3460" t="str">
            <v>2025-01-01T14:43:00.000Z</v>
          </cell>
        </row>
        <row r="3461">
          <cell r="C3461" t="str">
            <v>NAVAL</v>
          </cell>
          <cell r="D3461" t="str">
            <v>naval-ai</v>
          </cell>
          <cell r="E3461">
            <v>7</v>
          </cell>
          <cell r="F3461" t="str">
            <v>2024-11-26T07:40:06.000Z</v>
          </cell>
          <cell r="G3461" t="str">
            <v>[List]</v>
          </cell>
          <cell r="I3461">
            <v>0</v>
          </cell>
          <cell r="J3461">
            <v>980786222.19000006</v>
          </cell>
          <cell r="K3461" t="str">
            <v>[Record]</v>
          </cell>
          <cell r="L3461">
            <v>3460</v>
          </cell>
          <cell r="M3461" t="str">
            <v>2025-01-01T14:43:00.000Z</v>
          </cell>
          <cell r="N3461">
            <v>2.9861418125916102E-3</v>
          </cell>
          <cell r="O3461">
            <v>393127.96117447998</v>
          </cell>
          <cell r="P3461">
            <v>-0.56300455999999999</v>
          </cell>
          <cell r="Q3461">
            <v>65.007213109999995</v>
          </cell>
          <cell r="R3461">
            <v>-3.1785175899999998</v>
          </cell>
          <cell r="S3461">
            <v>0</v>
          </cell>
          <cell r="T3461" t="str">
            <v>2025-01-01T14:43:00.000Z</v>
          </cell>
        </row>
        <row r="3462">
          <cell r="C3462" t="str">
            <v>DRAGONX</v>
          </cell>
          <cell r="D3462" t="str">
            <v>dragonx</v>
          </cell>
          <cell r="E3462">
            <v>8</v>
          </cell>
          <cell r="F3462" t="str">
            <v>2024-10-18T07:09:54.000Z</v>
          </cell>
          <cell r="G3462" t="str">
            <v>[List]</v>
          </cell>
          <cell r="H3462">
            <v>6700000000000</v>
          </cell>
          <cell r="I3462">
            <v>0</v>
          </cell>
          <cell r="J3462">
            <v>6700000000000</v>
          </cell>
          <cell r="K3462" t="str">
            <v>[Record]</v>
          </cell>
          <cell r="L3462">
            <v>3458</v>
          </cell>
          <cell r="M3462" t="str">
            <v>2025-01-01T14:44:00.000Z</v>
          </cell>
          <cell r="N3462">
            <v>5.9032121488580258E-6</v>
          </cell>
          <cell r="O3462">
            <v>393060.66019223997</v>
          </cell>
          <cell r="P3462">
            <v>-0.43027248000000001</v>
          </cell>
          <cell r="Q3462">
            <v>10.77731172</v>
          </cell>
          <cell r="R3462">
            <v>-1.4927020099999999</v>
          </cell>
          <cell r="S3462">
            <v>0</v>
          </cell>
          <cell r="T3462" t="str">
            <v>2025-01-01T14:44:00.000Z</v>
          </cell>
        </row>
        <row r="3463">
          <cell r="C3463" t="str">
            <v>METANIA</v>
          </cell>
          <cell r="D3463" t="str">
            <v>metaniagames</v>
          </cell>
          <cell r="E3463">
            <v>3</v>
          </cell>
          <cell r="F3463" t="str">
            <v>2022-01-24T05:18:00.000Z</v>
          </cell>
          <cell r="G3463" t="str">
            <v>[List]</v>
          </cell>
          <cell r="H3463">
            <v>1000000000</v>
          </cell>
          <cell r="I3463">
            <v>0</v>
          </cell>
          <cell r="J3463">
            <v>1000000000</v>
          </cell>
          <cell r="K3463" t="str">
            <v>[Record]</v>
          </cell>
          <cell r="L3463">
            <v>3464</v>
          </cell>
          <cell r="M3463" t="str">
            <v>2025-01-01T14:43:00.000Z</v>
          </cell>
          <cell r="N3463">
            <v>3.231377177855576E-2</v>
          </cell>
          <cell r="O3463">
            <v>391258.83887939999</v>
          </cell>
          <cell r="P3463">
            <v>-6.5468310000000002E-2</v>
          </cell>
          <cell r="Q3463">
            <v>-6.2945219999999996E-2</v>
          </cell>
          <cell r="R3463">
            <v>0.65327349000000001</v>
          </cell>
          <cell r="S3463">
            <v>0</v>
          </cell>
          <cell r="T3463" t="str">
            <v>2025-01-01T14:43:00.000Z</v>
          </cell>
        </row>
        <row r="3464">
          <cell r="C3464" t="str">
            <v>BEPE</v>
          </cell>
          <cell r="D3464" t="str">
            <v>bepe</v>
          </cell>
          <cell r="E3464">
            <v>5</v>
          </cell>
          <cell r="F3464" t="str">
            <v>2024-12-26T03:14:28.000Z</v>
          </cell>
          <cell r="G3464" t="str">
            <v>[List]</v>
          </cell>
          <cell r="H3464">
            <v>1000000000</v>
          </cell>
          <cell r="I3464">
            <v>0</v>
          </cell>
          <cell r="J3464">
            <v>1000000000</v>
          </cell>
          <cell r="K3464" t="str">
            <v>[Record]</v>
          </cell>
          <cell r="L3464">
            <v>3465</v>
          </cell>
          <cell r="M3464" t="str">
            <v>2025-01-01T14:44:00.000Z</v>
          </cell>
          <cell r="N3464">
            <v>1.1359116981653932E-2</v>
          </cell>
          <cell r="O3464">
            <v>390787.47569071001</v>
          </cell>
          <cell r="P3464">
            <v>0.18393696000000001</v>
          </cell>
          <cell r="Q3464">
            <v>2.0898849199999998</v>
          </cell>
          <cell r="R3464">
            <v>-22.038985889999999</v>
          </cell>
          <cell r="S3464">
            <v>0</v>
          </cell>
          <cell r="T3464" t="str">
            <v>2025-01-01T14:44:00.000Z</v>
          </cell>
        </row>
        <row r="3465">
          <cell r="C3465" t="str">
            <v>NARS</v>
          </cell>
          <cell r="D3465" t="str">
            <v>num-ars-v2</v>
          </cell>
          <cell r="E3465">
            <v>5</v>
          </cell>
          <cell r="F3465" t="str">
            <v>2022-07-21T05:18:50.000Z</v>
          </cell>
          <cell r="G3465" t="str">
            <v>[List]</v>
          </cell>
          <cell r="I3465">
            <v>0</v>
          </cell>
          <cell r="J3465">
            <v>2000000000</v>
          </cell>
          <cell r="K3465" t="str">
            <v>[Record]</v>
          </cell>
          <cell r="L3465">
            <v>3463</v>
          </cell>
          <cell r="M3465" t="str">
            <v>2025-01-01T14:43:00.000Z</v>
          </cell>
          <cell r="N3465">
            <v>8.3032023853878546E-4</v>
          </cell>
          <cell r="O3465">
            <v>391429.25013172999</v>
          </cell>
          <cell r="P3465">
            <v>-0.54594513</v>
          </cell>
          <cell r="Q3465">
            <v>-0.13017472999999999</v>
          </cell>
          <cell r="R3465">
            <v>-2.58631674</v>
          </cell>
          <cell r="S3465">
            <v>0</v>
          </cell>
          <cell r="T3465" t="str">
            <v>2025-01-01T14:43:00.000Z</v>
          </cell>
        </row>
        <row r="3466">
          <cell r="C3466" t="str">
            <v>DOODOO</v>
          </cell>
          <cell r="D3466" t="str">
            <v>doodoo</v>
          </cell>
          <cell r="E3466">
            <v>16</v>
          </cell>
          <cell r="F3466" t="str">
            <v>2023-12-29T11:53:42.000Z</v>
          </cell>
          <cell r="G3466" t="str">
            <v>[List]</v>
          </cell>
          <cell r="H3466">
            <v>42000000</v>
          </cell>
          <cell r="I3466">
            <v>0</v>
          </cell>
          <cell r="J3466">
            <v>42000000</v>
          </cell>
          <cell r="K3466" t="str">
            <v>[Record]</v>
          </cell>
          <cell r="L3466">
            <v>3466</v>
          </cell>
          <cell r="M3466" t="str">
            <v>2025-01-01T14:43:00.000Z</v>
          </cell>
          <cell r="N3466">
            <v>0.24220399695988323</v>
          </cell>
          <cell r="O3466">
            <v>387985.62532724999</v>
          </cell>
          <cell r="P3466">
            <v>0.23768951999999999</v>
          </cell>
          <cell r="Q3466">
            <v>-1.4617864700000001</v>
          </cell>
          <cell r="R3466">
            <v>-7.7779513500000004</v>
          </cell>
          <cell r="S3466">
            <v>0</v>
          </cell>
          <cell r="T3466" t="str">
            <v>2025-01-01T14:43:00.000Z</v>
          </cell>
        </row>
        <row r="3467">
          <cell r="C3467" t="str">
            <v>shibai</v>
          </cell>
          <cell r="D3467" t="str">
            <v>aishiba</v>
          </cell>
          <cell r="E3467">
            <v>18</v>
          </cell>
          <cell r="F3467" t="str">
            <v>2023-04-20T08:19:54.000Z</v>
          </cell>
          <cell r="G3467" t="str">
            <v>[List]</v>
          </cell>
          <cell r="H3467">
            <v>2.1E+17</v>
          </cell>
          <cell r="I3467">
            <v>0</v>
          </cell>
          <cell r="J3467">
            <v>2.1E+17</v>
          </cell>
          <cell r="K3467" t="str">
            <v>[Record]</v>
          </cell>
          <cell r="L3467">
            <v>3467</v>
          </cell>
          <cell r="M3467" t="str">
            <v>2025-01-01T14:44:00.000Z</v>
          </cell>
          <cell r="N3467">
            <v>5.4104162776609998E-12</v>
          </cell>
          <cell r="O3467">
            <v>386271.82623370999</v>
          </cell>
          <cell r="P3467">
            <v>-0.35705071999999999</v>
          </cell>
          <cell r="Q3467">
            <v>0.58118901000000001</v>
          </cell>
          <cell r="R3467">
            <v>-10.12156678</v>
          </cell>
          <cell r="S3467">
            <v>0</v>
          </cell>
          <cell r="T3467" t="str">
            <v>2025-01-01T14:44:00.000Z</v>
          </cell>
        </row>
        <row r="3468">
          <cell r="C3468" t="str">
            <v>LMEOW</v>
          </cell>
          <cell r="D3468" t="str">
            <v>lmeow-coin-eth</v>
          </cell>
          <cell r="E3468">
            <v>15</v>
          </cell>
          <cell r="F3468" t="str">
            <v>2024-03-20T09:46:56.000Z</v>
          </cell>
          <cell r="G3468" t="str">
            <v>[List]</v>
          </cell>
          <cell r="H3468">
            <v>1000000000</v>
          </cell>
          <cell r="I3468">
            <v>0</v>
          </cell>
          <cell r="J3468">
            <v>1000000000</v>
          </cell>
          <cell r="K3468" t="str">
            <v>[Record]</v>
          </cell>
          <cell r="L3468">
            <v>3469</v>
          </cell>
          <cell r="M3468" t="str">
            <v>2025-01-01T14:44:00.000Z</v>
          </cell>
          <cell r="N3468">
            <v>2.5121834582366852E-2</v>
          </cell>
          <cell r="O3468">
            <v>385656.78552249999</v>
          </cell>
          <cell r="P3468">
            <v>-1.7249646199999999</v>
          </cell>
          <cell r="Q3468">
            <v>-13.910853619999999</v>
          </cell>
          <cell r="R3468">
            <v>-24.54638023</v>
          </cell>
          <cell r="S3468">
            <v>0</v>
          </cell>
          <cell r="T3468" t="str">
            <v>2025-01-01T14:44:00.000Z</v>
          </cell>
        </row>
        <row r="3469">
          <cell r="C3469" t="str">
            <v>XOXNO</v>
          </cell>
          <cell r="D3469" t="str">
            <v>xoxno</v>
          </cell>
          <cell r="E3469">
            <v>2</v>
          </cell>
          <cell r="F3469" t="str">
            <v>2024-07-09T11:48:51.000Z</v>
          </cell>
          <cell r="G3469" t="str">
            <v>[List]</v>
          </cell>
          <cell r="H3469">
            <v>100000000</v>
          </cell>
          <cell r="I3469">
            <v>0</v>
          </cell>
          <cell r="J3469">
            <v>99983138</v>
          </cell>
          <cell r="K3469" t="str">
            <v>[Record]</v>
          </cell>
          <cell r="L3469">
            <v>3468</v>
          </cell>
          <cell r="M3469" t="str">
            <v>2025-01-01T14:43:00.000Z</v>
          </cell>
          <cell r="N3469">
            <v>5.8691912514132673E-2</v>
          </cell>
          <cell r="O3469">
            <v>386042.88287039002</v>
          </cell>
          <cell r="P3469">
            <v>2.43998E-3</v>
          </cell>
          <cell r="Q3469">
            <v>-3.6111674200000001</v>
          </cell>
          <cell r="R3469">
            <v>-4.7634627299999996</v>
          </cell>
          <cell r="S3469">
            <v>0</v>
          </cell>
          <cell r="T3469" t="str">
            <v>2025-01-01T14:43:00.000Z</v>
          </cell>
        </row>
        <row r="3470">
          <cell r="C3470" t="str">
            <v>IXS</v>
          </cell>
          <cell r="D3470" t="str">
            <v>ix-swap</v>
          </cell>
          <cell r="E3470">
            <v>39</v>
          </cell>
          <cell r="F3470" t="str">
            <v>2021-09-05T00:28:41.000Z</v>
          </cell>
          <cell r="G3470" t="str">
            <v>[List]</v>
          </cell>
          <cell r="H3470">
            <v>180000000</v>
          </cell>
          <cell r="I3470">
            <v>0</v>
          </cell>
          <cell r="J3470">
            <v>180000000</v>
          </cell>
          <cell r="K3470" t="str">
            <v>[Record]</v>
          </cell>
          <cell r="L3470">
            <v>3472</v>
          </cell>
          <cell r="M3470" t="str">
            <v>2025-01-01T14:43:00.000Z</v>
          </cell>
          <cell r="N3470">
            <v>0.42205191986565654</v>
          </cell>
          <cell r="O3470">
            <v>383438.58103339002</v>
          </cell>
          <cell r="P3470">
            <v>2.7688493599999999</v>
          </cell>
          <cell r="Q3470">
            <v>6.6485174699999998</v>
          </cell>
          <cell r="R3470">
            <v>-4.7311703999999999</v>
          </cell>
          <cell r="S3470">
            <v>0</v>
          </cell>
          <cell r="T3470" t="str">
            <v>2025-01-01T14:43:00.000Z</v>
          </cell>
        </row>
        <row r="3471">
          <cell r="C3471" t="str">
            <v>xcDOT</v>
          </cell>
          <cell r="D3471" t="str">
            <v>xcdot</v>
          </cell>
          <cell r="E3471">
            <v>20</v>
          </cell>
          <cell r="F3471" t="str">
            <v>2022-06-17T11:12:38.000Z</v>
          </cell>
          <cell r="G3471" t="str">
            <v>[List]</v>
          </cell>
          <cell r="I3471">
            <v>0</v>
          </cell>
          <cell r="J3471">
            <v>1345063.39</v>
          </cell>
          <cell r="K3471" t="str">
            <v>[Record]</v>
          </cell>
          <cell r="L3471">
            <v>3470</v>
          </cell>
          <cell r="M3471" t="str">
            <v>2025-01-01T14:43:00.000Z</v>
          </cell>
          <cell r="N3471">
            <v>6.6575749028187392</v>
          </cell>
          <cell r="O3471">
            <v>385582.32621941</v>
          </cell>
          <cell r="P3471">
            <v>-0.83322890000000005</v>
          </cell>
          <cell r="Q3471">
            <v>-2.6103659499999998</v>
          </cell>
          <cell r="R3471">
            <v>-11.988137800000001</v>
          </cell>
          <cell r="S3471">
            <v>0</v>
          </cell>
          <cell r="T3471" t="str">
            <v>2025-01-01T14:43:00.000Z</v>
          </cell>
        </row>
        <row r="3472">
          <cell r="C3472" t="str">
            <v>UWU</v>
          </cell>
          <cell r="D3472" t="str">
            <v>unicorn-3</v>
          </cell>
          <cell r="E3472">
            <v>27</v>
          </cell>
          <cell r="F3472" t="str">
            <v>2024-08-16T08:59:24.000Z</v>
          </cell>
          <cell r="G3472" t="str">
            <v>[List]</v>
          </cell>
          <cell r="H3472">
            <v>16002113977.690001</v>
          </cell>
          <cell r="I3472">
            <v>0</v>
          </cell>
          <cell r="J3472">
            <v>0</v>
          </cell>
          <cell r="K3472" t="str">
            <v>[Record]</v>
          </cell>
          <cell r="L3472">
            <v>3471</v>
          </cell>
          <cell r="M3472" t="str">
            <v>2025-01-01T14:44:00.000Z</v>
          </cell>
          <cell r="N3472">
            <v>2.3557861976417576E-4</v>
          </cell>
          <cell r="O3472">
            <v>383627.69429945998</v>
          </cell>
          <cell r="P3472">
            <v>-0.18954666000000001</v>
          </cell>
          <cell r="Q3472">
            <v>-12.84207071</v>
          </cell>
          <cell r="R3472">
            <v>-8.6859715400000006</v>
          </cell>
          <cell r="S3472">
            <v>0</v>
          </cell>
          <cell r="T3472" t="str">
            <v>2025-01-01T14:44:00.000Z</v>
          </cell>
        </row>
        <row r="3473">
          <cell r="C3473" t="str">
            <v>MORPHAI</v>
          </cell>
          <cell r="D3473" t="str">
            <v>morph-ai</v>
          </cell>
          <cell r="E3473">
            <v>1</v>
          </cell>
          <cell r="F3473" t="str">
            <v>2024-12-26T08:03:09.000Z</v>
          </cell>
          <cell r="G3473" t="str">
            <v>[List]</v>
          </cell>
          <cell r="H3473">
            <v>100000000</v>
          </cell>
          <cell r="I3473">
            <v>0</v>
          </cell>
          <cell r="J3473">
            <v>100000000</v>
          </cell>
          <cell r="K3473" t="str">
            <v>[Record]</v>
          </cell>
          <cell r="L3473">
            <v>3473</v>
          </cell>
          <cell r="M3473" t="str">
            <v>2025-01-01T14:44:00.000Z</v>
          </cell>
          <cell r="N3473">
            <v>0.1308815134981694</v>
          </cell>
          <cell r="O3473">
            <v>382024.95407346002</v>
          </cell>
          <cell r="P3473">
            <v>-0.30664693999999998</v>
          </cell>
          <cell r="Q3473">
            <v>8.4018429799999996</v>
          </cell>
          <cell r="R3473">
            <v>-14.09674167</v>
          </cell>
          <cell r="S3473">
            <v>0</v>
          </cell>
          <cell r="T3473" t="str">
            <v>2025-01-01T14:44:00.000Z</v>
          </cell>
        </row>
        <row r="3474">
          <cell r="C3474" t="str">
            <v>PAI</v>
          </cell>
          <cell r="D3474" t="str">
            <v>panther-ai</v>
          </cell>
          <cell r="E3474">
            <v>2</v>
          </cell>
          <cell r="F3474" t="str">
            <v>2024-11-14T05:38:09.000Z</v>
          </cell>
          <cell r="G3474" t="str">
            <v>[List]</v>
          </cell>
          <cell r="H3474">
            <v>500000000</v>
          </cell>
          <cell r="I3474">
            <v>0</v>
          </cell>
          <cell r="J3474">
            <v>500000000</v>
          </cell>
          <cell r="K3474" t="str">
            <v>[Record]</v>
          </cell>
          <cell r="L3474">
            <v>3475</v>
          </cell>
          <cell r="M3474" t="str">
            <v>2025-01-01T14:43:00.000Z</v>
          </cell>
          <cell r="N3474">
            <v>8.4452104728457239E-2</v>
          </cell>
          <cell r="O3474">
            <v>379085.65585379</v>
          </cell>
          <cell r="P3474">
            <v>-0.79336808999999997</v>
          </cell>
          <cell r="Q3474">
            <v>-2.9549350799999998</v>
          </cell>
          <cell r="R3474">
            <v>10.589641719999999</v>
          </cell>
          <cell r="S3474">
            <v>0</v>
          </cell>
          <cell r="T3474" t="str">
            <v>2025-01-01T14:43:00.000Z</v>
          </cell>
        </row>
        <row r="3475">
          <cell r="C3475" t="str">
            <v>SNK</v>
          </cell>
          <cell r="D3475" t="str">
            <v>snake-homes</v>
          </cell>
          <cell r="E3475">
            <v>1</v>
          </cell>
          <cell r="F3475" t="str">
            <v>2024-07-12T14:22:05.000Z</v>
          </cell>
          <cell r="G3475" t="str">
            <v>[List]</v>
          </cell>
          <cell r="H3475">
            <v>1001001001</v>
          </cell>
          <cell r="I3475">
            <v>0</v>
          </cell>
          <cell r="J3475">
            <v>83459722</v>
          </cell>
          <cell r="K3475" t="str">
            <v>[Record]</v>
          </cell>
          <cell r="L3475">
            <v>3474</v>
          </cell>
          <cell r="M3475" t="str">
            <v>2025-01-01T14:44:00.000Z</v>
          </cell>
          <cell r="N3475">
            <v>5.8267743159075687E-2</v>
          </cell>
          <cell r="O3475">
            <v>379237.85448203998</v>
          </cell>
          <cell r="P3475">
            <v>-0.16406419999999999</v>
          </cell>
          <cell r="Q3475">
            <v>-0.21768501000000001</v>
          </cell>
          <cell r="R3475">
            <v>-0.75753530999999996</v>
          </cell>
          <cell r="S3475">
            <v>0</v>
          </cell>
          <cell r="T3475" t="str">
            <v>2025-01-01T14:44:00.000Z</v>
          </cell>
        </row>
        <row r="3476">
          <cell r="C3476" t="str">
            <v>DYP</v>
          </cell>
          <cell r="D3476" t="str">
            <v>defi-yield-protocol</v>
          </cell>
          <cell r="E3476">
            <v>44</v>
          </cell>
          <cell r="F3476" t="str">
            <v>2020-12-23T00:00:00.000Z</v>
          </cell>
          <cell r="G3476" t="str">
            <v>[List]</v>
          </cell>
          <cell r="H3476">
            <v>30000000</v>
          </cell>
          <cell r="I3476">
            <v>0</v>
          </cell>
          <cell r="J3476">
            <v>30000000</v>
          </cell>
          <cell r="K3476" t="str">
            <v>[Record]</v>
          </cell>
          <cell r="L3476">
            <v>3476</v>
          </cell>
          <cell r="M3476" t="str">
            <v>2025-01-01T14:44:00.000Z</v>
          </cell>
          <cell r="N3476">
            <v>0.22762371786371335</v>
          </cell>
          <cell r="O3476">
            <v>378400.51502229</v>
          </cell>
          <cell r="P3476">
            <v>-5.7176137499999999</v>
          </cell>
          <cell r="Q3476">
            <v>9.3139854300000007</v>
          </cell>
          <cell r="R3476">
            <v>-3.6996624300000001</v>
          </cell>
          <cell r="S3476">
            <v>0</v>
          </cell>
          <cell r="T3476" t="str">
            <v>2025-01-01T14:44:00.000Z</v>
          </cell>
        </row>
        <row r="3477">
          <cell r="C3477" t="str">
            <v>MINIDOGE</v>
          </cell>
          <cell r="D3477" t="str">
            <v>mini-doge-com</v>
          </cell>
          <cell r="E3477">
            <v>4</v>
          </cell>
          <cell r="F3477" t="str">
            <v>2024-12-31T09:46:33.000Z</v>
          </cell>
          <cell r="G3477" t="str">
            <v>[List]</v>
          </cell>
          <cell r="H3477">
            <v>1000000000</v>
          </cell>
          <cell r="I3477">
            <v>0</v>
          </cell>
          <cell r="J3477">
            <v>999952858.88</v>
          </cell>
          <cell r="L3477">
            <v>3477</v>
          </cell>
          <cell r="M3477" t="str">
            <v>2025-01-01T14:43:00.000Z</v>
          </cell>
          <cell r="N3477">
            <v>1.2186928681182381E-3</v>
          </cell>
          <cell r="O3477">
            <v>377386.24093052</v>
          </cell>
          <cell r="P3477">
            <v>-1.0078699</v>
          </cell>
          <cell r="Q3477">
            <v>-31.10650781</v>
          </cell>
          <cell r="R3477">
            <v>-33.579932560000003</v>
          </cell>
          <cell r="S3477">
            <v>0</v>
          </cell>
          <cell r="T3477" t="str">
            <v>2025-01-01T14:43:00.000Z</v>
          </cell>
        </row>
        <row r="3478">
          <cell r="C3478" t="str">
            <v>JNFTC</v>
          </cell>
          <cell r="D3478" t="str">
            <v>jumbo-blockchain</v>
          </cell>
          <cell r="E3478">
            <v>1</v>
          </cell>
          <cell r="F3478" t="str">
            <v>2024-11-14T06:51:07.000Z</v>
          </cell>
          <cell r="G3478" t="str">
            <v>[List]</v>
          </cell>
          <cell r="H3478">
            <v>125000000</v>
          </cell>
          <cell r="I3478">
            <v>0</v>
          </cell>
          <cell r="J3478">
            <v>125000000</v>
          </cell>
          <cell r="L3478">
            <v>3286</v>
          </cell>
          <cell r="M3478" t="str">
            <v>2025-01-01T14:43:00.000Z</v>
          </cell>
          <cell r="N3478">
            <v>15.024218331613543</v>
          </cell>
          <cell r="O3478">
            <v>692237.17788880004</v>
          </cell>
          <cell r="P3478">
            <v>0.28402042</v>
          </cell>
          <cell r="Q3478">
            <v>-2.7268249500000001</v>
          </cell>
          <cell r="R3478">
            <v>-7.31614757</v>
          </cell>
          <cell r="S3478">
            <v>0</v>
          </cell>
          <cell r="T3478" t="str">
            <v>2025-01-01T14:43:00.000Z</v>
          </cell>
        </row>
        <row r="3479">
          <cell r="C3479" t="str">
            <v>RADX</v>
          </cell>
          <cell r="D3479" t="str">
            <v>radx-ai</v>
          </cell>
          <cell r="E3479">
            <v>10</v>
          </cell>
          <cell r="F3479" t="str">
            <v>2024-05-23T08:12:47.000Z</v>
          </cell>
          <cell r="G3479" t="str">
            <v>[List]</v>
          </cell>
          <cell r="H3479">
            <v>6250000000</v>
          </cell>
          <cell r="I3479">
            <v>0</v>
          </cell>
          <cell r="J3479">
            <v>6248865522</v>
          </cell>
          <cell r="K3479" t="str">
            <v>[Record]</v>
          </cell>
          <cell r="L3479">
            <v>3478</v>
          </cell>
          <cell r="M3479" t="str">
            <v>2025-01-01T14:44:00.000Z</v>
          </cell>
          <cell r="N3479">
            <v>7.4134389214904669E-6</v>
          </cell>
          <cell r="O3479">
            <v>371780.78656480002</v>
          </cell>
          <cell r="P3479">
            <v>5.48857134</v>
          </cell>
          <cell r="Q3479">
            <v>45.096552150000001</v>
          </cell>
          <cell r="R3479">
            <v>34.602795980000003</v>
          </cell>
          <cell r="S3479">
            <v>0</v>
          </cell>
          <cell r="T3479" t="str">
            <v>2025-01-01T14:44:00.000Z</v>
          </cell>
        </row>
        <row r="3480">
          <cell r="C3480" t="str">
            <v>SEAM</v>
          </cell>
          <cell r="D3480" t="str">
            <v>seamless</v>
          </cell>
          <cell r="E3480">
            <v>36</v>
          </cell>
          <cell r="F3480" t="str">
            <v>2023-12-11T18:51:43.000Z</v>
          </cell>
          <cell r="G3480" t="str">
            <v>[List]</v>
          </cell>
          <cell r="H3480">
            <v>100000000</v>
          </cell>
          <cell r="I3480">
            <v>0</v>
          </cell>
          <cell r="J3480">
            <v>100000000</v>
          </cell>
          <cell r="K3480" t="str">
            <v>[Record]</v>
          </cell>
          <cell r="L3480">
            <v>3479</v>
          </cell>
          <cell r="M3480" t="str">
            <v>2025-01-01T14:44:00.000Z</v>
          </cell>
          <cell r="N3480">
            <v>0.87765571839353951</v>
          </cell>
          <cell r="O3480">
            <v>369575.89177982003</v>
          </cell>
          <cell r="P3480">
            <v>-0.19545378999999999</v>
          </cell>
          <cell r="Q3480">
            <v>-1.87551399</v>
          </cell>
          <cell r="R3480">
            <v>-9.7731869299999996</v>
          </cell>
          <cell r="S3480">
            <v>0</v>
          </cell>
          <cell r="T3480" t="str">
            <v>2025-01-01T14:44:00.000Z</v>
          </cell>
        </row>
        <row r="3481">
          <cell r="C3481" t="str">
            <v>LTT</v>
          </cell>
          <cell r="D3481" t="str">
            <v>luxury-travel-token</v>
          </cell>
          <cell r="E3481">
            <v>1</v>
          </cell>
          <cell r="F3481" t="str">
            <v>2024-06-13T06:00:37.000Z</v>
          </cell>
          <cell r="G3481" t="str">
            <v>[List]</v>
          </cell>
          <cell r="H3481">
            <v>100000000000</v>
          </cell>
          <cell r="I3481">
            <v>0</v>
          </cell>
          <cell r="J3481">
            <v>100000000000</v>
          </cell>
          <cell r="K3481" t="str">
            <v>[Record]</v>
          </cell>
          <cell r="L3481">
            <v>3480</v>
          </cell>
          <cell r="M3481" t="str">
            <v>2025-01-01T14:43:00.000Z</v>
          </cell>
          <cell r="N3481">
            <v>3.4355854597573621E-3</v>
          </cell>
          <cell r="O3481">
            <v>367361.31942344003</v>
          </cell>
          <cell r="P3481">
            <v>-0.21569211999999999</v>
          </cell>
          <cell r="Q3481">
            <v>-0.55021182000000002</v>
          </cell>
          <cell r="R3481">
            <v>0.68060370000000003</v>
          </cell>
          <cell r="S3481">
            <v>0</v>
          </cell>
          <cell r="T3481" t="str">
            <v>2025-01-01T14:43:00.000Z</v>
          </cell>
        </row>
        <row r="3482">
          <cell r="C3482" t="str">
            <v>MAXETH</v>
          </cell>
          <cell r="D3482" t="str">
            <v>max-on-eth</v>
          </cell>
          <cell r="E3482">
            <v>10</v>
          </cell>
          <cell r="F3482" t="str">
            <v>2024-07-05T07:17:10.000Z</v>
          </cell>
          <cell r="G3482" t="str">
            <v>[List]</v>
          </cell>
          <cell r="H3482">
            <v>1000000000000</v>
          </cell>
          <cell r="I3482">
            <v>0</v>
          </cell>
          <cell r="J3482">
            <v>1000000000000</v>
          </cell>
          <cell r="K3482" t="str">
            <v>[Record]</v>
          </cell>
          <cell r="L3482">
            <v>3481</v>
          </cell>
          <cell r="M3482" t="str">
            <v>2025-01-01T14:44:00.000Z</v>
          </cell>
          <cell r="N3482">
            <v>1.2927414869443239E-5</v>
          </cell>
          <cell r="O3482">
            <v>366706.67515964003</v>
          </cell>
          <cell r="P3482">
            <v>-7.1491081599999999</v>
          </cell>
          <cell r="Q3482">
            <v>-18.517742299999998</v>
          </cell>
          <cell r="R3482">
            <v>-27.10338707</v>
          </cell>
          <cell r="S3482">
            <v>0</v>
          </cell>
          <cell r="T3482" t="str">
            <v>2025-01-01T14:44:00.000Z</v>
          </cell>
        </row>
        <row r="3483">
          <cell r="C3483" t="str">
            <v>WEXO</v>
          </cell>
          <cell r="D3483" t="str">
            <v>wexo</v>
          </cell>
          <cell r="E3483">
            <v>6</v>
          </cell>
          <cell r="F3483" t="str">
            <v>2024-01-09T02:27:04.000Z</v>
          </cell>
          <cell r="G3483" t="str">
            <v>[List]</v>
          </cell>
          <cell r="H3483">
            <v>928000000</v>
          </cell>
          <cell r="I3483">
            <v>0</v>
          </cell>
          <cell r="J3483">
            <v>928000000</v>
          </cell>
          <cell r="K3483" t="str">
            <v>[Record]</v>
          </cell>
          <cell r="L3483">
            <v>3483</v>
          </cell>
          <cell r="M3483" t="str">
            <v>2025-01-01T14:43:00.000Z</v>
          </cell>
          <cell r="N3483">
            <v>0.16060068534513042</v>
          </cell>
          <cell r="O3483">
            <v>364536.38179239002</v>
          </cell>
          <cell r="P3483">
            <v>-1.05449887</v>
          </cell>
          <cell r="Q3483">
            <v>-6.4331438600000004</v>
          </cell>
          <cell r="R3483">
            <v>-38.332644299999998</v>
          </cell>
          <cell r="S3483">
            <v>0</v>
          </cell>
          <cell r="T3483" t="str">
            <v>2025-01-01T14:43:00.000Z</v>
          </cell>
        </row>
        <row r="3484">
          <cell r="C3484" t="str">
            <v>LOOPY</v>
          </cell>
          <cell r="D3484" t="str">
            <v>loopy-sui</v>
          </cell>
          <cell r="E3484">
            <v>3</v>
          </cell>
          <cell r="F3484" t="str">
            <v>2024-10-10T14:07:15.000Z</v>
          </cell>
          <cell r="G3484" t="str">
            <v>[List]</v>
          </cell>
          <cell r="H3484">
            <v>1000000000000</v>
          </cell>
          <cell r="I3484">
            <v>0</v>
          </cell>
          <cell r="J3484">
            <v>1000000000000</v>
          </cell>
          <cell r="K3484" t="str">
            <v>[Record]</v>
          </cell>
          <cell r="L3484">
            <v>3482</v>
          </cell>
          <cell r="M3484" t="str">
            <v>2025-01-01T14:44:00.000Z</v>
          </cell>
          <cell r="N3484">
            <v>1.1924277402262851E-6</v>
          </cell>
          <cell r="O3484">
            <v>365179.13659392</v>
          </cell>
          <cell r="P3484">
            <v>3.53685041</v>
          </cell>
          <cell r="Q3484">
            <v>-7.2620951299999996</v>
          </cell>
          <cell r="R3484">
            <v>-56.718258140000003</v>
          </cell>
          <cell r="S3484">
            <v>0</v>
          </cell>
          <cell r="T3484" t="str">
            <v>2025-01-01T14:44:00.000Z</v>
          </cell>
        </row>
        <row r="3485">
          <cell r="C3485" t="str">
            <v>TURBO</v>
          </cell>
          <cell r="D3485" t="str">
            <v>based-turbo</v>
          </cell>
          <cell r="E3485">
            <v>4</v>
          </cell>
          <cell r="F3485" t="str">
            <v>2024-12-18T08:19:47.000Z</v>
          </cell>
          <cell r="G3485" t="str">
            <v>[List]</v>
          </cell>
          <cell r="H3485">
            <v>69000000000</v>
          </cell>
          <cell r="I3485">
            <v>0</v>
          </cell>
          <cell r="J3485">
            <v>69000000000</v>
          </cell>
          <cell r="K3485" t="str">
            <v>[Record]</v>
          </cell>
          <cell r="L3485">
            <v>3484</v>
          </cell>
          <cell r="M3485" t="str">
            <v>2025-01-01T14:44:00.000Z</v>
          </cell>
          <cell r="N3485">
            <v>8.96117554024028E-5</v>
          </cell>
          <cell r="O3485">
            <v>364528.94385292003</v>
          </cell>
          <cell r="P3485">
            <v>0.41376753999999999</v>
          </cell>
          <cell r="Q3485">
            <v>-8.2869682299999994</v>
          </cell>
          <cell r="R3485">
            <v>-18.41622692</v>
          </cell>
          <cell r="S3485">
            <v>0</v>
          </cell>
          <cell r="T3485" t="str">
            <v>2025-01-01T14:44:00.000Z</v>
          </cell>
        </row>
        <row r="3486">
          <cell r="C3486" t="str">
            <v>TRUMP</v>
          </cell>
          <cell r="D3486" t="str">
            <v>donald-trumpcoin</v>
          </cell>
          <cell r="E3486">
            <v>6</v>
          </cell>
          <cell r="F3486" t="str">
            <v>2024-06-13T05:22:09.000Z</v>
          </cell>
          <cell r="G3486" t="str">
            <v>[List]</v>
          </cell>
          <cell r="I3486">
            <v>0</v>
          </cell>
          <cell r="J3486">
            <v>999664843</v>
          </cell>
          <cell r="K3486" t="str">
            <v>[Record]</v>
          </cell>
          <cell r="L3486">
            <v>3485</v>
          </cell>
          <cell r="M3486" t="str">
            <v>2025-01-01T14:44:00.000Z</v>
          </cell>
          <cell r="N3486">
            <v>1.8230318827302701E-3</v>
          </cell>
          <cell r="O3486">
            <v>364393.97776878998</v>
          </cell>
          <cell r="P3486">
            <v>-0.31203747999999998</v>
          </cell>
          <cell r="Q3486">
            <v>-2.5962998100000001</v>
          </cell>
          <cell r="R3486">
            <v>11.94331437</v>
          </cell>
          <cell r="S3486">
            <v>0</v>
          </cell>
          <cell r="T3486" t="str">
            <v>2025-01-01T14:44:00.000Z</v>
          </cell>
        </row>
        <row r="3487">
          <cell r="C3487" t="str">
            <v>RFL</v>
          </cell>
          <cell r="D3487" t="str">
            <v>reflect</v>
          </cell>
          <cell r="E3487">
            <v>7</v>
          </cell>
          <cell r="F3487" t="str">
            <v>2024-07-15T08:52:59.000Z</v>
          </cell>
          <cell r="G3487" t="str">
            <v>[List]</v>
          </cell>
          <cell r="H3487">
            <v>25000000</v>
          </cell>
          <cell r="I3487">
            <v>0</v>
          </cell>
          <cell r="J3487">
            <v>25000000</v>
          </cell>
          <cell r="K3487" t="str">
            <v>[Record]</v>
          </cell>
          <cell r="L3487">
            <v>3487</v>
          </cell>
          <cell r="M3487" t="str">
            <v>2025-01-01T14:43:00.000Z</v>
          </cell>
          <cell r="N3487">
            <v>0.75182696655653425</v>
          </cell>
          <cell r="O3487">
            <v>364034.94760195003</v>
          </cell>
          <cell r="P3487">
            <v>0.65822276000000002</v>
          </cell>
          <cell r="Q3487">
            <v>1.63011051</v>
          </cell>
          <cell r="R3487">
            <v>74.202549279999999</v>
          </cell>
          <cell r="S3487">
            <v>0</v>
          </cell>
          <cell r="T3487" t="str">
            <v>2025-01-01T14:43:00.000Z</v>
          </cell>
        </row>
        <row r="3488">
          <cell r="C3488" t="str">
            <v>BTW</v>
          </cell>
          <cell r="D3488" t="str">
            <v>banana-tape-wall</v>
          </cell>
          <cell r="E3488">
            <v>25</v>
          </cell>
          <cell r="F3488" t="str">
            <v>2024-08-14T05:15:45.000Z</v>
          </cell>
          <cell r="G3488" t="str">
            <v>[List]</v>
          </cell>
          <cell r="H3488">
            <v>1000000000</v>
          </cell>
          <cell r="I3488">
            <v>0</v>
          </cell>
          <cell r="J3488">
            <v>0</v>
          </cell>
          <cell r="K3488" t="str">
            <v>[Record]</v>
          </cell>
          <cell r="L3488">
            <v>3486</v>
          </cell>
          <cell r="M3488" t="str">
            <v>2025-01-01T14:44:00.000Z</v>
          </cell>
          <cell r="N3488">
            <v>4.6072224741733168E-4</v>
          </cell>
          <cell r="O3488">
            <v>363745.44656417001</v>
          </cell>
          <cell r="P3488">
            <v>-2.3404160300000001</v>
          </cell>
          <cell r="Q3488">
            <v>1.0393186599999999</v>
          </cell>
          <cell r="R3488">
            <v>-16.172384139999998</v>
          </cell>
          <cell r="S3488">
            <v>0</v>
          </cell>
          <cell r="T3488" t="str">
            <v>2025-01-01T14:44:00.000Z</v>
          </cell>
        </row>
        <row r="3489">
          <cell r="C3489" t="str">
            <v>TOKI</v>
          </cell>
          <cell r="D3489" t="str">
            <v>toki</v>
          </cell>
          <cell r="E3489">
            <v>4</v>
          </cell>
          <cell r="F3489" t="str">
            <v>2024-12-12T22:26:19.000Z</v>
          </cell>
          <cell r="G3489" t="str">
            <v>[List]</v>
          </cell>
          <cell r="H3489">
            <v>420690000000000</v>
          </cell>
          <cell r="I3489">
            <v>0</v>
          </cell>
          <cell r="J3489">
            <v>420690000000000</v>
          </cell>
          <cell r="K3489" t="str">
            <v>[Record]</v>
          </cell>
          <cell r="L3489">
            <v>3488</v>
          </cell>
          <cell r="M3489" t="str">
            <v>2025-01-01T14:44:00.000Z</v>
          </cell>
          <cell r="N3489">
            <v>2.2691916429949439E-9</v>
          </cell>
          <cell r="O3489">
            <v>363722.22661232</v>
          </cell>
          <cell r="P3489">
            <v>7.4280853200000001</v>
          </cell>
          <cell r="Q3489">
            <v>-28.323279880000001</v>
          </cell>
          <cell r="R3489">
            <v>-75.985850709999994</v>
          </cell>
          <cell r="S3489">
            <v>0</v>
          </cell>
          <cell r="T3489" t="str">
            <v>2025-01-01T14:44:00.000Z</v>
          </cell>
        </row>
        <row r="3490">
          <cell r="C3490" t="str">
            <v>AIUS</v>
          </cell>
          <cell r="D3490" t="str">
            <v>arbius</v>
          </cell>
          <cell r="E3490">
            <v>16</v>
          </cell>
          <cell r="F3490" t="str">
            <v>2024-02-16T08:12:23.000Z</v>
          </cell>
          <cell r="G3490" t="str">
            <v>[List]</v>
          </cell>
          <cell r="I3490">
            <v>0</v>
          </cell>
          <cell r="J3490">
            <v>210075.54164246001</v>
          </cell>
          <cell r="K3490" t="str">
            <v>[Record]</v>
          </cell>
          <cell r="L3490">
            <v>3489</v>
          </cell>
          <cell r="M3490" t="str">
            <v>2025-01-01T14:44:00.000Z</v>
          </cell>
          <cell r="N3490">
            <v>74.616481444669972</v>
          </cell>
          <cell r="O3490">
            <v>363508.74201634002</v>
          </cell>
          <cell r="P3490">
            <v>0.99752695999999996</v>
          </cell>
          <cell r="Q3490">
            <v>2.1093343099999999</v>
          </cell>
          <cell r="R3490">
            <v>-5.0840608999999999</v>
          </cell>
          <cell r="S3490">
            <v>0</v>
          </cell>
          <cell r="T3490" t="str">
            <v>2025-01-01T14:44:00.000Z</v>
          </cell>
        </row>
        <row r="3491">
          <cell r="C3491" t="str">
            <v>NEXT</v>
          </cell>
          <cell r="D3491" t="str">
            <v>connext</v>
          </cell>
          <cell r="E3491">
            <v>36</v>
          </cell>
          <cell r="F3491" t="str">
            <v>2023-09-06T03:47:49.000Z</v>
          </cell>
          <cell r="G3491" t="str">
            <v>[List]</v>
          </cell>
          <cell r="I3491">
            <v>0</v>
          </cell>
          <cell r="J3491">
            <v>1000000000</v>
          </cell>
          <cell r="K3491" t="str">
            <v>[Record]</v>
          </cell>
          <cell r="L3491">
            <v>3490</v>
          </cell>
          <cell r="M3491" t="str">
            <v>2025-01-01T14:43:00.000Z</v>
          </cell>
          <cell r="N3491">
            <v>9.5225949066723659E-2</v>
          </cell>
          <cell r="O3491">
            <v>362424.06763087999</v>
          </cell>
          <cell r="P3491">
            <v>-0.39608723000000001</v>
          </cell>
          <cell r="Q3491">
            <v>-1.87014703</v>
          </cell>
          <cell r="R3491">
            <v>-8.8978473900000008</v>
          </cell>
          <cell r="S3491">
            <v>0</v>
          </cell>
          <cell r="T3491" t="str">
            <v>2025-01-01T14:43:00.000Z</v>
          </cell>
        </row>
        <row r="3492">
          <cell r="C3492" t="str">
            <v>LOULOU</v>
          </cell>
          <cell r="D3492" t="str">
            <v>loulou</v>
          </cell>
          <cell r="E3492">
            <v>5</v>
          </cell>
          <cell r="F3492" t="str">
            <v>2024-10-03T12:02:55.000Z</v>
          </cell>
          <cell r="G3492" t="str">
            <v>[List]</v>
          </cell>
          <cell r="H3492">
            <v>1000000000</v>
          </cell>
          <cell r="I3492">
            <v>0</v>
          </cell>
          <cell r="J3492">
            <v>1000000000</v>
          </cell>
          <cell r="K3492" t="str">
            <v>[Record]</v>
          </cell>
          <cell r="L3492">
            <v>3491</v>
          </cell>
          <cell r="M3492" t="str">
            <v>2025-01-01T14:43:00.000Z</v>
          </cell>
          <cell r="N3492">
            <v>2.7018451572563395E-3</v>
          </cell>
          <cell r="O3492">
            <v>361200.92746676999</v>
          </cell>
          <cell r="P3492">
            <v>-1.3482854</v>
          </cell>
          <cell r="Q3492">
            <v>3.2147007099999998</v>
          </cell>
          <cell r="R3492">
            <v>-15.325666719999999</v>
          </cell>
          <cell r="S3492">
            <v>0</v>
          </cell>
          <cell r="T3492" t="str">
            <v>2025-01-01T14:43:00.000Z</v>
          </cell>
        </row>
        <row r="3493">
          <cell r="C3493" t="str">
            <v>GBTC</v>
          </cell>
          <cell r="D3493" t="str">
            <v>green-bitcoin</v>
          </cell>
          <cell r="E3493">
            <v>8</v>
          </cell>
          <cell r="F3493" t="str">
            <v>2024-04-10T10:20:21.000Z</v>
          </cell>
          <cell r="G3493" t="str">
            <v>[List]</v>
          </cell>
          <cell r="H3493">
            <v>20814999</v>
          </cell>
          <cell r="I3493">
            <v>0</v>
          </cell>
          <cell r="J3493">
            <v>20814999</v>
          </cell>
          <cell r="K3493" t="str">
            <v>[Record]</v>
          </cell>
          <cell r="L3493">
            <v>3492</v>
          </cell>
          <cell r="M3493" t="str">
            <v>2025-01-01T14:43:00.000Z</v>
          </cell>
          <cell r="N3493">
            <v>0.18035446411483089</v>
          </cell>
          <cell r="O3493">
            <v>356796.87751378003</v>
          </cell>
          <cell r="P3493">
            <v>-2.8517826300000002</v>
          </cell>
          <cell r="Q3493">
            <v>-15.392219450000001</v>
          </cell>
          <cell r="R3493">
            <v>-21.53777543</v>
          </cell>
          <cell r="S3493">
            <v>0</v>
          </cell>
          <cell r="T3493" t="str">
            <v>2025-01-01T14:43:00.000Z</v>
          </cell>
        </row>
        <row r="3494">
          <cell r="C3494" t="str">
            <v>SQD</v>
          </cell>
          <cell r="D3494" t="str">
            <v>subsquid</v>
          </cell>
          <cell r="E3494">
            <v>12</v>
          </cell>
          <cell r="F3494" t="str">
            <v>2021-10-19T18:52:29.000Z</v>
          </cell>
          <cell r="G3494" t="str">
            <v>[List]</v>
          </cell>
          <cell r="H3494">
            <v>1337000000</v>
          </cell>
          <cell r="I3494">
            <v>0</v>
          </cell>
          <cell r="J3494">
            <v>1337000000</v>
          </cell>
          <cell r="K3494" t="str">
            <v>[Record]</v>
          </cell>
          <cell r="L3494">
            <v>3493</v>
          </cell>
          <cell r="M3494" t="str">
            <v>2025-01-01T14:44:00.000Z</v>
          </cell>
          <cell r="N3494">
            <v>4.6783696662687869E-2</v>
          </cell>
          <cell r="O3494">
            <v>355564.52162095997</v>
          </cell>
          <cell r="P3494">
            <v>0.42582764000000001</v>
          </cell>
          <cell r="Q3494">
            <v>-7.0343899099999998</v>
          </cell>
          <cell r="R3494">
            <v>-19.23793886</v>
          </cell>
          <cell r="S3494">
            <v>0</v>
          </cell>
          <cell r="T3494" t="str">
            <v>2025-01-01T14:44:00.000Z</v>
          </cell>
        </row>
        <row r="3495">
          <cell r="C3495" t="str">
            <v>GATO</v>
          </cell>
          <cell r="D3495" t="str">
            <v>gato-cto</v>
          </cell>
          <cell r="E3495">
            <v>5</v>
          </cell>
          <cell r="F3495" t="str">
            <v>2024-12-09T05:00:37.000Z</v>
          </cell>
          <cell r="G3495" t="str">
            <v>[List]</v>
          </cell>
          <cell r="H3495">
            <v>999961826</v>
          </cell>
          <cell r="I3495">
            <v>0</v>
          </cell>
          <cell r="J3495">
            <v>999823916</v>
          </cell>
          <cell r="K3495" t="str">
            <v>[Record]</v>
          </cell>
          <cell r="L3495">
            <v>3494</v>
          </cell>
          <cell r="M3495" t="str">
            <v>2025-01-01T14:44:00.000Z</v>
          </cell>
          <cell r="N3495">
            <v>5.4493344479776074E-4</v>
          </cell>
          <cell r="O3495">
            <v>350859.64967319998</v>
          </cell>
          <cell r="P3495">
            <v>5.9273760000000002E-2</v>
          </cell>
          <cell r="Q3495">
            <v>-7.8290906099999997</v>
          </cell>
          <cell r="R3495">
            <v>138.11918587</v>
          </cell>
          <cell r="S3495">
            <v>0</v>
          </cell>
          <cell r="T3495" t="str">
            <v>2025-01-01T14:44:00.000Z</v>
          </cell>
        </row>
        <row r="3496">
          <cell r="C3496" t="str">
            <v>HAWK</v>
          </cell>
          <cell r="D3496" t="str">
            <v>hawk-tuah-token</v>
          </cell>
          <cell r="E3496">
            <v>8</v>
          </cell>
          <cell r="F3496" t="str">
            <v>2024-12-05T11:20:56.000Z</v>
          </cell>
          <cell r="G3496" t="str">
            <v>[List]</v>
          </cell>
          <cell r="H3496">
            <v>10000000000</v>
          </cell>
          <cell r="I3496">
            <v>0</v>
          </cell>
          <cell r="J3496">
            <v>9999991898.7999992</v>
          </cell>
          <cell r="K3496" t="str">
            <v>[Record]</v>
          </cell>
          <cell r="L3496">
            <v>3496</v>
          </cell>
          <cell r="M3496" t="str">
            <v>2025-01-01T14:43:00.000Z</v>
          </cell>
          <cell r="N3496">
            <v>5.3818727195934152E-4</v>
          </cell>
          <cell r="O3496">
            <v>348792.73228005</v>
          </cell>
          <cell r="P3496">
            <v>-0.71237788000000002</v>
          </cell>
          <cell r="Q3496">
            <v>1.1031557299999999</v>
          </cell>
          <cell r="R3496">
            <v>-9.19641032</v>
          </cell>
          <cell r="S3496">
            <v>0</v>
          </cell>
          <cell r="T3496" t="str">
            <v>2025-01-01T14:43:00.000Z</v>
          </cell>
        </row>
        <row r="3497">
          <cell r="C3497" t="str">
            <v>SEIYAN</v>
          </cell>
          <cell r="D3497" t="str">
            <v>seiyan-token</v>
          </cell>
          <cell r="E3497">
            <v>7</v>
          </cell>
          <cell r="F3497" t="str">
            <v>2024-09-30T07:44:24.000Z</v>
          </cell>
          <cell r="G3497" t="str">
            <v>[List]</v>
          </cell>
          <cell r="H3497">
            <v>1000000000</v>
          </cell>
          <cell r="I3497">
            <v>0</v>
          </cell>
          <cell r="J3497">
            <v>1000000000</v>
          </cell>
          <cell r="K3497" t="str">
            <v>[Record]</v>
          </cell>
          <cell r="L3497">
            <v>3497</v>
          </cell>
          <cell r="M3497" t="str">
            <v>2025-01-01T14:43:00.000Z</v>
          </cell>
          <cell r="N3497">
            <v>5.5111536764223413E-3</v>
          </cell>
          <cell r="O3497">
            <v>347311.32956426998</v>
          </cell>
          <cell r="P3497">
            <v>0.22621026999999999</v>
          </cell>
          <cell r="Q3497">
            <v>-5.99792185</v>
          </cell>
          <cell r="R3497">
            <v>-12.40842655</v>
          </cell>
          <cell r="S3497">
            <v>0</v>
          </cell>
          <cell r="T3497" t="str">
            <v>2025-01-01T14:43:00.000Z</v>
          </cell>
        </row>
        <row r="3498">
          <cell r="C3498" t="str">
            <v>MUNITY</v>
          </cell>
          <cell r="D3498" t="str">
            <v>metahorse-unity</v>
          </cell>
          <cell r="E3498">
            <v>4</v>
          </cell>
          <cell r="F3498" t="str">
            <v>2024-02-21T09:37:00.000Z</v>
          </cell>
          <cell r="G3498" t="str">
            <v>[List]</v>
          </cell>
          <cell r="H3498">
            <v>500000000</v>
          </cell>
          <cell r="I3498">
            <v>0</v>
          </cell>
          <cell r="J3498">
            <v>500000000</v>
          </cell>
          <cell r="K3498" t="str">
            <v>[Record]</v>
          </cell>
          <cell r="L3498">
            <v>3499</v>
          </cell>
          <cell r="M3498" t="str">
            <v>2025-01-01T14:43:00.000Z</v>
          </cell>
          <cell r="N3498">
            <v>9.7713402884918085E-3</v>
          </cell>
          <cell r="O3498">
            <v>346231.20366611</v>
          </cell>
          <cell r="P3498">
            <v>-0.31353615000000001</v>
          </cell>
          <cell r="Q3498">
            <v>-6.1208320599999997</v>
          </cell>
          <cell r="R3498">
            <v>-21.991203930000001</v>
          </cell>
          <cell r="S3498">
            <v>0</v>
          </cell>
          <cell r="T3498" t="str">
            <v>2025-01-01T14:43:00.000Z</v>
          </cell>
        </row>
        <row r="3499">
          <cell r="C3499" t="str">
            <v>FLAME</v>
          </cell>
          <cell r="D3499" t="str">
            <v>flame-protocol</v>
          </cell>
          <cell r="E3499">
            <v>6</v>
          </cell>
          <cell r="F3499" t="str">
            <v>2023-05-11T23:16:52.000Z</v>
          </cell>
          <cell r="G3499" t="str">
            <v>[List]</v>
          </cell>
          <cell r="H3499">
            <v>99999997</v>
          </cell>
          <cell r="I3499">
            <v>0</v>
          </cell>
          <cell r="J3499">
            <v>99999997</v>
          </cell>
          <cell r="K3499" t="str">
            <v>[Record]</v>
          </cell>
          <cell r="L3499">
            <v>3495</v>
          </cell>
          <cell r="M3499" t="str">
            <v>2025-01-01T14:43:00.000Z</v>
          </cell>
          <cell r="N3499">
            <v>1.9364934940331889E-4</v>
          </cell>
          <cell r="O3499">
            <v>349154.83815013</v>
          </cell>
          <cell r="P3499">
            <v>-3.2422233</v>
          </cell>
          <cell r="Q3499">
            <v>-6.3041372300000003</v>
          </cell>
          <cell r="R3499">
            <v>-24.557586959999998</v>
          </cell>
          <cell r="S3499">
            <v>0</v>
          </cell>
          <cell r="T3499" t="str">
            <v>2025-01-01T14:43:00.000Z</v>
          </cell>
        </row>
        <row r="3500">
          <cell r="C3500" t="str">
            <v>WYZ</v>
          </cell>
          <cell r="D3500" t="str">
            <v>wyzth</v>
          </cell>
          <cell r="E3500">
            <v>14</v>
          </cell>
          <cell r="F3500" t="str">
            <v>2024-09-09T02:37:30.000Z</v>
          </cell>
          <cell r="G3500" t="str">
            <v>[List]</v>
          </cell>
          <cell r="I3500">
            <v>0</v>
          </cell>
          <cell r="J3500">
            <v>63518308</v>
          </cell>
          <cell r="L3500">
            <v>3500</v>
          </cell>
          <cell r="M3500" t="str">
            <v>2025-01-01T14:43:00.000Z</v>
          </cell>
          <cell r="N3500">
            <v>1.3548852411066381E-2</v>
          </cell>
          <cell r="O3500">
            <v>344756.41714213998</v>
          </cell>
          <cell r="P3500">
            <v>2.9939718800000001</v>
          </cell>
          <cell r="Q3500">
            <v>-3.3064083700000002</v>
          </cell>
          <cell r="R3500">
            <v>-15.795452040000001</v>
          </cell>
          <cell r="S3500">
            <v>0</v>
          </cell>
          <cell r="T3500" t="str">
            <v>2025-01-01T14:43:00.000Z</v>
          </cell>
        </row>
        <row r="3501">
          <cell r="C3501" t="str">
            <v>PACK</v>
          </cell>
          <cell r="D3501" t="str">
            <v>hashpack</v>
          </cell>
          <cell r="E3501">
            <v>8</v>
          </cell>
          <cell r="F3501" t="str">
            <v>2024-08-03T11:58:11.000Z</v>
          </cell>
          <cell r="G3501" t="str">
            <v>[List]</v>
          </cell>
          <cell r="H3501">
            <v>1000000000</v>
          </cell>
          <cell r="I3501">
            <v>0</v>
          </cell>
          <cell r="J3501">
            <v>1000000000</v>
          </cell>
          <cell r="K3501" t="str">
            <v>[Record]</v>
          </cell>
          <cell r="L3501">
            <v>3501</v>
          </cell>
          <cell r="M3501" t="str">
            <v>2025-01-01T14:43:00.000Z</v>
          </cell>
          <cell r="N3501">
            <v>4.745420293151742E-2</v>
          </cell>
          <cell r="O3501">
            <v>343789.56590118998</v>
          </cell>
          <cell r="P3501">
            <v>0.40029783000000002</v>
          </cell>
          <cell r="Q3501">
            <v>1.12038007</v>
          </cell>
          <cell r="R3501">
            <v>-15.44258971</v>
          </cell>
          <cell r="S3501">
            <v>0</v>
          </cell>
          <cell r="T3501" t="str">
            <v>2025-01-01T14:43:00.000Z</v>
          </cell>
        </row>
      </sheetData>
      <sheetData sheetId="2">
        <row r="1">
          <cell r="A1" t="str">
            <v>Name</v>
          </cell>
          <cell r="B1" t="str">
            <v>Value</v>
          </cell>
        </row>
        <row r="2">
          <cell r="A2" t="str">
            <v>AED</v>
          </cell>
          <cell r="B2">
            <v>3.673</v>
          </cell>
        </row>
        <row r="3">
          <cell r="A3" t="str">
            <v>AFN</v>
          </cell>
          <cell r="B3">
            <v>70.455211000000006</v>
          </cell>
        </row>
        <row r="4">
          <cell r="A4" t="str">
            <v>ALL</v>
          </cell>
          <cell r="B4">
            <v>94.433420999999996</v>
          </cell>
        </row>
        <row r="5">
          <cell r="A5" t="str">
            <v>AMD</v>
          </cell>
          <cell r="B5">
            <v>396.55872699999998</v>
          </cell>
        </row>
        <row r="6">
          <cell r="A6" t="str">
            <v>ANG</v>
          </cell>
          <cell r="B6">
            <v>1.8024009999999999</v>
          </cell>
        </row>
        <row r="7">
          <cell r="A7" t="str">
            <v>AOA</v>
          </cell>
          <cell r="B7">
            <v>912</v>
          </cell>
        </row>
        <row r="8">
          <cell r="A8" t="str">
            <v>ARS</v>
          </cell>
          <cell r="B8">
            <v>1030.9698519999999</v>
          </cell>
        </row>
        <row r="9">
          <cell r="A9" t="str">
            <v>AUD</v>
          </cell>
          <cell r="B9">
            <v>1.616843</v>
          </cell>
        </row>
        <row r="10">
          <cell r="A10" t="str">
            <v>AWG</v>
          </cell>
          <cell r="B10">
            <v>1.8</v>
          </cell>
        </row>
        <row r="11">
          <cell r="A11" t="str">
            <v>AZN</v>
          </cell>
          <cell r="B11">
            <v>1.7</v>
          </cell>
        </row>
        <row r="12">
          <cell r="A12" t="str">
            <v>BAM</v>
          </cell>
          <cell r="B12">
            <v>1.8788879999999999</v>
          </cell>
        </row>
        <row r="13">
          <cell r="A13" t="str">
            <v>BBD</v>
          </cell>
          <cell r="B13">
            <v>2</v>
          </cell>
        </row>
        <row r="14">
          <cell r="A14" t="str">
            <v>BDT</v>
          </cell>
          <cell r="B14">
            <v>119.506775</v>
          </cell>
        </row>
        <row r="15">
          <cell r="A15" t="str">
            <v>BGN</v>
          </cell>
          <cell r="B15">
            <v>1.8844190000000001</v>
          </cell>
        </row>
        <row r="16">
          <cell r="A16" t="str">
            <v>BHD</v>
          </cell>
          <cell r="B16">
            <v>0.37703599999999998</v>
          </cell>
        </row>
        <row r="17">
          <cell r="A17" t="str">
            <v>BIF</v>
          </cell>
          <cell r="B17">
            <v>2957.600688</v>
          </cell>
        </row>
        <row r="18">
          <cell r="A18" t="str">
            <v>BMD</v>
          </cell>
          <cell r="B18">
            <v>1</v>
          </cell>
        </row>
        <row r="19">
          <cell r="A19" t="str">
            <v>BND</v>
          </cell>
          <cell r="B19">
            <v>1.3632280000000001</v>
          </cell>
        </row>
        <row r="20">
          <cell r="A20" t="str">
            <v>BOB</v>
          </cell>
          <cell r="B20">
            <v>6.9107620000000001</v>
          </cell>
        </row>
        <row r="21">
          <cell r="A21" t="str">
            <v>BRL</v>
          </cell>
          <cell r="B21">
            <v>6.1849040000000004</v>
          </cell>
        </row>
        <row r="22">
          <cell r="A22" t="str">
            <v>BSD</v>
          </cell>
          <cell r="B22">
            <v>1</v>
          </cell>
        </row>
        <row r="23">
          <cell r="A23" t="str">
            <v>BTC</v>
          </cell>
          <cell r="B23">
            <v>1.0658558E-5</v>
          </cell>
        </row>
        <row r="24">
          <cell r="A24" t="str">
            <v>BTN</v>
          </cell>
          <cell r="B24">
            <v>85.615058000000005</v>
          </cell>
        </row>
        <row r="25">
          <cell r="A25" t="str">
            <v>BWP</v>
          </cell>
          <cell r="B25">
            <v>13.967943</v>
          </cell>
        </row>
        <row r="26">
          <cell r="A26" t="str">
            <v>BYN</v>
          </cell>
          <cell r="B26">
            <v>3.272891</v>
          </cell>
        </row>
        <row r="27">
          <cell r="A27" t="str">
            <v>BZD</v>
          </cell>
          <cell r="B27">
            <v>2.0087700000000002</v>
          </cell>
        </row>
        <row r="28">
          <cell r="A28" t="str">
            <v>CAD</v>
          </cell>
          <cell r="B28">
            <v>1.439262</v>
          </cell>
        </row>
        <row r="29">
          <cell r="A29" t="str">
            <v>CDF</v>
          </cell>
          <cell r="B29">
            <v>2856.6513009999999</v>
          </cell>
        </row>
        <row r="30">
          <cell r="A30" t="str">
            <v>CHF</v>
          </cell>
          <cell r="B30">
            <v>0.90769699999999998</v>
          </cell>
        </row>
        <row r="31">
          <cell r="A31" t="str">
            <v>CLF</v>
          </cell>
          <cell r="B31">
            <v>3.6039000000000002E-2</v>
          </cell>
        </row>
        <row r="32">
          <cell r="A32" t="str">
            <v>CLP</v>
          </cell>
          <cell r="B32">
            <v>994.73475199999996</v>
          </cell>
        </row>
        <row r="33">
          <cell r="A33" t="str">
            <v>CNH</v>
          </cell>
          <cell r="B33">
            <v>7.3347170000000004</v>
          </cell>
        </row>
        <row r="34">
          <cell r="A34" t="str">
            <v>CNY</v>
          </cell>
          <cell r="B34">
            <v>7.2979000000000003</v>
          </cell>
        </row>
        <row r="35">
          <cell r="A35" t="str">
            <v>COP</v>
          </cell>
          <cell r="B35">
            <v>4418.0687639999996</v>
          </cell>
        </row>
        <row r="36">
          <cell r="A36" t="str">
            <v>CRC</v>
          </cell>
          <cell r="B36">
            <v>509.15257600000001</v>
          </cell>
        </row>
        <row r="37">
          <cell r="A37" t="str">
            <v>CUC</v>
          </cell>
          <cell r="B37">
            <v>1</v>
          </cell>
        </row>
        <row r="38">
          <cell r="A38" t="str">
            <v>CUP</v>
          </cell>
          <cell r="B38">
            <v>25.75</v>
          </cell>
        </row>
        <row r="39">
          <cell r="A39" t="str">
            <v>CVE</v>
          </cell>
          <cell r="B39">
            <v>105.931862</v>
          </cell>
        </row>
        <row r="40">
          <cell r="A40" t="str">
            <v>CZK</v>
          </cell>
          <cell r="B40">
            <v>24.340450000000001</v>
          </cell>
        </row>
        <row r="41">
          <cell r="A41" t="str">
            <v>DJF</v>
          </cell>
          <cell r="B41">
            <v>177.82797199999999</v>
          </cell>
        </row>
        <row r="42">
          <cell r="A42" t="str">
            <v>DKK</v>
          </cell>
          <cell r="B42">
            <v>7.2055410000000002</v>
          </cell>
        </row>
        <row r="43">
          <cell r="A43" t="str">
            <v>DOP</v>
          </cell>
          <cell r="B43">
            <v>61.107937</v>
          </cell>
        </row>
        <row r="44">
          <cell r="A44" t="str">
            <v>DZD</v>
          </cell>
          <cell r="B44">
            <v>135.820549</v>
          </cell>
        </row>
        <row r="45">
          <cell r="A45" t="str">
            <v>EGP</v>
          </cell>
          <cell r="B45">
            <v>50.841268999999997</v>
          </cell>
        </row>
        <row r="46">
          <cell r="A46" t="str">
            <v>ERN</v>
          </cell>
          <cell r="B46">
            <v>15</v>
          </cell>
        </row>
        <row r="47">
          <cell r="A47" t="str">
            <v>ETB</v>
          </cell>
          <cell r="B47">
            <v>127.924049</v>
          </cell>
        </row>
        <row r="48">
          <cell r="A48" t="str">
            <v>EUR</v>
          </cell>
          <cell r="B48">
            <v>0.96618499999999996</v>
          </cell>
        </row>
        <row r="49">
          <cell r="A49" t="str">
            <v>FJD</v>
          </cell>
          <cell r="B49">
            <v>2.3267500000000001</v>
          </cell>
        </row>
        <row r="50">
          <cell r="A50" t="str">
            <v>FKP</v>
          </cell>
          <cell r="B50">
            <v>0.79898400000000003</v>
          </cell>
        </row>
        <row r="51">
          <cell r="A51" t="str">
            <v>GBP</v>
          </cell>
          <cell r="B51">
            <v>0.79898400000000003</v>
          </cell>
        </row>
        <row r="52">
          <cell r="A52" t="str">
            <v>GEL</v>
          </cell>
          <cell r="B52">
            <v>2.8124980000000002</v>
          </cell>
        </row>
        <row r="53">
          <cell r="A53" t="str">
            <v>GGP</v>
          </cell>
          <cell r="B53">
            <v>0.79898400000000003</v>
          </cell>
        </row>
        <row r="54">
          <cell r="A54" t="str">
            <v>GHS</v>
          </cell>
          <cell r="B54">
            <v>14.7005</v>
          </cell>
        </row>
        <row r="55">
          <cell r="A55" t="str">
            <v>GIP</v>
          </cell>
          <cell r="B55">
            <v>0.79898400000000003</v>
          </cell>
        </row>
        <row r="56">
          <cell r="A56" t="str">
            <v>GMD</v>
          </cell>
          <cell r="B56">
            <v>71.995400000000004</v>
          </cell>
        </row>
        <row r="57">
          <cell r="A57" t="str">
            <v>GNF</v>
          </cell>
          <cell r="B57">
            <v>8643.9899150000001</v>
          </cell>
        </row>
        <row r="58">
          <cell r="A58" t="str">
            <v>GTQ</v>
          </cell>
          <cell r="B58">
            <v>7.7103020000000004</v>
          </cell>
        </row>
        <row r="59">
          <cell r="A59" t="str">
            <v>GYD</v>
          </cell>
          <cell r="B59">
            <v>209.12888799999999</v>
          </cell>
        </row>
        <row r="60">
          <cell r="A60" t="str">
            <v>HKD</v>
          </cell>
          <cell r="B60">
            <v>7.7676360000000004</v>
          </cell>
        </row>
        <row r="61">
          <cell r="A61" t="str">
            <v>HNL</v>
          </cell>
          <cell r="B61">
            <v>25.409603000000001</v>
          </cell>
        </row>
        <row r="62">
          <cell r="A62" t="str">
            <v>HRK</v>
          </cell>
          <cell r="B62">
            <v>7.2773899999999996</v>
          </cell>
        </row>
        <row r="63">
          <cell r="A63" t="str">
            <v>HTG</v>
          </cell>
          <cell r="B63">
            <v>130.64094299999999</v>
          </cell>
        </row>
        <row r="64">
          <cell r="A64" t="str">
            <v>HUF</v>
          </cell>
          <cell r="B64">
            <v>397.54426899999999</v>
          </cell>
        </row>
        <row r="65">
          <cell r="A65" t="str">
            <v>IDR</v>
          </cell>
          <cell r="B65">
            <v>16266.817601000001</v>
          </cell>
        </row>
        <row r="66">
          <cell r="A66" t="str">
            <v>ILS</v>
          </cell>
          <cell r="B66">
            <v>3.6417160000000002</v>
          </cell>
        </row>
        <row r="67">
          <cell r="A67" t="str">
            <v>IMP</v>
          </cell>
          <cell r="B67">
            <v>0.79898400000000003</v>
          </cell>
        </row>
        <row r="68">
          <cell r="A68" t="str">
            <v>INR</v>
          </cell>
          <cell r="B68">
            <v>85.577896999999993</v>
          </cell>
        </row>
        <row r="69">
          <cell r="A69" t="str">
            <v>IQD</v>
          </cell>
          <cell r="B69">
            <v>1310.1536779999999</v>
          </cell>
        </row>
        <row r="70">
          <cell r="A70" t="str">
            <v>IRR</v>
          </cell>
          <cell r="B70">
            <v>42250</v>
          </cell>
        </row>
        <row r="71">
          <cell r="A71" t="str">
            <v>ISK</v>
          </cell>
          <cell r="B71">
            <v>139.04</v>
          </cell>
        </row>
        <row r="72">
          <cell r="A72" t="str">
            <v>JEP</v>
          </cell>
          <cell r="B72">
            <v>0.79898400000000003</v>
          </cell>
        </row>
        <row r="73">
          <cell r="A73" t="str">
            <v>JMD</v>
          </cell>
          <cell r="B73">
            <v>156.229456</v>
          </cell>
        </row>
        <row r="74">
          <cell r="A74" t="str">
            <v>JOD</v>
          </cell>
          <cell r="B74">
            <v>0.70920000000000005</v>
          </cell>
        </row>
        <row r="75">
          <cell r="A75" t="str">
            <v>JPY</v>
          </cell>
          <cell r="B75">
            <v>157.35784932000001</v>
          </cell>
        </row>
        <row r="76">
          <cell r="A76" t="str">
            <v>KES</v>
          </cell>
          <cell r="B76">
            <v>129.37116399999999</v>
          </cell>
        </row>
        <row r="77">
          <cell r="A77" t="str">
            <v>KGS</v>
          </cell>
          <cell r="B77">
            <v>86.996300000000005</v>
          </cell>
        </row>
        <row r="78">
          <cell r="A78" t="str">
            <v>KHR</v>
          </cell>
          <cell r="B78">
            <v>4025.0485979999999</v>
          </cell>
        </row>
        <row r="79">
          <cell r="A79" t="str">
            <v>KMF</v>
          </cell>
          <cell r="B79">
            <v>475.18</v>
          </cell>
        </row>
        <row r="80">
          <cell r="A80" t="str">
            <v>KPW</v>
          </cell>
          <cell r="B80">
            <v>900</v>
          </cell>
        </row>
        <row r="81">
          <cell r="A81" t="str">
            <v>KRW</v>
          </cell>
          <cell r="B81">
            <v>1478.334343</v>
          </cell>
        </row>
        <row r="82">
          <cell r="A82" t="str">
            <v>KWD</v>
          </cell>
          <cell r="B82">
            <v>0.30833199999999999</v>
          </cell>
        </row>
        <row r="83">
          <cell r="A83" t="str">
            <v>KYD</v>
          </cell>
          <cell r="B83">
            <v>0.83336900000000003</v>
          </cell>
        </row>
        <row r="84">
          <cell r="A84" t="str">
            <v>KZT</v>
          </cell>
          <cell r="B84">
            <v>524.94149100000004</v>
          </cell>
        </row>
        <row r="85">
          <cell r="A85" t="str">
            <v>LAK</v>
          </cell>
          <cell r="B85">
            <v>21860.299783999999</v>
          </cell>
        </row>
        <row r="86">
          <cell r="A86" t="str">
            <v>LBP</v>
          </cell>
          <cell r="B86">
            <v>89560.066634999996</v>
          </cell>
        </row>
        <row r="87">
          <cell r="A87" t="str">
            <v>LKR</v>
          </cell>
          <cell r="B87">
            <v>293.17886199999998</v>
          </cell>
        </row>
        <row r="88">
          <cell r="A88" t="str">
            <v>LRD</v>
          </cell>
          <cell r="B88">
            <v>184.01372000000001</v>
          </cell>
        </row>
        <row r="89">
          <cell r="A89" t="str">
            <v>LSL</v>
          </cell>
          <cell r="B89">
            <v>18.862380000000002</v>
          </cell>
        </row>
        <row r="90">
          <cell r="A90" t="str">
            <v>LYD</v>
          </cell>
          <cell r="B90">
            <v>4.9168750000000001</v>
          </cell>
        </row>
        <row r="91">
          <cell r="A91" t="str">
            <v>MAD</v>
          </cell>
          <cell r="B91">
            <v>10.102838999999999</v>
          </cell>
        </row>
        <row r="92">
          <cell r="A92" t="str">
            <v>MDL</v>
          </cell>
          <cell r="B92">
            <v>18.382802999999999</v>
          </cell>
        </row>
        <row r="93">
          <cell r="A93" t="str">
            <v>MGA</v>
          </cell>
          <cell r="B93">
            <v>4724.3738409999996</v>
          </cell>
        </row>
        <row r="94">
          <cell r="A94" t="str">
            <v>MKD</v>
          </cell>
          <cell r="B94">
            <v>59.278063000000003</v>
          </cell>
        </row>
        <row r="95">
          <cell r="A95" t="str">
            <v>MMK</v>
          </cell>
          <cell r="B95">
            <v>2098</v>
          </cell>
        </row>
        <row r="96">
          <cell r="A96" t="str">
            <v>MNT</v>
          </cell>
          <cell r="B96">
            <v>3398</v>
          </cell>
        </row>
        <row r="97">
          <cell r="A97" t="str">
            <v>MOP</v>
          </cell>
          <cell r="B97">
            <v>8.0000579999999992</v>
          </cell>
        </row>
        <row r="98">
          <cell r="A98" t="str">
            <v>MRU</v>
          </cell>
          <cell r="B98">
            <v>39.759818000000003</v>
          </cell>
        </row>
        <row r="99">
          <cell r="A99" t="str">
            <v>MUR</v>
          </cell>
          <cell r="B99">
            <v>46.949997000000003</v>
          </cell>
        </row>
        <row r="100">
          <cell r="A100" t="str">
            <v>MVR</v>
          </cell>
          <cell r="B100">
            <v>15.390900999999999</v>
          </cell>
        </row>
        <row r="101">
          <cell r="A101" t="str">
            <v>MWK</v>
          </cell>
          <cell r="B101">
            <v>1734.129719</v>
          </cell>
        </row>
        <row r="102">
          <cell r="A102" t="str">
            <v>MXN</v>
          </cell>
          <cell r="B102">
            <v>20.869014</v>
          </cell>
        </row>
        <row r="103">
          <cell r="A103" t="str">
            <v>MYR</v>
          </cell>
          <cell r="B103">
            <v>4.4714999999999998</v>
          </cell>
        </row>
        <row r="104">
          <cell r="A104" t="str">
            <v>MZN</v>
          </cell>
          <cell r="B104">
            <v>63.830001000000003</v>
          </cell>
        </row>
        <row r="105">
          <cell r="A105" t="str">
            <v>NAD</v>
          </cell>
          <cell r="B105">
            <v>18.862380000000002</v>
          </cell>
        </row>
        <row r="106">
          <cell r="A106" t="str">
            <v>NGN</v>
          </cell>
          <cell r="B106">
            <v>1549.18</v>
          </cell>
        </row>
        <row r="107">
          <cell r="A107" t="str">
            <v>NIO</v>
          </cell>
          <cell r="B107">
            <v>36.803097000000001</v>
          </cell>
        </row>
        <row r="108">
          <cell r="A108" t="str">
            <v>NOK</v>
          </cell>
          <cell r="B108">
            <v>11.384067999999999</v>
          </cell>
        </row>
        <row r="109">
          <cell r="A109" t="str">
            <v>NPR</v>
          </cell>
          <cell r="B109">
            <v>136.988981</v>
          </cell>
        </row>
        <row r="110">
          <cell r="A110" t="str">
            <v>NZD</v>
          </cell>
          <cell r="B110">
            <v>1.7878689999999999</v>
          </cell>
        </row>
        <row r="111">
          <cell r="A111" t="str">
            <v>OMR</v>
          </cell>
          <cell r="B111">
            <v>0.38498100000000002</v>
          </cell>
        </row>
        <row r="112">
          <cell r="A112" t="str">
            <v>PAB</v>
          </cell>
          <cell r="B112">
            <v>1</v>
          </cell>
        </row>
        <row r="113">
          <cell r="A113" t="str">
            <v>PEN</v>
          </cell>
          <cell r="B113">
            <v>3.757644</v>
          </cell>
        </row>
        <row r="114">
          <cell r="A114" t="str">
            <v>PGK</v>
          </cell>
          <cell r="B114">
            <v>4.0626550000000003</v>
          </cell>
        </row>
        <row r="115">
          <cell r="A115" t="str">
            <v>PHP</v>
          </cell>
          <cell r="B115">
            <v>58.216002000000003</v>
          </cell>
        </row>
        <row r="116">
          <cell r="A116" t="str">
            <v>PKR</v>
          </cell>
          <cell r="B116">
            <v>278.52471000000003</v>
          </cell>
        </row>
        <row r="117">
          <cell r="A117" t="str">
            <v>PLN</v>
          </cell>
          <cell r="B117">
            <v>4.1336349999999999</v>
          </cell>
        </row>
        <row r="118">
          <cell r="A118" t="str">
            <v>PYG</v>
          </cell>
          <cell r="B118">
            <v>7801.6315489999997</v>
          </cell>
        </row>
        <row r="119">
          <cell r="A119" t="str">
            <v>QAR</v>
          </cell>
          <cell r="B119">
            <v>3.6462599999999998</v>
          </cell>
        </row>
        <row r="120">
          <cell r="A120" t="str">
            <v>RON</v>
          </cell>
          <cell r="B120">
            <v>4.8067060000000001</v>
          </cell>
        </row>
        <row r="121">
          <cell r="A121" t="str">
            <v>RSD</v>
          </cell>
          <cell r="B121">
            <v>113.05500000000001</v>
          </cell>
        </row>
        <row r="122">
          <cell r="A122" t="str">
            <v>RUB</v>
          </cell>
          <cell r="B122">
            <v>113.746289</v>
          </cell>
        </row>
        <row r="123">
          <cell r="A123" t="str">
            <v>RWF</v>
          </cell>
          <cell r="B123">
            <v>1377.1989129999999</v>
          </cell>
        </row>
        <row r="124">
          <cell r="A124" t="str">
            <v>SAR</v>
          </cell>
          <cell r="B124">
            <v>3.7563119999999999</v>
          </cell>
        </row>
        <row r="125">
          <cell r="A125" t="str">
            <v>SBD</v>
          </cell>
          <cell r="B125">
            <v>8.3835599999999992</v>
          </cell>
        </row>
        <row r="126">
          <cell r="A126" t="str">
            <v>SCR</v>
          </cell>
          <cell r="B126">
            <v>14.35896</v>
          </cell>
        </row>
        <row r="127">
          <cell r="A127" t="str">
            <v>SDG</v>
          </cell>
          <cell r="B127">
            <v>601.5</v>
          </cell>
        </row>
        <row r="128">
          <cell r="A128" t="str">
            <v>SEK</v>
          </cell>
          <cell r="B128">
            <v>11.070767999999999</v>
          </cell>
        </row>
        <row r="129">
          <cell r="A129" t="str">
            <v>SGD</v>
          </cell>
          <cell r="B129">
            <v>1.3668629999999999</v>
          </cell>
        </row>
        <row r="130">
          <cell r="A130" t="str">
            <v>SHP</v>
          </cell>
          <cell r="B130">
            <v>0.79898400000000003</v>
          </cell>
        </row>
        <row r="131">
          <cell r="A131" t="str">
            <v>SLL</v>
          </cell>
          <cell r="B131">
            <v>20969.5</v>
          </cell>
        </row>
        <row r="132">
          <cell r="A132" t="str">
            <v>SOS</v>
          </cell>
          <cell r="B132">
            <v>571.59608000000003</v>
          </cell>
        </row>
        <row r="133">
          <cell r="A133" t="str">
            <v>SRD</v>
          </cell>
          <cell r="B133">
            <v>35.274000000000001</v>
          </cell>
        </row>
        <row r="134">
          <cell r="A134" t="str">
            <v>SSP</v>
          </cell>
          <cell r="B134">
            <v>130.26</v>
          </cell>
        </row>
        <row r="135">
          <cell r="A135" t="str">
            <v>STD</v>
          </cell>
          <cell r="B135">
            <v>22281.8</v>
          </cell>
        </row>
        <row r="136">
          <cell r="A136" t="str">
            <v>STN</v>
          </cell>
          <cell r="B136">
            <v>23.536306</v>
          </cell>
        </row>
        <row r="137">
          <cell r="A137" t="str">
            <v>SVC</v>
          </cell>
          <cell r="B137">
            <v>8.7507020000000004</v>
          </cell>
        </row>
        <row r="138">
          <cell r="A138" t="str">
            <v>SYP</v>
          </cell>
          <cell r="B138">
            <v>13002</v>
          </cell>
        </row>
        <row r="139">
          <cell r="A139" t="str">
            <v>SZL</v>
          </cell>
          <cell r="B139">
            <v>18.855943</v>
          </cell>
        </row>
        <row r="140">
          <cell r="A140" t="str">
            <v>THB</v>
          </cell>
          <cell r="B140">
            <v>34.350785999999999</v>
          </cell>
        </row>
        <row r="141">
          <cell r="A141" t="str">
            <v>TJS</v>
          </cell>
          <cell r="B141">
            <v>10.900541</v>
          </cell>
        </row>
        <row r="142">
          <cell r="A142" t="str">
            <v>TMT</v>
          </cell>
          <cell r="B142">
            <v>3.51</v>
          </cell>
        </row>
        <row r="143">
          <cell r="A143" t="str">
            <v>TND</v>
          </cell>
          <cell r="B143">
            <v>3.1827809999999999</v>
          </cell>
        </row>
        <row r="144">
          <cell r="A144" t="str">
            <v>TOP</v>
          </cell>
          <cell r="B144">
            <v>2.39453</v>
          </cell>
        </row>
        <row r="145">
          <cell r="A145" t="str">
            <v>TRY</v>
          </cell>
          <cell r="B145">
            <v>35.365645999999998</v>
          </cell>
        </row>
        <row r="146">
          <cell r="A146" t="str">
            <v>TTD</v>
          </cell>
          <cell r="B146">
            <v>6.7966430000000004</v>
          </cell>
        </row>
        <row r="147">
          <cell r="A147" t="str">
            <v>TWD</v>
          </cell>
          <cell r="B147">
            <v>32.7545</v>
          </cell>
        </row>
        <row r="148">
          <cell r="A148" t="str">
            <v>TZS</v>
          </cell>
          <cell r="B148">
            <v>2425.0899610000001</v>
          </cell>
        </row>
        <row r="149">
          <cell r="A149" t="str">
            <v>UAH</v>
          </cell>
          <cell r="B149">
            <v>42.065570999999998</v>
          </cell>
        </row>
        <row r="150">
          <cell r="A150" t="str">
            <v>UGX</v>
          </cell>
          <cell r="B150">
            <v>3679.3474270000002</v>
          </cell>
        </row>
        <row r="151">
          <cell r="A151" t="str">
            <v>USD</v>
          </cell>
          <cell r="B151">
            <v>1</v>
          </cell>
        </row>
        <row r="152">
          <cell r="A152" t="str">
            <v>UYU</v>
          </cell>
          <cell r="B152">
            <v>43.682268999999998</v>
          </cell>
        </row>
        <row r="153">
          <cell r="A153" t="str">
            <v>UZS</v>
          </cell>
          <cell r="B153">
            <v>12906.545715</v>
          </cell>
        </row>
        <row r="154">
          <cell r="A154" t="str">
            <v>VES</v>
          </cell>
          <cell r="B154">
            <v>51.964464999999997</v>
          </cell>
        </row>
        <row r="155">
          <cell r="A155" t="str">
            <v>VND</v>
          </cell>
          <cell r="B155">
            <v>25484.600726000001</v>
          </cell>
        </row>
        <row r="156">
          <cell r="A156" t="str">
            <v>VUV</v>
          </cell>
          <cell r="B156">
            <v>118.72199999999999</v>
          </cell>
        </row>
        <row r="157">
          <cell r="A157" t="str">
            <v>WST</v>
          </cell>
          <cell r="B157">
            <v>2.8</v>
          </cell>
        </row>
        <row r="158">
          <cell r="A158" t="str">
            <v>XAF</v>
          </cell>
          <cell r="B158">
            <v>633.77561900000001</v>
          </cell>
        </row>
        <row r="159">
          <cell r="A159" t="str">
            <v>XAG</v>
          </cell>
          <cell r="B159">
            <v>3.4662900000000003E-2</v>
          </cell>
        </row>
        <row r="160">
          <cell r="A160" t="str">
            <v>XAU</v>
          </cell>
          <cell r="B160">
            <v>3.8098E-4</v>
          </cell>
        </row>
        <row r="161">
          <cell r="A161" t="str">
            <v>XCD</v>
          </cell>
          <cell r="B161">
            <v>2.70255</v>
          </cell>
        </row>
        <row r="162">
          <cell r="A162" t="str">
            <v>XDR</v>
          </cell>
          <cell r="B162">
            <v>0.76687000000000005</v>
          </cell>
        </row>
        <row r="163">
          <cell r="A163" t="str">
            <v>XOF</v>
          </cell>
          <cell r="B163">
            <v>633.77561900000001</v>
          </cell>
        </row>
        <row r="164">
          <cell r="A164" t="str">
            <v>XPD</v>
          </cell>
          <cell r="B164">
            <v>1.1067399999999999E-3</v>
          </cell>
        </row>
        <row r="165">
          <cell r="A165" t="str">
            <v>XPF</v>
          </cell>
          <cell r="B165">
            <v>115.296504</v>
          </cell>
        </row>
        <row r="166">
          <cell r="A166" t="str">
            <v>XPT</v>
          </cell>
          <cell r="B166">
            <v>1.1158299999999999E-3</v>
          </cell>
        </row>
        <row r="167">
          <cell r="A167" t="str">
            <v>YER</v>
          </cell>
          <cell r="B167">
            <v>249.53798399999999</v>
          </cell>
        </row>
        <row r="168">
          <cell r="A168" t="str">
            <v>ZAR</v>
          </cell>
          <cell r="B168">
            <v>18.899908</v>
          </cell>
        </row>
        <row r="169">
          <cell r="A169" t="str">
            <v>ZMW</v>
          </cell>
          <cell r="B169">
            <v>27.801553999999999</v>
          </cell>
        </row>
        <row r="170">
          <cell r="A170" t="str">
            <v>ZWL</v>
          </cell>
          <cell r="B170">
            <v>322</v>
          </cell>
        </row>
      </sheetData>
      <sheetData sheetId="3">
        <row r="1">
          <cell r="A1" t="str">
            <v>symbol</v>
          </cell>
          <cell r="B1" t="str">
            <v>baseurl</v>
          </cell>
          <cell r="D1" t="str">
            <v>symbol</v>
          </cell>
          <cell r="E1" t="str">
            <v>baseurl</v>
          </cell>
        </row>
        <row r="2">
          <cell r="A2" t="str">
            <v>ADA</v>
          </cell>
          <cell r="B2" t="str">
            <v>https://explorer.cardano.org/en/address?address={ADDRESS}</v>
          </cell>
          <cell r="D2" t="str">
            <v>USDT</v>
          </cell>
          <cell r="E2" t="str">
            <v>https://etherscan.io/token/0xdac17f958d2ee523a2206206994597c13d831ec7?a={ADDRESS}</v>
          </cell>
        </row>
        <row r="3">
          <cell r="A3" t="str">
            <v>BCH</v>
          </cell>
          <cell r="B3" t="str">
            <v>https://blockchair.com/bitcoin-cash/address/{ADDRESS}</v>
          </cell>
          <cell r="D3" t="str">
            <v>WETH</v>
          </cell>
          <cell r="E3" t="str">
            <v>https://etherscan.io/token/0xc02aaa39b223fe8d0a0e5c4f27ead9083c756cc2?a={ADDRESS}</v>
          </cell>
        </row>
        <row r="4">
          <cell r="A4" t="str">
            <v>BSV</v>
          </cell>
          <cell r="B4" t="str">
            <v>https://bchsvexplorer.com/address/{ADDRESS}</v>
          </cell>
          <cell r="D4" t="str">
            <v>MGC</v>
          </cell>
          <cell r="E4" t="str">
            <v>https://etherscan.io/token/0x174bfa6600bf90c885c7c01c7031389ed1461ab9?a={ADDRESS}</v>
          </cell>
        </row>
        <row r="5">
          <cell r="A5" t="str">
            <v>BTC</v>
          </cell>
          <cell r="B5" t="str">
            <v>https://blockchair.com/bitcoin/address/{ADDRESS}</v>
          </cell>
          <cell r="D5" t="str">
            <v>CARD</v>
          </cell>
          <cell r="E5" t="str">
            <v>https://etherscan.io/token/0x0e3a2a1f2146d86a604adc220b4967a898d7fe07?a={ADDRESS}</v>
          </cell>
        </row>
        <row r="6">
          <cell r="A6" t="str">
            <v>DASH</v>
          </cell>
          <cell r="B6" t="str">
            <v>https://chainz.cryptoid.info/dash/address.dws?{ADDRESS}</v>
          </cell>
          <cell r="D6" t="str">
            <v>LINK</v>
          </cell>
          <cell r="E6" t="str">
            <v>https://etherscan.io/token/0x514910771af9ca656af840dff83e8264ecf986ca?a={ADDRESS}</v>
          </cell>
        </row>
        <row r="7">
          <cell r="A7" t="str">
            <v>DGB</v>
          </cell>
          <cell r="B7" t="str">
            <v>https://digiexplorer.info/address/{ADDRESS}</v>
          </cell>
          <cell r="D7" t="str">
            <v>CARD</v>
          </cell>
          <cell r="E7" t="str">
            <v>https://etherscan.io/token/0x629cdec6acc980ebeebea9e5003bcd44db9fc5ce?a={ADDRESS}</v>
          </cell>
        </row>
        <row r="8">
          <cell r="A8" t="str">
            <v>DOGE</v>
          </cell>
          <cell r="B8" t="str">
            <v>https://dogechain.info/address/{ADDRESS}</v>
          </cell>
          <cell r="D8" t="str">
            <v>USDC</v>
          </cell>
          <cell r="E8" t="str">
            <v>https://etherscan.io/token/0xa0b86991c6218b36c1d19d4a2e9eb0ce3606eb48?a={ADDRESS}</v>
          </cell>
        </row>
        <row r="9">
          <cell r="A9" t="str">
            <v>DOT</v>
          </cell>
          <cell r="B9" t="str">
            <v>https://polkadot.subscan.io/account/{ADDRESS}</v>
          </cell>
          <cell r="D9" t="str">
            <v>LPT</v>
          </cell>
          <cell r="E9" t="str">
            <v>https://etherscan.io/token/0x58b6a8a3302369daec383334672404ee733ab239?a={ADDRESS}</v>
          </cell>
        </row>
        <row r="10">
          <cell r="A10" t="str">
            <v>EOS</v>
          </cell>
          <cell r="B10" t="str">
            <v>https://bloks.io/account/{ADDRESS}</v>
          </cell>
          <cell r="D10" t="str">
            <v>coToken</v>
          </cell>
          <cell r="E10" t="str">
            <v>https://etherscan.io/token/0x03cb0021808442ad5efb61197966aef72a1def96?a={ADDRESS}</v>
          </cell>
        </row>
        <row r="11">
          <cell r="A11" t="str">
            <v>ETH</v>
          </cell>
          <cell r="B11" t="str">
            <v>https://etherscan.io/address/{ADDRESS}</v>
          </cell>
          <cell r="D11" t="str">
            <v>CK</v>
          </cell>
          <cell r="E11" t="str">
            <v>https://etherscan.io/token/0x06012c8cf97bead5deae237070f9587f8e7a266d?a={ADDRESS}</v>
          </cell>
        </row>
        <row r="12">
          <cell r="A12" t="str">
            <v>GAS</v>
          </cell>
          <cell r="B12" t="str">
            <v>https://neoscan.io/address/{ADDRESS}</v>
          </cell>
          <cell r="D12" t="str">
            <v>DAI</v>
          </cell>
          <cell r="E12" t="str">
            <v>https://etherscan.io/token/0x6b175474e89094c44da98b954eedeac495271d0f?a={ADDRESS}</v>
          </cell>
        </row>
        <row r="13">
          <cell r="A13" t="str">
            <v>LTC</v>
          </cell>
          <cell r="B13" t="str">
            <v>https://litecoinspace.org/address/{ADDRESS}</v>
          </cell>
          <cell r="D13" t="str">
            <v>EOS</v>
          </cell>
          <cell r="E13" t="str">
            <v>https://etherscan.io/token/0x86fa049857e0209aa7d9e616f7eb3b3b78ecfdb0?a={ADDRESS}</v>
          </cell>
        </row>
        <row r="14">
          <cell r="A14" t="str">
            <v>MIOTA</v>
          </cell>
          <cell r="B14" t="str">
            <v>https://thetangle.org/address/{ADDRESS}</v>
          </cell>
          <cell r="D14" t="str">
            <v>DAI</v>
          </cell>
          <cell r="E14" t="str">
            <v>https://etherscan.io/token/0x89d24a6b4ccb1b6faa2625fe562bdd9a23260359?a={ADDRESS}</v>
          </cell>
        </row>
        <row r="15">
          <cell r="A15" t="str">
            <v>NEO</v>
          </cell>
          <cell r="B15" t="str">
            <v>https://neoscan.io/address/{ADDRESS}</v>
          </cell>
          <cell r="D15" t="str">
            <v>LCS</v>
          </cell>
          <cell r="E15" t="str">
            <v>https://etherscan.io/token/0xe62e6e6c3b808faad3a54b226379466544d76ea4?a={ADDRESS}</v>
          </cell>
        </row>
        <row r="16">
          <cell r="A16" t="str">
            <v>PIVX</v>
          </cell>
          <cell r="B16" t="str">
            <v>https://chainz.cryptoid.info/pivx/address.dws?{ADDRESS}</v>
          </cell>
          <cell r="D16" t="str">
            <v>BNT</v>
          </cell>
          <cell r="E16" t="str">
            <v>https://etherscan.io/token/0x1f573d6fb3f13d689ff844b4ce37794d79a7ff1c?a={ADDRESS}</v>
          </cell>
        </row>
        <row r="17">
          <cell r="A17" t="str">
            <v>QTUM</v>
          </cell>
          <cell r="B17" t="str">
            <v>https://explorer.qtum.org/address/{ADDRESS}</v>
          </cell>
          <cell r="D17" t="str">
            <v>TRX</v>
          </cell>
          <cell r="E17" t="str">
            <v>https://etherscan.io/token/0xf230b790e05390fc8295f4d3f60332c93bed42e2?a={ADDRESS}</v>
          </cell>
        </row>
        <row r="18">
          <cell r="A18" t="str">
            <v>SLR</v>
          </cell>
          <cell r="B18" t="str">
            <v>https://chainz.cryptoid.info/slr/address.dws?{ADDRESS}.htm</v>
          </cell>
          <cell r="D18" t="str">
            <v>PAX</v>
          </cell>
          <cell r="E18" t="str">
            <v>https://etherscan.io/token/0x8e870d67f660d95d5be530380d0ec0bd388289e1?a={ADDRESS}</v>
          </cell>
        </row>
        <row r="19">
          <cell r="A19" t="str">
            <v>THETA</v>
          </cell>
          <cell r="B19" t="str">
            <v>https://explorer.thetatoken.org/account/{ADDRESS}</v>
          </cell>
          <cell r="D19" t="str">
            <v>OMG</v>
          </cell>
          <cell r="E19" t="str">
            <v>https://etherscan.io/token/0xd26114cd6ee289accf82350c8d8487fedb8a0c07?a={ADDRESS}</v>
          </cell>
        </row>
        <row r="20">
          <cell r="A20" t="str">
            <v>TFUEL</v>
          </cell>
          <cell r="B20" t="str">
            <v>https://explorer.thetatoken.org/account/{ADDRESS}</v>
          </cell>
          <cell r="D20" t="str">
            <v>BAT</v>
          </cell>
          <cell r="E20" t="str">
            <v>https://etherscan.io/token/0x0d8775f648430679a709e98d2b0cb6250d2887ef?a={ADDRESS}</v>
          </cell>
        </row>
        <row r="21">
          <cell r="A21" t="str">
            <v>TRX</v>
          </cell>
          <cell r="B21" t="str">
            <v>https://tronscan.org/#/address/{ADDRESS}</v>
          </cell>
          <cell r="D21" t="str">
            <v>CPCT</v>
          </cell>
          <cell r="E21" t="str">
            <v>https://etherscan.io/token/0x8fdcc30eda7e94f1c12ce0280df6cd531e8365c5?a={ADDRESS}</v>
          </cell>
        </row>
        <row r="22">
          <cell r="A22" t="str">
            <v>TRX</v>
          </cell>
          <cell r="B22" t="str">
            <v>https://tronscan.org/#/transaction/{ADDRESS}</v>
          </cell>
          <cell r="D22" t="str">
            <v>ETH</v>
          </cell>
          <cell r="E22" t="str">
            <v>https://etherscan.io/token/0xc0829421c1d260bd3cb3e0f06cfe2d52db2ce315?a={ADDRESS}</v>
          </cell>
        </row>
        <row r="23">
          <cell r="A23" t="str">
            <v>XEM</v>
          </cell>
          <cell r="B23" t="str">
            <v>https://explorer.nemtool.com/#/s_account?account={ADDRESS}</v>
          </cell>
          <cell r="D23" t="str">
            <v>MSD</v>
          </cell>
          <cell r="E23" t="str">
            <v>https://etherscan.io/token/0xac08809df1048b82959d6251fbc9538920bed1fa?a={ADDRESS}</v>
          </cell>
        </row>
        <row r="24">
          <cell r="A24" t="str">
            <v>XLM</v>
          </cell>
          <cell r="B24" t="str">
            <v>https://stellar.expert/explorer/public/account/{ADDRESS}?order=desc</v>
          </cell>
          <cell r="D24" t="str">
            <v>STORJ</v>
          </cell>
          <cell r="E24" t="str">
            <v>https://etherscan.io/token/0xb64ef51c888972c908cfacf59b47c1afbc0ab8ac?a={ADDRESS}</v>
          </cell>
        </row>
        <row r="25">
          <cell r="A25" t="str">
            <v>XRP</v>
          </cell>
          <cell r="B25" t="str">
            <v>https://bithomp.com/explorer/{ADDRESS}</v>
          </cell>
          <cell r="D25" t="str">
            <v>ANEX</v>
          </cell>
          <cell r="E25" t="str">
            <v>https://etherscan.io/token/0xdc17e8a84fee8b52e4de7a85160f8cdbb3bb2494?a={ADDRESS}</v>
          </cell>
        </row>
        <row r="26">
          <cell r="A26" t="str">
            <v>ALIAS</v>
          </cell>
          <cell r="B26" t="str">
            <v>https://chainz.cryptoid.info/alias/address.dws?{ADDRESS}</v>
          </cell>
          <cell r="D26" t="str">
            <v>ALC</v>
          </cell>
          <cell r="E26" t="str">
            <v>https://etherscan.io/token/0x9e15f8ad98e95033c1d4798458cec34a4b5972b0?a={ADDRESS}</v>
          </cell>
        </row>
        <row r="27">
          <cell r="A27" t="str">
            <v>VTC</v>
          </cell>
          <cell r="B27" t="str">
            <v>https://www.coinexplorer.net/VTC/address/{ADDRESS}</v>
          </cell>
          <cell r="D27" t="str">
            <v>MXM</v>
          </cell>
          <cell r="E27" t="str">
            <v>https://etherscan.io/token/0x8e766f57f7d16ca50b4a0b90b88f6468a09b0439?a={ADDRESS}</v>
          </cell>
        </row>
        <row r="28">
          <cell r="A28" t="str">
            <v>RVN</v>
          </cell>
          <cell r="B28" t="str">
            <v>https://explorer.ravenland.org/address/{ADDRESS}</v>
          </cell>
          <cell r="D28" t="str">
            <v>ESCH$</v>
          </cell>
          <cell r="E28" t="str">
            <v>https://etherscan.io/token/0xa821f14fb6394e82839f5161f214cacc90372453?a={ADDRESS}</v>
          </cell>
        </row>
        <row r="29">
          <cell r="A29" t="str">
            <v>SOL</v>
          </cell>
          <cell r="B29" t="str">
            <v>https://solscan.io/account/{ADDRESS}</v>
          </cell>
          <cell r="D29" t="str">
            <v>ZRX</v>
          </cell>
          <cell r="E29" t="str">
            <v>https://etherscan.io/token/0xe41d2489571d322189246dafa5ebde1f4699f498?a={ADDRESS}</v>
          </cell>
        </row>
        <row r="30">
          <cell r="A30" t="str">
            <v>BNB</v>
          </cell>
          <cell r="B30" t="str">
            <v>https://bscscan.com/address/{ADDRESS}</v>
          </cell>
          <cell r="D30" t="str">
            <v>SCC</v>
          </cell>
          <cell r="E30" t="str">
            <v>https://etherscan.io/token/0x74fd51a98a4a1ecbef8cc43be801cce630e260bd?a={ADDRESS}</v>
          </cell>
        </row>
        <row r="31">
          <cell r="D31" t="str">
            <v>WUC</v>
          </cell>
          <cell r="E31" t="str">
            <v>https://etherscan.io/token/0x9e9801bace260f58407c15e6e515c45918756e0f?a={ADDRESS}</v>
          </cell>
        </row>
        <row r="32">
          <cell r="D32" t="str">
            <v>PLANET</v>
          </cell>
          <cell r="E32" t="str">
            <v>https://etherscan.io/token/0x06a6a7af298129e3a2ab396c9c06f91d3c54aba8?a={ADDRESS}</v>
          </cell>
        </row>
        <row r="33">
          <cell r="D33" t="str">
            <v>BRC</v>
          </cell>
          <cell r="E33" t="str">
            <v>https://etherscan.io/token/0x21ab6c9fac80c59d401b37cb43f81ea9dde7fe34?a={ADDRESS}</v>
          </cell>
        </row>
        <row r="34">
          <cell r="D34" t="str">
            <v>SUT</v>
          </cell>
          <cell r="E34" t="str">
            <v>https://etherscan.io/token/0x0e50e6d6bb434938d8fe670a2d7a14cd128eb50f?a={ADDRESS}</v>
          </cell>
        </row>
        <row r="35">
          <cell r="D35" t="str">
            <v>NPXS</v>
          </cell>
          <cell r="E35" t="str">
            <v>https://etherscan.io/token/0xa15c7ebe1f07caf6bff097d8a589fb8ac49ae5b3?a={ADDRESS}</v>
          </cell>
        </row>
        <row r="36">
          <cell r="D36" t="str">
            <v>ALC</v>
          </cell>
          <cell r="E36" t="str">
            <v>https://etherscan.io/token/0xa3f440ef604a6380a030360f85bb0dedb6db5a85?a={ADDRESS}</v>
          </cell>
        </row>
        <row r="37">
          <cell r="D37" t="str">
            <v>KICK</v>
          </cell>
          <cell r="E37" t="str">
            <v>https://etherscan.io/token/0xc12d1c73ee7dc3615ba4e37e4abfdbddfa38907e?a={ADDRESS}</v>
          </cell>
        </row>
        <row r="38">
          <cell r="D38" t="str">
            <v>HEALP</v>
          </cell>
          <cell r="E38" t="str">
            <v>https://etherscan.io/token/0x7b2f9706cd8473b4f5b7758b0171a9933fc6c4d6?a={ADDRESS}</v>
          </cell>
        </row>
        <row r="39">
          <cell r="D39" t="str">
            <v>BEC</v>
          </cell>
          <cell r="E39" t="str">
            <v>https://etherscan.io/token/0xc5d105e63711398af9bbff092d4b6769c82f793d?a={ADDRESS}</v>
          </cell>
        </row>
        <row r="40">
          <cell r="D40" t="str">
            <v>KNC</v>
          </cell>
          <cell r="E40" t="str">
            <v>https://etherscan.io/token/0xdd974d5c2e2928dea5f71b9825b8b646686bd200?a={ADDRESS}</v>
          </cell>
        </row>
        <row r="41">
          <cell r="D41" t="str">
            <v>MNE</v>
          </cell>
          <cell r="E41" t="str">
            <v>https://etherscan.io/token/0x426ca1ea2406c07d75db9585f22781c096e3d0e0?a={ADDRESS}</v>
          </cell>
        </row>
        <row r="42">
          <cell r="D42" t="str">
            <v>MNE</v>
          </cell>
          <cell r="E42" t="str">
            <v>https://etherscan.io/token/0xc92e74b131d7b1d46e60e07f3fae5d8877dd03f0?a={ADDRESS}</v>
          </cell>
        </row>
        <row r="43">
          <cell r="D43" t="str">
            <v>SSN</v>
          </cell>
          <cell r="E43" t="str">
            <v>https://etherscan.io/token/0xa5b46ff9a887180c8fb2d97146398ddfc5fef1cd?a={ADDRESS}</v>
          </cell>
        </row>
        <row r="44">
          <cell r="D44" t="str">
            <v>FOB</v>
          </cell>
          <cell r="E44" t="str">
            <v>https://etherscan.io/token/0xb64ffdca47d6c3895608c4e05faba6e617b3a031?a={ADDRESS}</v>
          </cell>
        </row>
        <row r="45">
          <cell r="D45" t="str">
            <v>WENI</v>
          </cell>
          <cell r="E45" t="str">
            <v>https://etherscan.io/token/0x68e54af74b22acaccffa04ccaad13be16ed14eac?a={ADDRESS}</v>
          </cell>
        </row>
        <row r="46">
          <cell r="D46" t="str">
            <v>POCC</v>
          </cell>
          <cell r="E46" t="str">
            <v>https://etherscan.io/token/0x912656188616e0184e3181f019022990a63280b1?a={ADDRESS}</v>
          </cell>
        </row>
        <row r="47">
          <cell r="D47" t="str">
            <v>NEST</v>
          </cell>
          <cell r="E47" t="str">
            <v>https://etherscan.io/token/0x04abeda201850ac0124161f037efd70c74ddc74c?a={ADDRESS}</v>
          </cell>
        </row>
        <row r="48">
          <cell r="D48" t="str">
            <v>HEX</v>
          </cell>
          <cell r="E48" t="str">
            <v>https://etherscan.io/token/0x2b591e99afe9f32eaa6214f7b7629768c40eeb39?a={ADDRESS}</v>
          </cell>
        </row>
        <row r="49">
          <cell r="D49" t="str">
            <v>GNT</v>
          </cell>
          <cell r="E49" t="str">
            <v>https://etherscan.io/token/0xa74476443119a942de498590fe1f2454d7d4ac0d?a={ADDRESS}</v>
          </cell>
        </row>
        <row r="50">
          <cell r="D50" t="str">
            <v>ENJ</v>
          </cell>
          <cell r="E50" t="str">
            <v>https://etherscan.io/token/0xf629cbd94d3791c9250152bd8dfbdf380e2a3b9c?a={ADDRESS}</v>
          </cell>
        </row>
        <row r="51">
          <cell r="D51" t="str">
            <v>SBC</v>
          </cell>
          <cell r="E51" t="str">
            <v>https://etherscan.io/token/0xcadb96858fe496bb6309622f9023ba2defb5d540?a={ADDRESS}</v>
          </cell>
        </row>
        <row r="52">
          <cell r="D52" t="str">
            <v>VIU</v>
          </cell>
          <cell r="E52" t="str">
            <v>https://etherscan.io/token/0x519475b31653e46d20cd09f9fdcf3b12bdacb4f5?a={ADDRESS}</v>
          </cell>
        </row>
        <row r="53">
          <cell r="D53" t="str">
            <v>ATB</v>
          </cell>
          <cell r="E53" t="str">
            <v>https://etherscan.io/token/0xbc4162d53f945266684f4e5e48d545f206bc1ca5?a={ADDRESS}</v>
          </cell>
        </row>
        <row r="54">
          <cell r="D54" t="str">
            <v>SUSHI</v>
          </cell>
          <cell r="E54" t="str">
            <v>https://etherscan.io/token/0x6b3595068778dd592e39a122f4f5a5cf09c90fe2?a={ADDRESS}</v>
          </cell>
        </row>
        <row r="55">
          <cell r="D55" t="str">
            <v>Fus</v>
          </cell>
          <cell r="E55" t="str">
            <v>https://etherscan.io/token/0x573aaaa81154cd24e96f0cb97fd86110b8f6767f?a={ADDRESS}</v>
          </cell>
        </row>
        <row r="56">
          <cell r="D56" t="str">
            <v>BNB</v>
          </cell>
          <cell r="E56" t="str">
            <v>https://etherscan.io/token/0xb8c77482e45f1f44de1745f52c74426c631bdd52?a={ADDRESS}</v>
          </cell>
        </row>
        <row r="57">
          <cell r="D57" t="str">
            <v>SNT</v>
          </cell>
          <cell r="E57" t="str">
            <v>https://etherscan.io/token/0x744d70fdbe2ba4cf95131626614a1763df805b9e?a={ADDRESS}</v>
          </cell>
        </row>
        <row r="58">
          <cell r="D58" t="str">
            <v>MKR</v>
          </cell>
          <cell r="E58" t="str">
            <v>https://etherscan.io/token/0x9f8f72aa9304c8b593d555f12ef6589cc3a579a2?a={ADDRESS}</v>
          </cell>
        </row>
        <row r="59">
          <cell r="D59" t="str">
            <v>5GH</v>
          </cell>
          <cell r="E59" t="str">
            <v>https://etherscan.io/token/0x62b9f8741bf53a6986a5411c0557c30f6f11f3af?a={ADDRESS}</v>
          </cell>
        </row>
        <row r="60">
          <cell r="D60" t="str">
            <v>TEP</v>
          </cell>
          <cell r="E60" t="str">
            <v>https://etherscan.io/token/0xd7cc16500d0b0ac3d0ba156a584865a43b0b0050?a={ADDRESS}</v>
          </cell>
        </row>
        <row r="61">
          <cell r="D61" t="str">
            <v>KICK</v>
          </cell>
          <cell r="E61" t="str">
            <v>https://etherscan.io/token/0x27695e09149adc738a978e9a678f99e4c39e9eb9?a={ADDRESS}</v>
          </cell>
        </row>
        <row r="62">
          <cell r="D62" t="str">
            <v>YTL</v>
          </cell>
          <cell r="E62" t="str">
            <v>https://etherscan.io/token/0x7c5cb1220bd293ff9cf903915732e51a71292038?a={ADDRESS}</v>
          </cell>
        </row>
        <row r="63">
          <cell r="D63" t="str">
            <v>TUSD</v>
          </cell>
          <cell r="E63" t="str">
            <v>https://etherscan.io/token/0x0000000000085d4780b73119b644ae5ecd22b376?a={ADDRESS}</v>
          </cell>
        </row>
        <row r="64">
          <cell r="D64" t="str">
            <v>GEC</v>
          </cell>
          <cell r="E64" t="str">
            <v>https://etherscan.io/token/0x9dffe202df7f82ba57a7f8d571628805eff7fed9?a={ADDRESS}</v>
          </cell>
        </row>
        <row r="65">
          <cell r="D65" t="str">
            <v>UNI</v>
          </cell>
          <cell r="E65" t="str">
            <v>https://etherscan.io/token/0x1f9840a85d5af5bf1d1762f925bdaddc4201f984?a={ADDRESS}</v>
          </cell>
        </row>
        <row r="66">
          <cell r="D66" t="str">
            <v>DAB</v>
          </cell>
          <cell r="E66" t="str">
            <v>https://etherscan.io/token/0x5e7ebea68ab05198f771d77a875480314f1d0aae?a={ADDRESS}</v>
          </cell>
        </row>
        <row r="67">
          <cell r="D67" t="str">
            <v>XNN</v>
          </cell>
          <cell r="E67" t="str">
            <v>https://etherscan.io/token/0xab95e915c123fded5bdfb6325e35ef5515f1ea69?a={ADDRESS}</v>
          </cell>
        </row>
        <row r="68">
          <cell r="D68" t="str">
            <v>POC</v>
          </cell>
          <cell r="E68" t="str">
            <v>https://etherscan.io/token/0xc9c4d9ec2b44b241361707679d3db0876ac10ca6?a={ADDRESS}</v>
          </cell>
        </row>
        <row r="69">
          <cell r="D69" t="str">
            <v>MAVRO</v>
          </cell>
          <cell r="E69" t="str">
            <v>https://etherscan.io/token/0x0d152b9ee87ebae179f64c067a966dd716c50742?a={ADDRESS}</v>
          </cell>
        </row>
        <row r="70">
          <cell r="D70" t="str">
            <v>NEP</v>
          </cell>
          <cell r="E70" t="str">
            <v>https://etherscan.io/token/0x1f0480a66883de97d2b054929252aae8f664c15c?a={ADDRESS}</v>
          </cell>
        </row>
        <row r="71">
          <cell r="D71" t="str">
            <v>MCAP</v>
          </cell>
          <cell r="E71" t="str">
            <v>https://etherscan.io/token/0x93e682107d1e9defb0b5ee701c71707a4b2e46bc?a={ADDRESS}</v>
          </cell>
        </row>
        <row r="72">
          <cell r="D72" t="str">
            <v>SCF</v>
          </cell>
          <cell r="E72" t="str">
            <v>https://etherscan.io/token/0xd3ebdaea9aeac98de723f640bce4aa07e2e44192?a={ADDRESS}</v>
          </cell>
        </row>
        <row r="73">
          <cell r="D73" t="str">
            <v>ENS</v>
          </cell>
          <cell r="E73" t="str">
            <v>https://etherscan.io/token/0x57f1887a8bf19b14fc0df6fd9b2acc9af147ea85?a={ADDRESS}</v>
          </cell>
        </row>
        <row r="74">
          <cell r="D74" t="str">
            <v>IG</v>
          </cell>
          <cell r="E74" t="str">
            <v>https://etherscan.io/token/0x8a88f04e0c905054d2f33b26bb3a46d7091a039a?a={ADDRESS}</v>
          </cell>
        </row>
        <row r="75">
          <cell r="D75" t="str">
            <v>LEND</v>
          </cell>
          <cell r="E75" t="str">
            <v>https://etherscan.io/token/0x80fb784b7ed66730e8b1dbd9820afd29931aab03?a={ADDRESS}</v>
          </cell>
        </row>
        <row r="76">
          <cell r="D76" t="str">
            <v>MIP</v>
          </cell>
          <cell r="E76" t="str">
            <v>https://etherscan.io/token/0x9b209d0df02c25fa7570c28c2add15225c3536ac?a={ADDRESS}</v>
          </cell>
        </row>
        <row r="77">
          <cell r="D77" t="str">
            <v>MYC</v>
          </cell>
          <cell r="E77" t="str">
            <v>https://etherscan.io/token/0xe1ac9eb7cddabfd9e5ca49c23bd521afcdf8be49?a={ADDRESS}</v>
          </cell>
        </row>
        <row r="78">
          <cell r="D78" t="str">
            <v>FDS</v>
          </cell>
          <cell r="E78" t="str">
            <v>https://etherscan.io/token/0x931abd3732f7eada74190c8f89b46f8ba7103d54?a={ADDRESS}</v>
          </cell>
        </row>
        <row r="79">
          <cell r="D79" t="str">
            <v>BEC</v>
          </cell>
          <cell r="E79" t="str">
            <v>https://etherscan.io/token/0x3495ffcee09012ab7d827abf3e3b3ae428a38443?a={ADDRESS}</v>
          </cell>
        </row>
        <row r="80">
          <cell r="D80" t="str">
            <v>HDS</v>
          </cell>
          <cell r="E80" t="str">
            <v>https://etherscan.io/token/0xcafe27178308351a12fffffdeb161d9d730da082?a={ADDRESS}</v>
          </cell>
        </row>
        <row r="81">
          <cell r="D81" t="str">
            <v>MANA</v>
          </cell>
          <cell r="E81" t="str">
            <v>https://etherscan.io/token/0x0f5d2fb29fb7d3cfee444a200298f468908cc942?a={ADDRESS}</v>
          </cell>
        </row>
        <row r="82">
          <cell r="D82" t="str">
            <v>TUC</v>
          </cell>
          <cell r="E82" t="str">
            <v>https://etherscan.io/token/0x5da8d37485b4374fc338fc1f1ea31d07eb7bedd3?a={ADDRESS}</v>
          </cell>
        </row>
        <row r="83">
          <cell r="D83" t="str">
            <v>TEP</v>
          </cell>
          <cell r="E83" t="str">
            <v>https://etherscan.io/token/0x2e65e12b5f0fd1d58738c6f38da7d57f5f183d1c?a={ADDRESS}</v>
          </cell>
        </row>
        <row r="84">
          <cell r="D84" t="str">
            <v>CHI</v>
          </cell>
          <cell r="E84" t="str">
            <v>https://etherscan.io/token/0x0000000000004946c0e9f43f4dee607b0ef1fa1c?a={ADDRESS}</v>
          </cell>
        </row>
        <row r="85">
          <cell r="D85" t="str">
            <v>TSR</v>
          </cell>
          <cell r="E85" t="str">
            <v>https://etherscan.io/token/0x58959e0c71080434f237bd42d07cd84b74cef438?a={ADDRESS}</v>
          </cell>
        </row>
        <row r="86">
          <cell r="D86" t="str">
            <v>BFX</v>
          </cell>
          <cell r="E86" t="str">
            <v>https://etherscan.io/token/0xbc2faad1ec407571249b0e874a9abd840111389b?a={ADDRESS}</v>
          </cell>
        </row>
        <row r="87">
          <cell r="D87" t="str">
            <v>SWAT</v>
          </cell>
          <cell r="E87" t="str">
            <v>https://etherscan.io/token/0xc0f1728d9513efc316d0e93a0758c992f88b0809?a={ADDRESS}</v>
          </cell>
        </row>
        <row r="88">
          <cell r="D88" t="str">
            <v>GSE</v>
          </cell>
          <cell r="E88" t="str">
            <v>https://etherscan.io/token/0xe530441f4f73bdb6dc2fa5af7c3fc5fd551ec838?a={ADDRESS}</v>
          </cell>
        </row>
        <row r="89">
          <cell r="D89" t="str">
            <v>DATA</v>
          </cell>
          <cell r="E89" t="str">
            <v>https://etherscan.io/token/0x0cf0ee63788a0849fe5297f3407f701e122cc023?a={ADDRESS}</v>
          </cell>
        </row>
        <row r="90">
          <cell r="D90" t="str">
            <v>GODS</v>
          </cell>
          <cell r="E90" t="str">
            <v>https://etherscan.io/token/0x6ebeaf8e8e946f0716e6533a6f2cefc83f60e8ab?a={ADDRESS}</v>
          </cell>
        </row>
        <row r="91">
          <cell r="D91" t="str">
            <v>HHH</v>
          </cell>
          <cell r="E91" t="str">
            <v>https://etherscan.io/token/0x686b30a80826340a59afa564c2a01b79128eb7dd?a={ADDRESS}</v>
          </cell>
        </row>
        <row r="92">
          <cell r="D92" t="str">
            <v>CVC</v>
          </cell>
          <cell r="E92" t="str">
            <v>https://etherscan.io/token/0x41e5560054824ea6b0732e656e3ad64e20e94e45?a={ADDRESS}</v>
          </cell>
        </row>
        <row r="93">
          <cell r="D93" t="str">
            <v>blockwell.ai KYC Casper Token</v>
          </cell>
          <cell r="E93" t="str">
            <v>https://etherscan.io/token/0x212d95fccdf0366343350f486bda1ceafc0c2d63?a={ADDRESS}</v>
          </cell>
        </row>
        <row r="94">
          <cell r="D94" t="str">
            <v>OCN</v>
          </cell>
          <cell r="E94" t="str">
            <v>https://etherscan.io/token/0x4092678e4e78230f46a1534c0fbc8fa39780892b?a={ADDRESS}</v>
          </cell>
        </row>
        <row r="95">
          <cell r="D95" t="str">
            <v>FUN</v>
          </cell>
          <cell r="E95" t="str">
            <v>https://etherscan.io/token/0x419d0d8bdd9af5e606ae2232ed285aff190e711b?a={ADDRESS}</v>
          </cell>
        </row>
        <row r="96">
          <cell r="D96" t="str">
            <v>CARD</v>
          </cell>
          <cell r="E96" t="str">
            <v>https://etherscan.io/token/0x564cb55c655f727b61d9baf258b547ca04e9e548?a={ADDRESS}</v>
          </cell>
        </row>
        <row r="97">
          <cell r="D97" t="str">
            <v>MMTN</v>
          </cell>
          <cell r="E97" t="str">
            <v>https://etherscan.io/token/0x4d58b1e8007078ecc6eaf6df7527b64e46831d23?a={ADDRESS}</v>
          </cell>
        </row>
        <row r="98">
          <cell r="D98" t="str">
            <v>ET</v>
          </cell>
          <cell r="E98" t="str">
            <v>https://etherscan.io/token/0x7a271d1df2c3f2fef734611c6c7ee6b9b8439204?a={ADDRESS}</v>
          </cell>
        </row>
        <row r="99">
          <cell r="D99" t="str">
            <v>YB</v>
          </cell>
          <cell r="E99" t="str">
            <v>https://etherscan.io/token/0xc4131c1893576e078a0b637b653f3e6a18e137ac?a={ADDRESS}</v>
          </cell>
        </row>
        <row r="100">
          <cell r="D100" t="str">
            <v>Dozer</v>
          </cell>
          <cell r="E100" t="str">
            <v>https://etherscan.io/token/0xbd13e53255ef917da7557db1b7d2d5c38a2efe24?a={ADDRESS}</v>
          </cell>
        </row>
        <row r="101">
          <cell r="D101" t="str">
            <v>AMPL</v>
          </cell>
          <cell r="E101" t="str">
            <v>https://etherscan.io/token/0xd46ba6d942050d489dbd938a2c909a5d5039a161?a={ADDRESS}</v>
          </cell>
        </row>
        <row r="102">
          <cell r="D102" t="str">
            <v>IOV</v>
          </cell>
          <cell r="E102" t="str">
            <v>https://etherscan.io/token/0x0e69d0a2bbb30abcb7e5cfea0e4fde19c00a8d47?a={ADDRESS}</v>
          </cell>
        </row>
        <row r="103">
          <cell r="D103" t="str">
            <v>MST</v>
          </cell>
          <cell r="E103" t="str">
            <v>https://etherscan.io/token/0xa68920f6d3c996ac3c232e4e93914e9d76150735?a={ADDRESS}</v>
          </cell>
        </row>
        <row r="104">
          <cell r="D104" t="str">
            <v>TT</v>
          </cell>
          <cell r="E104" t="str">
            <v>https://etherscan.io/token/0x0ba45a8b5d5575935b8158a88c631e9f9c95a2e5?a={ADDRESS}</v>
          </cell>
        </row>
        <row r="105">
          <cell r="D105" t="str">
            <v>HYN</v>
          </cell>
          <cell r="E105" t="str">
            <v>https://etherscan.io/token/0xe99a894a69d7c2e3c92e61b64c505a6a57d2bc07?a={ADDRESS}</v>
          </cell>
        </row>
        <row r="106">
          <cell r="D106" t="str">
            <v>PAY</v>
          </cell>
          <cell r="E106" t="str">
            <v>https://etherscan.io/token/0xb97048628db6b661d4c2aa833e95dbe1a905b280?a={ADDRESS}</v>
          </cell>
        </row>
        <row r="107">
          <cell r="D107" t="str">
            <v>USDA</v>
          </cell>
          <cell r="E107" t="str">
            <v>https://etherscan.io/token/0x3c7b464376db7c9927930cf50eefdea2eff3a66a?a={ADDRESS}</v>
          </cell>
        </row>
        <row r="108">
          <cell r="D108" t="str">
            <v>CR</v>
          </cell>
          <cell r="E108" t="str">
            <v>https://etherscan.io/token/0x8853b05833029e3cf8d3cbb592f9784fa43d2a79?a={ADDRESS}</v>
          </cell>
        </row>
        <row r="109">
          <cell r="D109" t="str">
            <v>AIRDROP</v>
          </cell>
          <cell r="E109" t="str">
            <v>https://etherscan.io/token/0xba7435a4b4c747e0101780073eeda872a69bdcd4?a={ADDRESS}</v>
          </cell>
        </row>
        <row r="110">
          <cell r="D110" t="str">
            <v>LRC</v>
          </cell>
          <cell r="E110" t="str">
            <v>https://etherscan.io/token/0xef68e7c694f40c8202821edf525de3782458639f?a={ADDRESS}</v>
          </cell>
        </row>
        <row r="111">
          <cell r="D111" t="str">
            <v>DDAM</v>
          </cell>
          <cell r="E111" t="str">
            <v>https://etherscan.io/token/0xd5dc8921a5c58fb0eba6db6b40eab40283dc3c01?a={ADDRESS}</v>
          </cell>
        </row>
        <row r="112">
          <cell r="D112" t="str">
            <v>KIN</v>
          </cell>
          <cell r="E112" t="str">
            <v>https://etherscan.io/token/0x818fc6c2ec5986bc6e2cbf00939d90556ab12ce5?a={ADDRESS}</v>
          </cell>
        </row>
        <row r="113">
          <cell r="D113" t="str">
            <v>YFI</v>
          </cell>
          <cell r="E113" t="str">
            <v>https://etherscan.io/token/0x0bc529c00c6401aef6d220be8c6ea1667f6ad93e?a={ADDRESS}</v>
          </cell>
        </row>
        <row r="114">
          <cell r="D114" t="str">
            <v>POWR</v>
          </cell>
          <cell r="E114" t="str">
            <v>https://etherscan.io/token/0x595832f8fc6bf59c85c527fec3740a1b7a361269?a={ADDRESS}</v>
          </cell>
        </row>
        <row r="115">
          <cell r="D115" t="str">
            <v>CODX</v>
          </cell>
          <cell r="E115" t="str">
            <v>https://etherscan.io/token/0xf226e38c3007b3d974fc79bcf5a77750035436ee?a={ADDRESS}</v>
          </cell>
        </row>
        <row r="116">
          <cell r="D116" t="str">
            <v>COMP</v>
          </cell>
          <cell r="E116" t="str">
            <v>https://etherscan.io/token/0xc00e94cb662c3520282e6f5717214004a7f26888?a={ADDRESS}</v>
          </cell>
        </row>
        <row r="117">
          <cell r="D117" t="str">
            <v>EGT</v>
          </cell>
          <cell r="E117" t="str">
            <v>https://etherscan.io/token/0x8e1b448ec7adfc7fa35fc2e885678bd323176e34?a={ADDRESS}</v>
          </cell>
        </row>
        <row r="118">
          <cell r="D118" t="str">
            <v>VIN</v>
          </cell>
          <cell r="E118" t="str">
            <v>https://etherscan.io/token/0xf3e014fe81267870624132ef3a646b8e83853a96?a={ADDRESS}</v>
          </cell>
        </row>
        <row r="119">
          <cell r="D119" t="str">
            <v>SALT</v>
          </cell>
          <cell r="E119" t="str">
            <v>https://etherscan.io/token/0x4156d3342d5c385a87d264f90653733592000581?a={ADDRESS}</v>
          </cell>
        </row>
        <row r="120">
          <cell r="D120" t="str">
            <v>ASKT</v>
          </cell>
          <cell r="E120" t="str">
            <v>https://etherscan.io/token/0x1f28f618a2b4e1882ed062db9a4f6298f125e4b8?a={ADDRESS}</v>
          </cell>
        </row>
        <row r="121">
          <cell r="D121" t="str">
            <v>Voken</v>
          </cell>
          <cell r="E121" t="str">
            <v>https://etherscan.io/token/0x82070415fee803f94ce5617be1878503e58f0a6a?a={ADDRESS}</v>
          </cell>
        </row>
        <row r="122">
          <cell r="D122" t="str">
            <v>MCO</v>
          </cell>
          <cell r="E122" t="str">
            <v>https://etherscan.io/token/0xb63b606ac810a52cca15e44bb630fd42d8d1d83d?a={ADDRESS}</v>
          </cell>
        </row>
        <row r="123">
          <cell r="D123" t="str">
            <v>MLBCB</v>
          </cell>
          <cell r="E123" t="str">
            <v>https://etherscan.io/token/0x8c9b261faef3b3c2e64ab5e58e04615f8c788099?a={ADDRESS}</v>
          </cell>
        </row>
        <row r="124">
          <cell r="D124" t="str">
            <v>VNDC</v>
          </cell>
          <cell r="E124" t="str">
            <v>https://etherscan.io/token/0x1f3f677ecc58f6a1f9e2cf410df4776a8546b5de?a={ADDRESS}</v>
          </cell>
        </row>
        <row r="125">
          <cell r="D125" t="str">
            <v>WBTC</v>
          </cell>
          <cell r="E125" t="str">
            <v>https://etherscan.io/token/0x2260fac5e5542a773aa44fbcfedf7c193bc2c599?a={ADDRESS}</v>
          </cell>
        </row>
        <row r="126">
          <cell r="D126" t="str">
            <v>LAMB</v>
          </cell>
          <cell r="E126" t="str">
            <v>https://etherscan.io/token/0x8971f9fd7196e5cee2c1032b50f656855af7dd26?a={ADDRESS}</v>
          </cell>
        </row>
        <row r="127">
          <cell r="D127" t="str">
            <v>YTA</v>
          </cell>
          <cell r="E127" t="str">
            <v>https://etherscan.io/token/0x5edc1a266e8b2c5e8086d373725df0690af7e3ea?a={ADDRESS}</v>
          </cell>
        </row>
        <row r="128">
          <cell r="D128" t="str">
            <v>ELF</v>
          </cell>
          <cell r="E128" t="str">
            <v>https://etherscan.io/token/0xbf2179859fc6d5bee9bf9158632dc51678a4100e?a={ADDRESS}</v>
          </cell>
        </row>
        <row r="129">
          <cell r="D129" t="str">
            <v>EA</v>
          </cell>
          <cell r="E129" t="str">
            <v>https://etherscan.io/token/0x3f5fa71ea48ae374faae502afa2e27715484c3b7?a={ADDRESS}</v>
          </cell>
        </row>
        <row r="130">
          <cell r="D130" t="str">
            <v>BTMC</v>
          </cell>
          <cell r="E130" t="str">
            <v>https://etherscan.io/token/0x4a8f44be523580a11cdb20e2c7c470adf44ec9bb?a={ADDRESS}</v>
          </cell>
        </row>
        <row r="131">
          <cell r="D131" t="str">
            <v>AMB</v>
          </cell>
          <cell r="E131" t="str">
            <v>https://etherscan.io/token/0x4dc3643dbc642b72c158e7f3d2ff232df61cb6ce?a={ADDRESS}</v>
          </cell>
        </row>
        <row r="132">
          <cell r="D132" t="str">
            <v>HTY</v>
          </cell>
          <cell r="E132" t="str">
            <v>https://etherscan.io/token/0xc45ba8f03ac63e4505ac5eed4985fb4e5e94383a?a={ADDRESS}</v>
          </cell>
        </row>
        <row r="133">
          <cell r="D133" t="str">
            <v>PFC</v>
          </cell>
          <cell r="E133" t="str">
            <v>https://etherscan.io/token/0xa37d94e80eab7a5bcb6d2e76b7666e341e4b58f6?a={ADDRESS}</v>
          </cell>
        </row>
        <row r="134">
          <cell r="D134" t="str">
            <v>HT</v>
          </cell>
          <cell r="E134" t="str">
            <v>https://etherscan.io/token/0x6f259637dcd74c767781e37bc6133cd6a68aa161?a={ADDRESS}</v>
          </cell>
        </row>
        <row r="135">
          <cell r="D135" t="str">
            <v>UBNK</v>
          </cell>
          <cell r="E135" t="str">
            <v>https://etherscan.io/token/0x457476bc97adef10aba63fcadaefe503553fa0d2?a={ADDRESS}</v>
          </cell>
        </row>
        <row r="136">
          <cell r="D136" t="str">
            <v>YFV</v>
          </cell>
          <cell r="E136" t="str">
            <v>https://etherscan.io/token/0x45f24baeef268bb6d63aee5129015d69702bcdfa?a={ADDRESS}</v>
          </cell>
        </row>
        <row r="137">
          <cell r="D137" t="str">
            <v>CRU</v>
          </cell>
          <cell r="E137" t="str">
            <v>https://etherscan.io/token/0x527b9715d99acfb7e1b01c6c864dc8402f2a3c3b?a={ADDRESS}</v>
          </cell>
        </row>
        <row r="138">
          <cell r="D138" t="str">
            <v>ZIL</v>
          </cell>
          <cell r="E138" t="str">
            <v>https://etherscan.io/token/0x05f4a42e251f2d52b8ed15e9fedaacfcef1fad27?a={ADDRESS}</v>
          </cell>
        </row>
        <row r="139">
          <cell r="D139" t="str">
            <v>GA</v>
          </cell>
          <cell r="E139" t="str">
            <v>https://etherscan.io/token/0xd77bcd9cf4212a41defbcd2e2ff0f50fea2be643?a={ADDRESS}</v>
          </cell>
        </row>
        <row r="140">
          <cell r="D140" t="str">
            <v>REP</v>
          </cell>
          <cell r="E140" t="str">
            <v>https://etherscan.io/token/0x1985365e9f78359a9b6ad760e32412f4a445e862?a={ADDRESS}</v>
          </cell>
        </row>
        <row r="141">
          <cell r="D141" t="str">
            <v>AXIE</v>
          </cell>
          <cell r="E141" t="str">
            <v>https://etherscan.io/token/0xf5b0a3efb8e8e4c201e2a935f110eaaf3ffecb8d?a={ADDRESS}</v>
          </cell>
        </row>
        <row r="142">
          <cell r="D142" t="str">
            <v>CANDY</v>
          </cell>
          <cell r="E142" t="str">
            <v>https://etherscan.io/token/0x45555629aabfea138ead1c1e5f2ac3cce2add830?a={ADDRESS}</v>
          </cell>
        </row>
        <row r="143">
          <cell r="D143" t="str">
            <v>GTL</v>
          </cell>
          <cell r="E143" t="str">
            <v>https://etherscan.io/token/0xaafd35ddb9189995937a2862e8ff17519f5aae78?a={ADDRESS}</v>
          </cell>
        </row>
        <row r="144">
          <cell r="D144" t="str">
            <v>PCPT</v>
          </cell>
          <cell r="E144" t="str">
            <v>https://etherscan.io/token/0x5b8174e20996ec743f01d3b55a35dd376429c596?a={ADDRESS}</v>
          </cell>
        </row>
        <row r="145">
          <cell r="D145" t="str">
            <v>POLY</v>
          </cell>
          <cell r="E145" t="str">
            <v>https://etherscan.io/token/0x9992ec3cf6a55b00978cddf2b27bc6882d88d1ec?a={ADDRESS}</v>
          </cell>
        </row>
        <row r="146">
          <cell r="D146" t="str">
            <v>MXM</v>
          </cell>
          <cell r="E146" t="str">
            <v>https://etherscan.io/token/0x6a750d255416483bec1a31ca7050c6dac4263b57?a={ADDRESS}</v>
          </cell>
        </row>
        <row r="147">
          <cell r="D147" t="str">
            <v>DROP</v>
          </cell>
          <cell r="E147" t="str">
            <v>https://etherscan.io/token/0x4672bad527107471cb5067a887f4656d585a8a31?a={ADDRESS}</v>
          </cell>
        </row>
        <row r="148">
          <cell r="D148" t="str">
            <v>VEN</v>
          </cell>
          <cell r="E148" t="str">
            <v>https://etherscan.io/token/0xd850942ef8811f2a866692a623011bde52a462c1?a={ADDRESS}</v>
          </cell>
        </row>
        <row r="149">
          <cell r="D149" t="str">
            <v>EBK</v>
          </cell>
          <cell r="E149" t="str">
            <v>https://etherscan.io/token/0xbddab785b306bcd9fb056da189615cc8ece1d823?a={ADDRESS}</v>
          </cell>
        </row>
        <row r="150">
          <cell r="D150" t="str">
            <v>vb</v>
          </cell>
          <cell r="E150" t="str">
            <v>https://etherscan.io/token/0xd736915f7d9f70a0f1837f90aa7b437264c20dc0?a={ADDRESS}</v>
          </cell>
        </row>
        <row r="151">
          <cell r="D151" t="str">
            <v>BCAC</v>
          </cell>
          <cell r="E151" t="str">
            <v>https://etherscan.io/token/0xe36df5bb57e80629cfc28a31e5f794071c085eca?a={ADDRESS}</v>
          </cell>
        </row>
        <row r="152">
          <cell r="D152" t="str">
            <v>Veros</v>
          </cell>
          <cell r="E152" t="str">
            <v>https://etherscan.io/token/0xedbaf3c5100302dcdda53269322f3730b1f0416d?a={ADDRESS}</v>
          </cell>
        </row>
        <row r="153">
          <cell r="D153" t="str">
            <v>HOT</v>
          </cell>
          <cell r="E153" t="str">
            <v>https://etherscan.io/token/0x6c6ee5e31d828de241282b9606c8e98ea48526e2?a={ADDRESS}</v>
          </cell>
        </row>
        <row r="154">
          <cell r="D154" t="str">
            <v>XSR</v>
          </cell>
          <cell r="E154" t="str">
            <v>https://etherscan.io/token/0x6bc1f3a1ae56231dbb64d3e82e070857eae86045?a={ADDRESS}</v>
          </cell>
        </row>
        <row r="155">
          <cell r="D155" t="str">
            <v>REN</v>
          </cell>
          <cell r="E155" t="str">
            <v>https://etherscan.io/token/0x408e41876cccdc0f92210600ef50372656052a38?a={ADDRESS}</v>
          </cell>
        </row>
        <row r="156">
          <cell r="D156" t="str">
            <v>SCC</v>
          </cell>
          <cell r="E156" t="str">
            <v>https://etherscan.io/token/0xe6b75a1960f91bfa7010dec8543685ead67f8cff?a={ADDRESS}</v>
          </cell>
        </row>
        <row r="157">
          <cell r="D157" t="str">
            <v>PETH</v>
          </cell>
          <cell r="E157" t="str">
            <v>https://etherscan.io/token/0xf53ad2c6851052a81b42133467480961b2321c09?a={ADDRESS}</v>
          </cell>
        </row>
        <row r="158">
          <cell r="D158" t="str">
            <v>NOAH</v>
          </cell>
          <cell r="E158" t="str">
            <v>https://etherscan.io/token/0x58a4884182d9e835597f405e5f258290e46ae7c2?a={ADDRESS}</v>
          </cell>
        </row>
        <row r="159">
          <cell r="D159" t="str">
            <v>ICBB</v>
          </cell>
          <cell r="E159" t="str">
            <v>https://etherscan.io/token/0xfc87d4f82fc5fe80a2d1692ffee872b2517c34c7?a={ADDRESS}</v>
          </cell>
        </row>
        <row r="160">
          <cell r="D160" t="str">
            <v>DENT</v>
          </cell>
          <cell r="E160" t="str">
            <v>https://etherscan.io/token/0x3597bfd533a99c9aa083587b074434e61eb0a258?a={ADDRESS}</v>
          </cell>
        </row>
        <row r="161">
          <cell r="D161" t="str">
            <v>EMPR</v>
          </cell>
          <cell r="E161" t="str">
            <v>https://etherscan.io/token/0xe7d7b37e72510309db27c460378f957b1b04bd5d?a={ADDRESS}</v>
          </cell>
        </row>
        <row r="162">
          <cell r="D162" t="str">
            <v>GSGC</v>
          </cell>
          <cell r="E162" t="str">
            <v>https://etherscan.io/token/0x151bc71a40c56c7cb3317d86996fd0b4ff9bd907?a={ADDRESS}</v>
          </cell>
        </row>
        <row r="163">
          <cell r="D163" t="str">
            <v>UCASH</v>
          </cell>
          <cell r="E163" t="str">
            <v>https://etherscan.io/token/0x92e52a1a235d9a103d970901066ce910aacefd37?a={ADDRESS}</v>
          </cell>
        </row>
        <row r="164">
          <cell r="D164" t="str">
            <v>FNK</v>
          </cell>
          <cell r="E164" t="str">
            <v>https://etherscan.io/token/0x816051e2203ca534c4336d8d6df71987fa3ae0bd?a={ADDRESS}</v>
          </cell>
        </row>
        <row r="165">
          <cell r="D165" t="str">
            <v>yDAI+yUSDC+yUSDT+yTUSD</v>
          </cell>
          <cell r="E165" t="str">
            <v>https://etherscan.io/token/0xdf5e0e81dff6faf3a7e52ba697820c5e32d806a8?a={ADDRESS}</v>
          </cell>
        </row>
        <row r="166">
          <cell r="D166" t="str">
            <v>NEXO</v>
          </cell>
          <cell r="E166" t="str">
            <v>https://etherscan.io/token/0xb62132e35a6c13ee1ee0f84dc5d40bad8d815206?a={ADDRESS}</v>
          </cell>
        </row>
        <row r="167">
          <cell r="D167" t="str">
            <v>AZ</v>
          </cell>
          <cell r="E167" t="str">
            <v>https://etherscan.io/token/0x77fe30b2cf39245267c0a5084b66a560f1cf9e1f?a={ADDRESS}</v>
          </cell>
        </row>
        <row r="168">
          <cell r="D168" t="str">
            <v>EMCO</v>
          </cell>
          <cell r="E168" t="str">
            <v>https://etherscan.io/token/0xd97e471695f73d8186deabc1ab5b8765e667cd96?a={ADDRESS}</v>
          </cell>
        </row>
        <row r="169">
          <cell r="D169" t="str">
            <v>PMOD</v>
          </cell>
          <cell r="E169" t="str">
            <v>https://etherscan.io/token/0xaf47ebbd460f21c2b3262726572ca8812d7143b0?a={ADDRESS}</v>
          </cell>
        </row>
        <row r="170">
          <cell r="D170" t="str">
            <v>UBT</v>
          </cell>
          <cell r="E170" t="str">
            <v>https://etherscan.io/token/0x8400d94a5cb0fa0d041a3788e395285d61c9ee5e?a={ADDRESS}</v>
          </cell>
        </row>
        <row r="171">
          <cell r="D171" t="str">
            <v>DTA</v>
          </cell>
          <cell r="E171" t="str">
            <v>https://etherscan.io/token/0x69b148395ce0015c13e36bffbad63f49ef874e03?a={ADDRESS}</v>
          </cell>
        </row>
        <row r="172">
          <cell r="D172" t="str">
            <v>PPT</v>
          </cell>
          <cell r="E172" t="str">
            <v>https://etherscan.io/token/0xd4fa1460f537bb9085d22c7bccb5dd450ef28e3a?a={ADDRESS}</v>
          </cell>
        </row>
        <row r="173">
          <cell r="D173" t="str">
            <v>ODF</v>
          </cell>
          <cell r="E173" t="str">
            <v>https://etherscan.io/token/0xab4e1802c61e12fd7b10a69a226f5d727c76a8aa?a={ADDRESS}</v>
          </cell>
        </row>
        <row r="174">
          <cell r="D174" t="str">
            <v>SNX</v>
          </cell>
          <cell r="E174" t="str">
            <v>https://etherscan.io/token/0xc011a73ee8576fb46f5e1c5751ca3b9fe0af2a6f?a={ADDRESS}</v>
          </cell>
        </row>
        <row r="175">
          <cell r="D175" t="str">
            <v>CPTLX</v>
          </cell>
          <cell r="E175" t="str">
            <v>https://etherscan.io/token/0x504b60a4133699c7056b58d3fe11ea73865a2d65?a={ADDRESS}</v>
          </cell>
        </row>
        <row r="176">
          <cell r="D176" t="str">
            <v>BITE</v>
          </cell>
          <cell r="E176" t="str">
            <v>https://etherscan.io/token/0x1530df3e1c69501d4ecb7e58eb045b90de158873?a={ADDRESS}</v>
          </cell>
        </row>
        <row r="177">
          <cell r="D177" t="str">
            <v>WIB</v>
          </cell>
          <cell r="E177" t="str">
            <v>https://etherscan.io/token/0x3f17dd476faf0a4855572f0b6ed5115d9bba22ad?a={ADDRESS}</v>
          </cell>
        </row>
        <row r="178">
          <cell r="D178" t="str">
            <v>sUSD</v>
          </cell>
          <cell r="E178" t="str">
            <v>https://etherscan.io/token/0x57ab1ec28d129707052df4df418d58a2d46d5f51?a={ADDRESS}</v>
          </cell>
        </row>
        <row r="179">
          <cell r="D179" t="str">
            <v>BTCM</v>
          </cell>
          <cell r="E179" t="str">
            <v>https://etherscan.io/token/0x03df4c372a29376d2c8df33a1b5f001cd8d68b0e?a={ADDRESS}</v>
          </cell>
        </row>
        <row r="180">
          <cell r="D180" t="str">
            <v>GTO</v>
          </cell>
          <cell r="E180" t="str">
            <v>https://etherscan.io/token/0xc5bbae50781be1669306b9e001eff57a2957b09d?a={ADDRESS}</v>
          </cell>
        </row>
        <row r="181">
          <cell r="D181" t="str">
            <v>REQ</v>
          </cell>
          <cell r="E181" t="str">
            <v>https://etherscan.io/token/0x8f8221afbb33998d8584a2b05749ba73c37a938a?a={ADDRESS}</v>
          </cell>
        </row>
        <row r="182">
          <cell r="D182" t="str">
            <v>BCLS</v>
          </cell>
          <cell r="E182" t="str">
            <v>https://etherscan.io/token/0x3616fd03f11e22942e4fc01cdd0f1ca7cc7bb93d?a={ADDRESS}</v>
          </cell>
        </row>
        <row r="183">
          <cell r="D183" t="str">
            <v>QTUM</v>
          </cell>
          <cell r="E183" t="str">
            <v>https://etherscan.io/token/0x9a642d6b3368ddc662ca244badf32cda716005bc?a={ADDRESS}</v>
          </cell>
        </row>
        <row r="184">
          <cell r="D184" t="str">
            <v>ECT</v>
          </cell>
          <cell r="E184" t="str">
            <v>https://etherscan.io/token/0xbcc394d45c3613530a83cae62c716dc23b7f2152?a={ADDRESS}</v>
          </cell>
        </row>
        <row r="185">
          <cell r="D185" t="str">
            <v>CRO</v>
          </cell>
          <cell r="E185" t="str">
            <v>https://etherscan.io/token/0xa0b73e1ff0b80914ab6fe0444e65848c4c34450b?a={ADDRESS}</v>
          </cell>
        </row>
        <row r="186">
          <cell r="D186" t="str">
            <v>KBC</v>
          </cell>
          <cell r="E186" t="str">
            <v>https://etherscan.io/token/0xf3586684107ce0859c44aa2b2e0fb8cd8731a15a?a={ADDRESS}</v>
          </cell>
        </row>
        <row r="187">
          <cell r="D187" t="str">
            <v>HTI</v>
          </cell>
          <cell r="E187" t="str">
            <v>https://etherscan.io/token/0x4331e8d6358097ed9d253e6e3e6ccd93fe5960a4?a={ADDRESS}</v>
          </cell>
        </row>
        <row r="188">
          <cell r="D188" t="str">
            <v>VIDY</v>
          </cell>
          <cell r="E188" t="str">
            <v>https://etherscan.io/token/0xc77b230f31b517f1ef362e59c173c2be6540b5e8?a={ADDRESS}</v>
          </cell>
        </row>
        <row r="189">
          <cell r="D189" t="str">
            <v>YUN</v>
          </cell>
          <cell r="E189" t="str">
            <v>https://etherscan.io/token/0x02b3c88b805f1c6982e38ea1d40a1d83f159c3d4?a={ADDRESS}</v>
          </cell>
        </row>
        <row r="190">
          <cell r="D190" t="str">
            <v>TNT</v>
          </cell>
          <cell r="E190" t="str">
            <v>https://etherscan.io/token/0x08f5a9235b08173b7569f83645d2c7fb55e8ccd8?a={ADDRESS}</v>
          </cell>
        </row>
        <row r="191">
          <cell r="D191" t="str">
            <v>CRV</v>
          </cell>
          <cell r="E191" t="str">
            <v>https://etherscan.io/token/0xd533a949740bb3306d119cc777fa900ba034cd52?a={ADDRESS}</v>
          </cell>
        </row>
        <row r="192">
          <cell r="D192" t="str">
            <v>IT</v>
          </cell>
          <cell r="E192" t="str">
            <v>https://etherscan.io/token/0xbf5f8bfcee9502a30018d91c63eca66980e6e9bb?a={ADDRESS}</v>
          </cell>
        </row>
        <row r="193">
          <cell r="D193" t="str">
            <v>CPTL</v>
          </cell>
          <cell r="E193" t="str">
            <v>https://etherscan.io/token/0xda605fd5e003e6de0f33f6474080623fa6483e3e?a={ADDRESS}</v>
          </cell>
        </row>
        <row r="194">
          <cell r="D194" t="str">
            <v>BAL</v>
          </cell>
          <cell r="E194" t="str">
            <v>https://etherscan.io/token/0xba100000625a3754423978a60c9317c58a424e3d?a={ADDRESS}</v>
          </cell>
        </row>
        <row r="195">
          <cell r="D195" t="str">
            <v>STORM</v>
          </cell>
          <cell r="E195" t="str">
            <v>https://etherscan.io/token/0xd0a4b8946cb52f0661273bfbc6fd0e0c75fc6433?a={ADDRESS}</v>
          </cell>
        </row>
        <row r="196">
          <cell r="D196" t="str">
            <v>AE</v>
          </cell>
          <cell r="E196" t="str">
            <v>https://etherscan.io/token/0x5ca9a71b1d01849c0a95490cc00559717fcf0d1d?a={ADDRESS}</v>
          </cell>
        </row>
        <row r="197">
          <cell r="D197" t="str">
            <v>BTM</v>
          </cell>
          <cell r="E197" t="str">
            <v>https://etherscan.io/token/0xcb97e65f07da24d46bcdd078ebebd7c6e6e3d750?a={ADDRESS}</v>
          </cell>
        </row>
        <row r="198">
          <cell r="D198" t="str">
            <v>ANT</v>
          </cell>
          <cell r="E198" t="str">
            <v>https://etherscan.io/token/0x960b236a07cf122663c4303350609a66a7b288c0?a={ADDRESS}</v>
          </cell>
        </row>
        <row r="199">
          <cell r="D199" t="str">
            <v>ORME</v>
          </cell>
          <cell r="E199" t="str">
            <v>https://etherscan.io/token/0x516e5436bafdc11083654de7bb9b95382d08d5de?a={ADDRESS}</v>
          </cell>
        </row>
        <row r="200">
          <cell r="D200" t="str">
            <v>SEN</v>
          </cell>
          <cell r="E200" t="str">
            <v>https://etherscan.io/token/0xbd65f6f9f9f87af2a677709e132debc3f242671d?a={ADDRESS}</v>
          </cell>
        </row>
        <row r="201">
          <cell r="D201" t="str">
            <v>RFR</v>
          </cell>
          <cell r="E201" t="str">
            <v>https://etherscan.io/token/0xd0929d411954c47438dc1d871dd6081f5c5e149c?a={ADDRESS}</v>
          </cell>
        </row>
        <row r="202">
          <cell r="D202" t="str">
            <v>IOST</v>
          </cell>
          <cell r="E202" t="str">
            <v>https://etherscan.io/token/0xfa1a856cfa3409cfa145fa4e20eb270df3eb21ab?a={ADDRESS}</v>
          </cell>
        </row>
        <row r="203">
          <cell r="D203" t="str">
            <v>CAT</v>
          </cell>
          <cell r="E203" t="str">
            <v>https://etherscan.io/token/0x1234567461d3f8db7496581774bd869c83d51c93?a={ADDRESS}</v>
          </cell>
        </row>
        <row r="204">
          <cell r="D204" t="str">
            <v>RIDE</v>
          </cell>
          <cell r="E204" t="str">
            <v>https://etherscan.io/token/0x1d6364000dcae6c800aff1a7086a2cd7c56f88c1?a={ADDRESS}</v>
          </cell>
        </row>
        <row r="205">
          <cell r="D205" t="str">
            <v>ENU</v>
          </cell>
          <cell r="E205" t="str">
            <v>https://etherscan.io/token/0x275b69aa7c8c1d648a0557656bce1c286e69a29d?a={ADDRESS}</v>
          </cell>
        </row>
        <row r="206">
          <cell r="D206" t="str">
            <v>FRES</v>
          </cell>
          <cell r="E206" t="str">
            <v>https://etherscan.io/token/0x351d5ea36941861d0c03fdfb24a8c2cb106e068b?a={ADDRESS}</v>
          </cell>
        </row>
        <row r="207">
          <cell r="D207" t="str">
            <v>STT</v>
          </cell>
          <cell r="E207" t="str">
            <v>https://etherscan.io/token/0xac9bb427953ac7fddc562adca86cf42d988047fd?a={ADDRESS}</v>
          </cell>
        </row>
        <row r="208">
          <cell r="D208" t="str">
            <v>RLC</v>
          </cell>
          <cell r="E208" t="str">
            <v>https://etherscan.io/token/0x607f4c5bb672230e8672085532f7e901544a7375?a={ADDRESS}</v>
          </cell>
        </row>
        <row r="209">
          <cell r="D209" t="str">
            <v>E2C</v>
          </cell>
          <cell r="E209" t="str">
            <v>https://etherscan.io/token/0x08ceed1e8db59acbb687a5752f0a7db815cfda5e?a={ADDRESS}</v>
          </cell>
        </row>
        <row r="210">
          <cell r="D210" t="str">
            <v>DRGN</v>
          </cell>
          <cell r="E210" t="str">
            <v>https://etherscan.io/token/0x419c4db4b9e25d6db2ad9691ccb832c8d9fda05e?a={ADDRESS}</v>
          </cell>
        </row>
        <row r="211">
          <cell r="D211" t="str">
            <v>0xBTC</v>
          </cell>
          <cell r="E211" t="str">
            <v>https://etherscan.io/token/0xb6ed7644c69416d67b522e20bc294a9a9b405b31?a={ADDRESS}</v>
          </cell>
        </row>
        <row r="212">
          <cell r="D212" t="str">
            <v>Wdc</v>
          </cell>
          <cell r="E212" t="str">
            <v>https://etherscan.io/token/0x8912358d977e123b51ecad1ffa0cc4a7e32ff774?a={ADDRESS}</v>
          </cell>
        </row>
        <row r="213">
          <cell r="D213" t="str">
            <v>MOF</v>
          </cell>
          <cell r="E213" t="str">
            <v>https://etherscan.io/token/0x653430560be843c4a3d143d0110e896c2ab8ac0d?a={ADDRESS}</v>
          </cell>
        </row>
        <row r="214">
          <cell r="D214" t="str">
            <v>WBX</v>
          </cell>
          <cell r="E214" t="str">
            <v>https://etherscan.io/token/0xbb97e381f1d1e94ffa2a5844f6875e6146981009?a={ADDRESS}</v>
          </cell>
        </row>
        <row r="215">
          <cell r="D215" t="str">
            <v>NMR</v>
          </cell>
          <cell r="E215" t="str">
            <v>https://etherscan.io/token/0x1776e1f26f98b1a5df9cd347953a26dd3cb46671?a={ADDRESS}</v>
          </cell>
        </row>
        <row r="216">
          <cell r="D216" t="str">
            <v>BULLEON PROMO</v>
          </cell>
          <cell r="E216" t="str">
            <v>https://etherscan.io/token/0xd4de05944572d142fbf70f3f010891a35ac15188?a={ADDRESS}</v>
          </cell>
        </row>
        <row r="217">
          <cell r="D217" t="str">
            <v>TOS</v>
          </cell>
          <cell r="E217" t="str">
            <v>https://etherscan.io/token/0xfb5a551374b656c6e39787b1d3a03feab7f3a98e?a={ADDRESS}</v>
          </cell>
        </row>
        <row r="218">
          <cell r="D218" t="str">
            <v>SINOC</v>
          </cell>
          <cell r="E218" t="str">
            <v>https://etherscan.io/token/0xcba8162778e6a3eba60e1cf7c012b327340bd05d?a={ADDRESS}</v>
          </cell>
        </row>
        <row r="219">
          <cell r="D219" t="str">
            <v>OPTC</v>
          </cell>
          <cell r="E219" t="str">
            <v>https://etherscan.io/token/0x3cc83c2400e00a54fa1e588d62bc28bf15d5def5?a={ADDRESS}</v>
          </cell>
        </row>
        <row r="220">
          <cell r="D220" t="str">
            <v>RSR</v>
          </cell>
          <cell r="E220" t="str">
            <v>https://etherscan.io/token/0x8762db106b2c2a0bccb3a80d1ed41273552616e8?a={ADDRESS}</v>
          </cell>
        </row>
        <row r="221">
          <cell r="D221" t="str">
            <v>Only</v>
          </cell>
          <cell r="E221" t="str">
            <v>https://etherscan.io/token/0x9eec65e5b998db6845321baa915ec3338b1a469b?a={ADDRESS}</v>
          </cell>
        </row>
        <row r="222">
          <cell r="D222" t="str">
            <v>PNT</v>
          </cell>
          <cell r="E222" t="str">
            <v>https://etherscan.io/token/0x53066cddbc0099eb6c96785d9b3df2aaeede5da3?a={ADDRESS}</v>
          </cell>
        </row>
        <row r="223">
          <cell r="D223" t="str">
            <v>DACC</v>
          </cell>
          <cell r="E223" t="str">
            <v>https://etherscan.io/token/0xf8c595d070d104377f58715ce2e6c93e49a87f3c?a={ADDRESS}</v>
          </cell>
        </row>
        <row r="224">
          <cell r="D224" t="str">
            <v>DSCB</v>
          </cell>
          <cell r="E224" t="str">
            <v>https://etherscan.io/token/0x42f1d3380cc1526eb182343dc3bdd970ce664322?a={ADDRESS}</v>
          </cell>
        </row>
        <row r="225">
          <cell r="D225" t="str">
            <v>POGO1</v>
          </cell>
          <cell r="E225" t="str">
            <v>https://etherscan.io/token/0x47a16e51bcc89c0015622fe83eb482a4522f6c5c?a={ADDRESS}</v>
          </cell>
        </row>
        <row r="226">
          <cell r="D226" t="str">
            <v>VERI</v>
          </cell>
          <cell r="E226" t="str">
            <v>https://etherscan.io/token/0x8f3470a7388c05ee4e7af3d01d8c722b0ff52374?a={ADDRESS}</v>
          </cell>
        </row>
        <row r="227">
          <cell r="D227" t="str">
            <v>nCash</v>
          </cell>
          <cell r="E227" t="str">
            <v>https://etherscan.io/token/0x809826cceab68c387726af962713b64cb5cb3cca?a={ADDRESS}</v>
          </cell>
        </row>
        <row r="228">
          <cell r="D228" t="str">
            <v>SOP</v>
          </cell>
          <cell r="E228" t="str">
            <v>https://etherscan.io/token/0x076641af1b8f06b7f8c92587156143c109002cbe?a={ADDRESS}</v>
          </cell>
        </row>
        <row r="229">
          <cell r="D229" t="str">
            <v>nUSD</v>
          </cell>
          <cell r="E229" t="str">
            <v>https://etherscan.io/token/0x57ab1e02fee23774580c119740129eac7081e9d3?a={ADDRESS}</v>
          </cell>
        </row>
        <row r="230">
          <cell r="D230" t="str">
            <v>LOVC</v>
          </cell>
          <cell r="E230" t="str">
            <v>https://etherscan.io/token/0x49592d97be49033615a7fbc02c6853e4c58eb9bc?a={ADDRESS}</v>
          </cell>
        </row>
        <row r="231">
          <cell r="D231" t="str">
            <v>MT</v>
          </cell>
          <cell r="E231" t="str">
            <v>https://etherscan.io/token/0x9b4e2b4b13d125238aa0480dd42b4f6fc71b37cc?a={ADDRESS}</v>
          </cell>
        </row>
        <row r="232">
          <cell r="D232" t="str">
            <v>POCT</v>
          </cell>
          <cell r="E232" t="str">
            <v>https://etherscan.io/token/0x966daed1348fbd894bb6c404d9cddf78a9932913?a={ADDRESS}</v>
          </cell>
        </row>
        <row r="233">
          <cell r="D233" t="str">
            <v>BC</v>
          </cell>
          <cell r="E233" t="str">
            <v>https://etherscan.io/token/0xd73be539d6b2076bab83ca6ba62dfe189abc6bbe?a={ADDRESS}</v>
          </cell>
        </row>
        <row r="234">
          <cell r="D234" t="str">
            <v>MTL</v>
          </cell>
          <cell r="E234" t="str">
            <v>https://etherscan.io/token/0xf433089366899d83a9f26a773d59ec7ecf30355e?a={ADDRESS}</v>
          </cell>
        </row>
        <row r="235">
          <cell r="D235" t="str">
            <v>AO</v>
          </cell>
          <cell r="E235" t="str">
            <v>https://etherscan.io/token/0xd2299b3098cf5e13144caebfdad61ebe505233dc?a={ADDRESS}</v>
          </cell>
        </row>
        <row r="236">
          <cell r="D236" t="str">
            <v>WTC</v>
          </cell>
          <cell r="E236" t="str">
            <v>https://etherscan.io/token/0xb7cb1c96db6b22b0d3d9536e0108d062bd488f74?a={ADDRESS}</v>
          </cell>
        </row>
        <row r="237">
          <cell r="D237" t="str">
            <v>FACC</v>
          </cell>
          <cell r="E237" t="str">
            <v>https://etherscan.io/token/0xa720911a58d948fc9328560aecfc51e907404fc4?a={ADDRESS}</v>
          </cell>
        </row>
        <row r="238">
          <cell r="D238" t="str">
            <v>KAR</v>
          </cell>
          <cell r="E238" t="str">
            <v>https://etherscan.io/token/0xd9e24d0f97ab29d23734d5122f87e333a371321b?a={ADDRESS}</v>
          </cell>
        </row>
        <row r="239">
          <cell r="D239" t="str">
            <v>AVINOC</v>
          </cell>
          <cell r="E239" t="str">
            <v>https://etherscan.io/token/0xf1ca9cb74685755965c7458528a36934df52a3ef?a={ADDRESS}</v>
          </cell>
        </row>
        <row r="240">
          <cell r="D240" t="str">
            <v>٨</v>
          </cell>
          <cell r="E240" t="str">
            <v>https://etherscan.io/token/0x08d32b0da63e2c3bcf8019c9c5d849d7a9d791e6?a={ADDRESS}</v>
          </cell>
        </row>
        <row r="241">
          <cell r="D241" t="str">
            <v>BRM</v>
          </cell>
          <cell r="E241" t="str">
            <v>https://etherscan.io/token/0xd7732e3783b0047aa251928960063f863ad022d8?a={ADDRESS}</v>
          </cell>
        </row>
        <row r="242">
          <cell r="D242" t="str">
            <v>iDAG</v>
          </cell>
          <cell r="E242" t="str">
            <v>https://etherscan.io/token/0xb68042de5b3da08a80c20d29aefab999d0848385?a={ADDRESS}</v>
          </cell>
        </row>
        <row r="243">
          <cell r="D243" t="str">
            <v>XCEL</v>
          </cell>
          <cell r="E243" t="str">
            <v>https://etherscan.io/token/0xf6276830c265a779a2225b9d2fcbab790cbeb92b?a={ADDRESS}</v>
          </cell>
        </row>
        <row r="244">
          <cell r="D244" t="str">
            <v>ABT</v>
          </cell>
          <cell r="E244" t="str">
            <v>https://etherscan.io/token/0x1a77cc30e8d7cb528520cda6b29279e7d859896a?a={ADDRESS}</v>
          </cell>
        </row>
        <row r="245">
          <cell r="D245" t="str">
            <v>LOOM</v>
          </cell>
          <cell r="E245" t="str">
            <v>https://etherscan.io/token/0xa4e8c3ec456107ea67d3075bf9e3df3a75823db0?a={ADDRESS}</v>
          </cell>
        </row>
        <row r="246">
          <cell r="D246" t="str">
            <v>DNT</v>
          </cell>
          <cell r="E246" t="str">
            <v>https://etherscan.io/token/0x0abdace70d3790235af448c88547603b945604ea?a={ADDRESS}</v>
          </cell>
        </row>
        <row r="247">
          <cell r="D247" t="str">
            <v>NIOX</v>
          </cell>
          <cell r="E247" t="str">
            <v>https://etherscan.io/token/0xe6aaceda7d6bc119df866f8b5228073d9a992734?a={ADDRESS}</v>
          </cell>
        </row>
        <row r="248">
          <cell r="D248" t="str">
            <v>PLAY</v>
          </cell>
          <cell r="E248" t="str">
            <v>https://etherscan.io/token/0xe477292f1b3268687a29376116b0ed27a9c76170?a={ADDRESS}</v>
          </cell>
        </row>
        <row r="249">
          <cell r="D249" t="str">
            <v>YFII</v>
          </cell>
          <cell r="E249" t="str">
            <v>https://etherscan.io/token/0xa1d0e215a23d7030842fc67ce582a6afa3ccab83?a={ADDRESS}</v>
          </cell>
        </row>
        <row r="250">
          <cell r="D250" t="str">
            <v>VIDT</v>
          </cell>
          <cell r="E250" t="str">
            <v>https://etherscan.io/token/0x445f51299ef3307dbd75036dd896565f5b4bf7a5?a={ADDRESS}</v>
          </cell>
        </row>
        <row r="251">
          <cell r="D251" t="str">
            <v>WIN</v>
          </cell>
          <cell r="E251" t="str">
            <v>https://etherscan.io/token/0x65c0469fa7a3ceb8130598e90f5f76c11b7e51aa?a={ADDRESS}</v>
          </cell>
        </row>
        <row r="252">
          <cell r="D252" t="str">
            <v>RCN</v>
          </cell>
          <cell r="E252" t="str">
            <v>https://etherscan.io/token/0xf970b8e36e23f7fc3fd752eea86f8be8d83375a6?a={ADDRESS}</v>
          </cell>
        </row>
        <row r="253">
          <cell r="D253" t="str">
            <v>CPOS</v>
          </cell>
          <cell r="E253" t="str">
            <v>https://etherscan.io/token/0x3b8a1122316a9520b4ffe867f56a130c1524a64f?a={ADDRESS}</v>
          </cell>
        </row>
        <row r="254">
          <cell r="D254" t="str">
            <v>LRC</v>
          </cell>
          <cell r="E254" t="str">
            <v>https://etherscan.io/token/0xbbbbca6a901c926f240b89eacb641d8aec7aeafd?a={ADDRESS}</v>
          </cell>
        </row>
        <row r="255">
          <cell r="D255" t="str">
            <v>MMT</v>
          </cell>
          <cell r="E255" t="str">
            <v>https://etherscan.io/token/0x6ef77d991eb5306e9f235abc0cc65925da398ad0?a={ADDRESS}</v>
          </cell>
        </row>
        <row r="256">
          <cell r="D256" t="str">
            <v>REP</v>
          </cell>
          <cell r="E256" t="str">
            <v>https://etherscan.io/token/0xe94327d07fc17907b4db788e5adf2ed424addff6?a={ADDRESS}</v>
          </cell>
        </row>
        <row r="257">
          <cell r="D257" t="str">
            <v>SKW</v>
          </cell>
          <cell r="E257" t="str">
            <v>https://etherscan.io/token/0x007ac2f589eb9d4fe1cea9f46b5f4f52dab73dd4?a={ADDRESS}</v>
          </cell>
        </row>
        <row r="258">
          <cell r="D258" t="str">
            <v>ICST</v>
          </cell>
          <cell r="E258" t="str">
            <v>https://etherscan.io/token/0xe6bc60a00b81c7f3cbc8f4ef3b0a6805b6851753?a={ADDRESS}</v>
          </cell>
        </row>
        <row r="259">
          <cell r="D259" t="str">
            <v>FTcoin</v>
          </cell>
          <cell r="E259" t="str">
            <v>https://etherscan.io/token/0x2b7922fdf76fb3466902c7b702a20ea6a450a0a0?a={ADDRESS}</v>
          </cell>
        </row>
        <row r="260">
          <cell r="D260" t="str">
            <v>CRPT</v>
          </cell>
          <cell r="E260" t="str">
            <v>https://etherscan.io/token/0x80a7e048f37a50500351c204cb407766fa3bae7f?a={ADDRESS}</v>
          </cell>
        </row>
        <row r="261">
          <cell r="D261" t="str">
            <v>GCC</v>
          </cell>
          <cell r="E261" t="str">
            <v>https://etherscan.io/token/0x8bcb64bfda77905398b67af0af084c744e777a20?a={ADDRESS}</v>
          </cell>
        </row>
        <row r="262">
          <cell r="D262" t="str">
            <v>ZTH</v>
          </cell>
          <cell r="E262" t="str">
            <v>https://etherscan.io/token/0xd48b633045af65ff636f3c6edd744748351e020d?a={ADDRESS}</v>
          </cell>
        </row>
        <row r="263">
          <cell r="D263" t="str">
            <v>MNC</v>
          </cell>
          <cell r="E263" t="str">
            <v>https://etherscan.io/token/0x9f0f1be08591ab7d990faf910b38ed5d60e4d5bf?a={ADDRESS}</v>
          </cell>
        </row>
        <row r="264">
          <cell r="D264" t="str">
            <v>ONOT</v>
          </cell>
          <cell r="E264" t="str">
            <v>https://etherscan.io/token/0xb31c219959e06f9afbeb36b388a4bad13e802725?a={ADDRESS}</v>
          </cell>
        </row>
        <row r="265">
          <cell r="D265" t="str">
            <v>cUSD</v>
          </cell>
          <cell r="E265" t="str">
            <v>https://etherscan.io/token/0x5c406d99e04b8494dc253fcc52943ef82bca7d75?a={ADDRESS}</v>
          </cell>
        </row>
        <row r="266">
          <cell r="D266" t="str">
            <v>IOTX</v>
          </cell>
          <cell r="E266" t="str">
            <v>https://etherscan.io/token/0x6fb3e0a217407efff7ca062d46c26e5d60a14d69?a={ADDRESS}</v>
          </cell>
        </row>
        <row r="267">
          <cell r="D267" t="str">
            <v>C1ORP</v>
          </cell>
          <cell r="E267" t="str">
            <v>https://etherscan.io/token/0xb1656c8fe15b1ac60760777a8e45f5d7cd1d24ec?a={ADDRESS}</v>
          </cell>
        </row>
        <row r="268">
          <cell r="D268" t="str">
            <v>B91</v>
          </cell>
          <cell r="E268" t="str">
            <v>https://etherscan.io/token/0x1519aff03b3e23722511d2576c769a77baf09580?a={ADDRESS}</v>
          </cell>
        </row>
        <row r="269">
          <cell r="D269" t="str">
            <v>HAV</v>
          </cell>
          <cell r="E269" t="str">
            <v>https://etherscan.io/token/0xc011a72400e58ecd99ee497cf89e3775d4bd732f?a={ADDRESS}</v>
          </cell>
        </row>
        <row r="270">
          <cell r="D270" t="str">
            <v>XYO</v>
          </cell>
          <cell r="E270" t="str">
            <v>https://etherscan.io/token/0x55296f69f40ea6d20e478533c15a6b08b654e758?a={ADDRESS}</v>
          </cell>
        </row>
        <row r="271">
          <cell r="D271" t="str">
            <v>MFT</v>
          </cell>
          <cell r="E271" t="str">
            <v>https://etherscan.io/token/0xdf2c7238198ad8b389666574f2d8bc411a4b7428?a={ADDRESS}</v>
          </cell>
        </row>
        <row r="272">
          <cell r="D272" t="str">
            <v>HNW</v>
          </cell>
          <cell r="E272" t="str">
            <v>https://etherscan.io/token/0x1c040c4ab9acce984d0d4c135576598013950e52?a={ADDRESS}</v>
          </cell>
        </row>
        <row r="273">
          <cell r="D273" t="str">
            <v>CREAM</v>
          </cell>
          <cell r="E273" t="str">
            <v>https://etherscan.io/token/0x2ba592f78db6436527729929aaf6c908497cb200?a={ADDRESS}</v>
          </cell>
        </row>
        <row r="274">
          <cell r="D274" t="str">
            <v>ALC</v>
          </cell>
          <cell r="E274" t="str">
            <v>https://etherscan.io/token/0x1953da0e7087ca94fa3bc467fb3599c9285a3b47?a={ADDRESS}</v>
          </cell>
        </row>
        <row r="275">
          <cell r="D275" t="str">
            <v>LBA</v>
          </cell>
          <cell r="E275" t="str">
            <v>https://etherscan.io/token/0xfe5f141bf94fe84bc28ded0ab966c16b17490657?a={ADDRESS}</v>
          </cell>
        </row>
        <row r="276">
          <cell r="D276" t="str">
            <v>DRCT</v>
          </cell>
          <cell r="E276" t="str">
            <v>https://etherscan.io/token/0x91cdb5bb5969bfed2373e97378354052bbc606f2?a={ADDRESS}</v>
          </cell>
        </row>
        <row r="277">
          <cell r="D277" t="str">
            <v>LXT</v>
          </cell>
          <cell r="E277" t="str">
            <v>https://etherscan.io/token/0xbc46d9961a3932f7d6b64abfdec80c1816c4b835?a={ADDRESS}</v>
          </cell>
        </row>
        <row r="278">
          <cell r="D278" t="str">
            <v>SXP</v>
          </cell>
          <cell r="E278" t="str">
            <v>https://etherscan.io/token/0x8ce9137d39326ad0cd6491fb5cc0cba0e089b6a9?a={ADDRESS}</v>
          </cell>
        </row>
        <row r="279">
          <cell r="D279" t="str">
            <v>CMT</v>
          </cell>
          <cell r="E279" t="str">
            <v>https://etherscan.io/token/0xf85feea2fdd81d51177f6b8f35f0e6734ce45f5f?a={ADDRESS}</v>
          </cell>
        </row>
        <row r="280">
          <cell r="D280" t="str">
            <v>BCV</v>
          </cell>
          <cell r="E280" t="str">
            <v>https://etherscan.io/token/0x1014613e2b3cbc4d575054d4982e580d9b99d7b1?a={ADDRESS}</v>
          </cell>
        </row>
        <row r="281">
          <cell r="D281" t="str">
            <v>XMX</v>
          </cell>
          <cell r="E281" t="str">
            <v>https://etherscan.io/token/0x0f8c45b896784a1e408526b9300519ef8660209c?a={ADDRESS}</v>
          </cell>
        </row>
        <row r="282">
          <cell r="D282" t="str">
            <v>DCNT</v>
          </cell>
          <cell r="E282" t="str">
            <v>https://etherscan.io/token/0x001575786dfa7b9d9d1324ec308785738f80a951?a={ADDRESS}</v>
          </cell>
        </row>
        <row r="283">
          <cell r="D283" t="str">
            <v>BQ</v>
          </cell>
          <cell r="E283" t="str">
            <v>https://etherscan.io/token/0xf0f8b0b8dbb1124261fc8d778e2287e3fd2cf4f5?a={ADDRESS}</v>
          </cell>
        </row>
        <row r="284">
          <cell r="D284" t="str">
            <v>MITx</v>
          </cell>
          <cell r="E284" t="str">
            <v>https://etherscan.io/token/0x4a527d8fc13c5203ab24ba0944f4cb14658d1db6?a={ADDRESS}</v>
          </cell>
        </row>
        <row r="285">
          <cell r="D285" t="str">
            <v>NYBC</v>
          </cell>
          <cell r="E285" t="str">
            <v>https://etherscan.io/token/0x041fe8df8b4aaa868941eb877952f17babe57da5?a={ADDRESS}</v>
          </cell>
        </row>
        <row r="286">
          <cell r="D286" t="str">
            <v>FTI</v>
          </cell>
          <cell r="E286" t="str">
            <v>https://etherscan.io/token/0x943ed852dadb5c3938ecdc6883718df8142de4c8?a={ADDRESS}</v>
          </cell>
        </row>
        <row r="287">
          <cell r="D287" t="str">
            <v>KEY</v>
          </cell>
          <cell r="E287" t="str">
            <v>https://etherscan.io/token/0x4cd988afbad37289baaf53c13e98e2bd46aaea8c?a={ADDRESS}</v>
          </cell>
        </row>
        <row r="288">
          <cell r="D288" t="str">
            <v>DGTX</v>
          </cell>
          <cell r="E288" t="str">
            <v>https://etherscan.io/token/0x1c83501478f1320977047008496dacbd60bb15ef?a={ADDRESS}</v>
          </cell>
        </row>
        <row r="289">
          <cell r="D289" t="str">
            <v>SRN</v>
          </cell>
          <cell r="E289" t="str">
            <v>https://etherscan.io/token/0x68d57c9a1c35f63e2c83ee8e49a64e9d70528d25?a={ADDRESS}</v>
          </cell>
        </row>
        <row r="290">
          <cell r="D290" t="str">
            <v>FDG</v>
          </cell>
          <cell r="E290" t="str">
            <v>https://etherscan.io/token/0xa1b19bcd50a24be0cb399c1ec0f7ca546b94a2b0?a={ADDRESS}</v>
          </cell>
        </row>
        <row r="291">
          <cell r="D291" t="str">
            <v>IFOOD</v>
          </cell>
          <cell r="E291" t="str">
            <v>https://etherscan.io/token/0x81e74a3ea4bab2277aa3b941e9d9f37b08ac5374?a={ADDRESS}</v>
          </cell>
        </row>
        <row r="292">
          <cell r="D292" t="str">
            <v>SHE</v>
          </cell>
          <cell r="E292" t="str">
            <v>https://etherscan.io/token/0x9064c91e51d7021a85ad96817e1432abf6624470?a={ADDRESS}</v>
          </cell>
        </row>
        <row r="293">
          <cell r="D293" t="str">
            <v>BOBx</v>
          </cell>
          <cell r="E293" t="str">
            <v>https://etherscan.io/token/0xd3ace836e47f7cf4948dffd8ca2937494c52580c?a={ADDRESS}</v>
          </cell>
        </row>
        <row r="294">
          <cell r="D294" t="str">
            <v>OCC1</v>
          </cell>
          <cell r="E294" t="str">
            <v>https://etherscan.io/token/0x5c2c629feefcc07b338e97e39c73d2db33a85548?a={ADDRESS}</v>
          </cell>
        </row>
        <row r="295">
          <cell r="D295" t="str">
            <v>QSP</v>
          </cell>
          <cell r="E295" t="str">
            <v>https://etherscan.io/token/0x99ea4db9ee77acd40b119bd1dc4e33e1c070b80d?a={ADDRESS}</v>
          </cell>
        </row>
        <row r="296">
          <cell r="D296" t="str">
            <v>ETHOS</v>
          </cell>
          <cell r="E296" t="str">
            <v>https://etherscan.io/token/0x5af2be193a6abca9c8817001f45744777db30756?a={ADDRESS}</v>
          </cell>
        </row>
        <row r="297">
          <cell r="D297" t="str">
            <v>DST</v>
          </cell>
          <cell r="E297" t="str">
            <v>https://etherscan.io/token/0xc5807256e2e2fe85ca94c3617c4bc5ff2bd9cfb6?a={ADDRESS}</v>
          </cell>
        </row>
        <row r="298">
          <cell r="D298" t="str">
            <v>VRT</v>
          </cell>
          <cell r="E298" t="str">
            <v>https://etherscan.io/token/0x891f460176f180836f53b729ffb27cfcc7d74d71?a={ADDRESS}</v>
          </cell>
        </row>
        <row r="299">
          <cell r="D299" t="str">
            <v>cDAI</v>
          </cell>
          <cell r="E299" t="str">
            <v>https://etherscan.io/token/0x5d3a536e4d6dbd6114cc1ead35777bab948e3643?a={ADDRESS}</v>
          </cell>
        </row>
        <row r="300">
          <cell r="D300" t="str">
            <v>BFV</v>
          </cell>
          <cell r="E300" t="str">
            <v>https://etherscan.io/token/0xd2502768fb84b1e543daafcef5ccee39011b6cb4?a={ADDRESS}</v>
          </cell>
        </row>
        <row r="301">
          <cell r="D301" t="str">
            <v>OLE</v>
          </cell>
          <cell r="E301" t="str">
            <v>https://etherscan.io/token/0x9d9223436ddd466fc247e9dbbd20207e640fef58?a={ADDRESS}</v>
          </cell>
        </row>
        <row r="302">
          <cell r="D302" t="str">
            <v>THETA</v>
          </cell>
          <cell r="E302" t="str">
            <v>https://etherscan.io/token/0x3883f5e181fccaf8410fa61e12b59bad963fb645?a={ADDRESS}</v>
          </cell>
        </row>
        <row r="303">
          <cell r="D303" t="str">
            <v>TELE</v>
          </cell>
          <cell r="E303" t="str">
            <v>https://etherscan.io/token/0xb363a3c584b1f379c79fbf09df015da5529d4dac?a={ADDRESS}</v>
          </cell>
        </row>
        <row r="304">
          <cell r="D304" t="str">
            <v>QMQ</v>
          </cell>
          <cell r="E304" t="str">
            <v>https://etherscan.io/token/0x4cc29dd2b01a3e0ed005c6e2deb5b3666e4c240c?a={ADDRESS}</v>
          </cell>
        </row>
        <row r="305">
          <cell r="D305" t="str">
            <v>MRO</v>
          </cell>
          <cell r="E305" t="str">
            <v>https://etherscan.io/token/0x6ff313fb38d53d7a458860b1bf7512f54a03e968?a={ADDRESS}</v>
          </cell>
        </row>
        <row r="306">
          <cell r="D306" t="str">
            <v>BAX</v>
          </cell>
          <cell r="E306" t="str">
            <v>https://etherscan.io/token/0x9a0242b7a33dacbe40edb927834f96eb39f8fbcb?a={ADDRESS}</v>
          </cell>
        </row>
        <row r="307">
          <cell r="D307" t="str">
            <v>LYM</v>
          </cell>
          <cell r="E307" t="str">
            <v>https://etherscan.io/token/0x57ad67acf9bf015e4820fbd66ea1a21bed8852ec?a={ADDRESS}</v>
          </cell>
        </row>
        <row r="308">
          <cell r="D308" t="str">
            <v>EMCO</v>
          </cell>
          <cell r="E308" t="str">
            <v>https://etherscan.io/token/0x9a07fd8a116b7e3be9e6185861496af7a2041460?a={ADDRESS}</v>
          </cell>
        </row>
        <row r="309">
          <cell r="D309" t="str">
            <v>COMC</v>
          </cell>
          <cell r="E309" t="str">
            <v>https://etherscan.io/token/0xa5e99ad202bdd71d3518306cf4dd163261981af1?a={ADDRESS}</v>
          </cell>
        </row>
        <row r="310">
          <cell r="D310" t="str">
            <v>PLR</v>
          </cell>
          <cell r="E310" t="str">
            <v>https://etherscan.io/token/0xe3818504c1b32bf1557b16c238b2e01fd3149c17?a={ADDRESS}</v>
          </cell>
        </row>
        <row r="311">
          <cell r="D311" t="str">
            <v>GNO</v>
          </cell>
          <cell r="E311" t="str">
            <v>https://etherscan.io/token/0x6810e776880c02933d47db1b9fc05908e5386b96?a={ADDRESS}</v>
          </cell>
        </row>
        <row r="312">
          <cell r="D312" t="str">
            <v>WAX</v>
          </cell>
          <cell r="E312" t="str">
            <v>https://etherscan.io/token/0x39bb259f66e1c59d5abef88375979b4d20d98022?a={ADDRESS}</v>
          </cell>
        </row>
        <row r="313">
          <cell r="D313" t="str">
            <v>WPR</v>
          </cell>
          <cell r="E313" t="str">
            <v>https://etherscan.io/token/0x4cf488387f035ff08c371515562cba712f9015d4?a={ADDRESS}</v>
          </cell>
        </row>
        <row r="314">
          <cell r="D314" t="str">
            <v>OEC</v>
          </cell>
          <cell r="E314" t="str">
            <v>https://etherscan.io/token/0x31ed1bc96fa75ee33d513a0cef4b65c2500b320b?a={ADDRESS}</v>
          </cell>
        </row>
        <row r="315">
          <cell r="D315" t="str">
            <v>PTT</v>
          </cell>
          <cell r="E315" t="str">
            <v>https://etherscan.io/token/0x4689a4e169eb39cc9078c0940e21ff1aa8a39b9c?a={ADDRESS}</v>
          </cell>
        </row>
        <row r="316">
          <cell r="D316" t="str">
            <v>CEL</v>
          </cell>
          <cell r="E316" t="str">
            <v>https://etherscan.io/token/0xaaaebe6fe48e54f431b0c390cfaf0b017d09d42d?a={ADDRESS}</v>
          </cell>
        </row>
        <row r="317">
          <cell r="D317" t="str">
            <v>SCH</v>
          </cell>
          <cell r="E317" t="str">
            <v>https://etherscan.io/token/0xf34839b310097fcb4cf3a302dda8cc9b57501083?a={ADDRESS}</v>
          </cell>
        </row>
        <row r="318">
          <cell r="D318" t="str">
            <v>CND</v>
          </cell>
          <cell r="E318" t="str">
            <v>https://etherscan.io/token/0xd4c435f5b09f855c3317c8524cb1f586e42795fa?a={ADDRESS}</v>
          </cell>
        </row>
        <row r="319">
          <cell r="D319" t="str">
            <v>BULLEON-X</v>
          </cell>
          <cell r="E319" t="str">
            <v>https://etherscan.io/token/0x4f4d22ca77222ae3d51e308c9a8f0e564f98e77a?a={ADDRESS}</v>
          </cell>
        </row>
        <row r="320">
          <cell r="D320" t="str">
            <v>MAN</v>
          </cell>
          <cell r="E320" t="str">
            <v>https://etherscan.io/token/0xe25bcec5d3801ce3a794079bf94adf1b8ccd802d?a={ADDRESS}</v>
          </cell>
        </row>
        <row r="321">
          <cell r="D321" t="str">
            <v>RCT</v>
          </cell>
          <cell r="E321" t="str">
            <v>https://etherscan.io/token/0x13f25cd52b21650caa8225c9942337d914c9b030?a={ADDRESS}</v>
          </cell>
        </row>
        <row r="322">
          <cell r="D322" t="str">
            <v>MRBLNFT</v>
          </cell>
          <cell r="E322" t="str">
            <v>https://etherscan.io/token/0x1d963688fe2209a98db35c67a041524822cf04ff?a={ADDRESS}</v>
          </cell>
        </row>
        <row r="323">
          <cell r="D323" t="str">
            <v>GDC</v>
          </cell>
          <cell r="E323" t="str">
            <v>https://etherscan.io/token/0x6267873a5a0a1647a8fbb25541605a0815e04d74?a={ADDRESS}</v>
          </cell>
        </row>
        <row r="324">
          <cell r="D324" t="str">
            <v>MGP</v>
          </cell>
          <cell r="E324" t="str">
            <v>https://etherscan.io/token/0x8a845fc339ceb022a695281554890429a34df120?a={ADDRESS}</v>
          </cell>
        </row>
        <row r="325">
          <cell r="D325" t="str">
            <v>ELEC</v>
          </cell>
          <cell r="E325" t="str">
            <v>https://etherscan.io/token/0xd49ff13661451313ca1553fd6954bd1d9b6e02b9?a={ADDRESS}</v>
          </cell>
        </row>
        <row r="326">
          <cell r="D326" t="str">
            <v>SOS</v>
          </cell>
          <cell r="E326" t="str">
            <v>https://etherscan.io/token/0x7d3b3b1aef60bf891bc2ad3c202f791707f0645c?a={ADDRESS}</v>
          </cell>
        </row>
        <row r="327">
          <cell r="D327" t="str">
            <v>GEMC</v>
          </cell>
          <cell r="E327" t="str">
            <v>https://etherscan.io/token/0x3b0b89bc54ecfc0c96ae8a99dc3ac54321b7162c?a={ADDRESS}</v>
          </cell>
        </row>
        <row r="328">
          <cell r="D328" t="str">
            <v>CRE</v>
          </cell>
          <cell r="E328" t="str">
            <v>https://etherscan.io/token/0x115ec79f1de567ec68b7ae7eda501b406626478e?a={ADDRESS}</v>
          </cell>
        </row>
        <row r="329">
          <cell r="D329" t="str">
            <v>OPL</v>
          </cell>
          <cell r="E329" t="str">
            <v>https://etherscan.io/token/0x3520ba6a529b2504a28eebda47d255db73966694?a={ADDRESS}</v>
          </cell>
        </row>
        <row r="330">
          <cell r="D330" t="str">
            <v>BTCG</v>
          </cell>
          <cell r="E330" t="str">
            <v>https://etherscan.io/token/0xcde3ef6cacf84ad36d8a6eccc964f25351296d36?a={ADDRESS}</v>
          </cell>
        </row>
        <row r="331">
          <cell r="D331" t="str">
            <v>INS</v>
          </cell>
          <cell r="E331" t="str">
            <v>https://etherscan.io/token/0x5b2e4a700dfbc560061e957edec8f6eeeb74a320?a={ADDRESS}</v>
          </cell>
        </row>
        <row r="332">
          <cell r="D332" t="str">
            <v>CNN</v>
          </cell>
          <cell r="E332" t="str">
            <v>https://etherscan.io/token/0x8713d26637cf49e1b6b4a7ce57106aabc9325343?a={ADDRESS}</v>
          </cell>
        </row>
        <row r="333">
          <cell r="D333" t="str">
            <v>ENG</v>
          </cell>
          <cell r="E333" t="str">
            <v>https://etherscan.io/token/0xf0ee6b27b759c9893ce4f094b49ad28fd15a23e4?a={ADDRESS}</v>
          </cell>
        </row>
        <row r="334">
          <cell r="D334" t="str">
            <v>CSM</v>
          </cell>
          <cell r="E334" t="str">
            <v>https://etherscan.io/token/0xd8698a985b89650d0a70f99ad2909bd0c0b4b51c?a={ADDRESS}</v>
          </cell>
        </row>
        <row r="335">
          <cell r="D335" t="str">
            <v>PAI</v>
          </cell>
          <cell r="E335" t="str">
            <v>https://etherscan.io/token/0xb9bb08ab7e9fa0a1356bd4a39ec0ca267e03b0b3?a={ADDRESS}</v>
          </cell>
        </row>
        <row r="336">
          <cell r="D336" t="str">
            <v>QKC</v>
          </cell>
          <cell r="E336" t="str">
            <v>https://etherscan.io/token/0xea26c4ac16d4a5a106820bc8aee85fd0b7b2b664?a={ADDRESS}</v>
          </cell>
        </row>
        <row r="337">
          <cell r="D337" t="str">
            <v>UD</v>
          </cell>
          <cell r="E337" t="str">
            <v>https://etherscan.io/token/0xd1e5b0ff1287aa9f9a268759062e4ab08b9dacbe?a={ADDRESS}</v>
          </cell>
        </row>
        <row r="338">
          <cell r="D338" t="str">
            <v>DMG</v>
          </cell>
          <cell r="E338" t="str">
            <v>https://etherscan.io/token/0xed91879919b71bb6905f23af0a68d231ecf87b14?a={ADDRESS}</v>
          </cell>
        </row>
        <row r="339">
          <cell r="D339" t="str">
            <v>PYRO</v>
          </cell>
          <cell r="E339" t="str">
            <v>https://etherscan.io/token/0x14409b0fc5c7f87b5dad20754fe22d29a3de8217?a={ADDRESS}</v>
          </cell>
        </row>
        <row r="340">
          <cell r="D340" t="str">
            <v>SDA</v>
          </cell>
          <cell r="E340" t="str">
            <v>https://etherscan.io/token/0x4212fea9fec90236ecc51e41e2096b16ceb84555?a={ADDRESS}</v>
          </cell>
        </row>
        <row r="341">
          <cell r="D341" t="str">
            <v>BAND</v>
          </cell>
          <cell r="E341" t="str">
            <v>https://etherscan.io/token/0xba11d00c5f74255f56a5e366f4f77f5a186d7f55?a={ADDRESS}</v>
          </cell>
        </row>
        <row r="342">
          <cell r="D342" t="str">
            <v>WOR</v>
          </cell>
          <cell r="E342" t="str">
            <v>https://etherscan.io/token/0xe963b0fa93f48c3be91871f8ab6452a446bca7e4?a={ADDRESS}</v>
          </cell>
        </row>
        <row r="343">
          <cell r="D343" t="str">
            <v>UCT</v>
          </cell>
          <cell r="E343" t="str">
            <v>https://etherscan.io/token/0x949bd9e6031a3d43623fec3f85e9adbf8a6d9f7a?a={ADDRESS}</v>
          </cell>
        </row>
        <row r="344">
          <cell r="D344" t="str">
            <v>NEAL</v>
          </cell>
          <cell r="E344" t="str">
            <v>https://etherscan.io/token/0xacce88f5a63a5e65db9aa7303720be16b556e751?a={ADDRESS}</v>
          </cell>
        </row>
        <row r="345">
          <cell r="D345" t="str">
            <v>SPN</v>
          </cell>
          <cell r="E345" t="str">
            <v>https://etherscan.io/token/0x67bc56caad630dc1719b14a540adc8e9968325c3?a={ADDRESS}</v>
          </cell>
        </row>
        <row r="346">
          <cell r="D346" t="str">
            <v>EAGC</v>
          </cell>
          <cell r="E346" t="str">
            <v>https://etherscan.io/token/0xba08efcc14f24ef2c4f7a7e95c75d5f7970149dd?a={ADDRESS}</v>
          </cell>
        </row>
        <row r="347">
          <cell r="D347" t="str">
            <v>ENSA</v>
          </cell>
          <cell r="E347" t="str">
            <v>https://etherscan.io/token/0x4e1945d8a75092923f39d4e332d8f3cb0afaeb51?a={ADDRESS}</v>
          </cell>
        </row>
        <row r="348">
          <cell r="D348" t="str">
            <v>EMO</v>
          </cell>
          <cell r="E348" t="str">
            <v>https://etherscan.io/token/0xd037a81b22e7f814bc6f87d50e5bd67d8c329fa2?a={ADDRESS}</v>
          </cell>
        </row>
        <row r="349">
          <cell r="D349" t="str">
            <v>QPY</v>
          </cell>
          <cell r="E349" t="str">
            <v>https://etherscan.io/token/0x6911270d4bc1915744aedd785d41d44f47245bd0?a={ADDRESS}</v>
          </cell>
        </row>
        <row r="350">
          <cell r="D350" t="str">
            <v>EKT</v>
          </cell>
          <cell r="E350" t="str">
            <v>https://etherscan.io/token/0x4ecdb6385f3db3847f9c4a9bf3f9917bb27a5452?a={ADDRESS}</v>
          </cell>
        </row>
        <row r="351">
          <cell r="D351" t="str">
            <v>Drink</v>
          </cell>
          <cell r="E351" t="str">
            <v>https://etherscan.io/token/0x0089659f609933d16a5cd6c2be1a5dca1abe24ad?a={ADDRESS}</v>
          </cell>
        </row>
        <row r="352">
          <cell r="D352" t="str">
            <v>PICKLE</v>
          </cell>
          <cell r="E352" t="str">
            <v>https://etherscan.io/token/0x429881672b9ae42b8eba0e26cd9c73711b891ca5?a={ADDRESS}</v>
          </cell>
        </row>
        <row r="353">
          <cell r="D353" t="str">
            <v>IDA</v>
          </cell>
          <cell r="E353" t="str">
            <v>https://etherscan.io/token/0x4b5bc97407898339eca79b541cee9b8b79ccda40?a={ADDRESS}</v>
          </cell>
        </row>
        <row r="354">
          <cell r="D354" t="str">
            <v>AOA</v>
          </cell>
          <cell r="E354" t="str">
            <v>https://etherscan.io/token/0x9ab165d795019b6d8b3e971dda91071421305e5a?a={ADDRESS}</v>
          </cell>
        </row>
        <row r="355">
          <cell r="D355" t="str">
            <v>https://safe.ad</v>
          </cell>
          <cell r="E355" t="str">
            <v>https://etherscan.io/token/0x31a240648e2baf4f9f17225987f6f53fceb1699a?a={ADDRESS}</v>
          </cell>
        </row>
        <row r="356">
          <cell r="D356" t="str">
            <v>XBD</v>
          </cell>
          <cell r="E356" t="str">
            <v>https://etherscan.io/token/0xf1def7f0e620f39531eb352fe13da6825218e7df?a={ADDRESS}</v>
          </cell>
        </row>
        <row r="357">
          <cell r="D357" t="str">
            <v>AI</v>
          </cell>
          <cell r="E357" t="str">
            <v>https://etherscan.io/token/0x5121e348e897daef1eef23959ab290e5557cf274?a={ADDRESS}</v>
          </cell>
        </row>
        <row r="358">
          <cell r="D358" t="str">
            <v>FCS</v>
          </cell>
          <cell r="E358" t="str">
            <v>https://etherscan.io/token/0xd56c90a1b12c93bb48e9a0904a2a1e1d9dcb5161?a={ADDRESS}</v>
          </cell>
        </row>
        <row r="359">
          <cell r="D359" t="str">
            <v>STA</v>
          </cell>
          <cell r="E359" t="str">
            <v>https://etherscan.io/token/0xa7de087329bfcda5639247f96140f9dabe3deed1?a={ADDRESS}</v>
          </cell>
        </row>
        <row r="360">
          <cell r="D360" t="str">
            <v>QTC</v>
          </cell>
          <cell r="E360" t="str">
            <v>https://etherscan.io/token/0x923c90b98ee834d118c85ddf44906ee1769df648?a={ADDRESS}</v>
          </cell>
        </row>
        <row r="361">
          <cell r="D361" t="str">
            <v>STQ</v>
          </cell>
          <cell r="E361" t="str">
            <v>https://etherscan.io/token/0x5c3a228510d246b78a3765c20221cbf3082b44a4?a={ADDRESS}</v>
          </cell>
        </row>
        <row r="362">
          <cell r="D362" t="str">
            <v>CTN</v>
          </cell>
          <cell r="E362" t="str">
            <v>https://etherscan.io/token/0x1a94fce7ef36bc90959e206ba569a12afbc91ca1?a={ADDRESS}</v>
          </cell>
        </row>
        <row r="363">
          <cell r="D363" t="str">
            <v>KIMCHI</v>
          </cell>
          <cell r="E363" t="str">
            <v>https://etherscan.io/token/0x1e18821e69b9faa8e6e75dffe54e7e25754beda0?a={ADDRESS}</v>
          </cell>
        </row>
        <row r="364">
          <cell r="D364" t="str">
            <v>XAZ</v>
          </cell>
          <cell r="E364" t="str">
            <v>https://etherscan.io/token/0xab22fd25ddbbb9c3d2c2ced0fd20e3f2bbb932bc?a={ADDRESS}</v>
          </cell>
        </row>
        <row r="365">
          <cell r="D365" t="str">
            <v>PLA</v>
          </cell>
          <cell r="E365" t="str">
            <v>https://etherscan.io/token/0x5f5b176553e51171826d1a62e540bc30422c7717?a={ADDRESS}</v>
          </cell>
        </row>
        <row r="366">
          <cell r="D366" t="str">
            <v>ADX</v>
          </cell>
          <cell r="E366" t="str">
            <v>https://etherscan.io/token/0x4470bb87d77b963a013db939be332f927f2b992e?a={ADDRESS}</v>
          </cell>
        </row>
        <row r="367">
          <cell r="D367" t="str">
            <v>eosDAC</v>
          </cell>
          <cell r="E367" t="str">
            <v>https://etherscan.io/token/0x7e9e431a0b8c4d532c745b1043c7fa29a48d4fba?a={ADDRESS}</v>
          </cell>
        </row>
        <row r="368">
          <cell r="D368" t="str">
            <v>PEW</v>
          </cell>
          <cell r="E368" t="str">
            <v>https://etherscan.io/token/0xa701122c1b67220a8b6883d03c8ad67896b12466?a={ADDRESS}</v>
          </cell>
        </row>
        <row r="369">
          <cell r="D369" t="str">
            <v>PXS</v>
          </cell>
          <cell r="E369" t="str">
            <v>https://etherscan.io/token/0x358d12436080a01a16f711014610f8a4c2c2d233?a={ADDRESS}</v>
          </cell>
        </row>
        <row r="370">
          <cell r="D370" t="str">
            <v>BOT</v>
          </cell>
          <cell r="E370" t="str">
            <v>https://etherscan.io/token/0x5beabaebb3146685dd74176f68a0721f91297d37?a={ADDRESS}</v>
          </cell>
        </row>
        <row r="371">
          <cell r="D371" t="str">
            <v>HER</v>
          </cell>
          <cell r="E371" t="str">
            <v>https://etherscan.io/token/0x491c9a23db85623eed455a8efdd6aba9b911c5df?a={ADDRESS}</v>
          </cell>
        </row>
        <row r="372">
          <cell r="D372" t="str">
            <v>ICN</v>
          </cell>
          <cell r="E372" t="str">
            <v>https://etherscan.io/token/0x888666ca69e0f178ded6d75b5726cee99a87d698?a={ADDRESS}</v>
          </cell>
        </row>
        <row r="373">
          <cell r="D373" t="str">
            <v>CON</v>
          </cell>
          <cell r="E373" t="str">
            <v>https://etherscan.io/token/0x4dd672e77c795844fe3a464ef8ef0faae617c8fb?a={ADDRESS}</v>
          </cell>
        </row>
        <row r="374">
          <cell r="D374" t="str">
            <v>UENC</v>
          </cell>
          <cell r="E374" t="str">
            <v>https://etherscan.io/token/0xb3dd5dce850dca7519e74a943568b69f958df52c?a={ADDRESS}</v>
          </cell>
        </row>
        <row r="375">
          <cell r="D375" t="str">
            <v>UICC</v>
          </cell>
          <cell r="E375" t="str">
            <v>https://etherscan.io/token/0xa39631972f19a8be52bd95455440d984f27e8f85?a={ADDRESS}</v>
          </cell>
        </row>
        <row r="376">
          <cell r="D376" t="str">
            <v>EDG</v>
          </cell>
          <cell r="E376" t="str">
            <v>https://etherscan.io/token/0x08711d3b02c8758f2fb3ab4e80228418a7f8e39c?a={ADDRESS}</v>
          </cell>
        </row>
        <row r="377">
          <cell r="D377" t="str">
            <v>CHL</v>
          </cell>
          <cell r="E377" t="str">
            <v>https://etherscan.io/token/0x8b8e088c7ad40d70d0a8183a399c8f9c24b5c8d8?a={ADDRESS}</v>
          </cell>
        </row>
        <row r="378">
          <cell r="D378" t="str">
            <v>AION</v>
          </cell>
          <cell r="E378" t="str">
            <v>https://etherscan.io/token/0x4ceda7906a5ed2179785cd3a40a69ee8bc99c466?a={ADDRESS}</v>
          </cell>
        </row>
        <row r="379">
          <cell r="D379" t="str">
            <v>CPTL</v>
          </cell>
          <cell r="E379" t="str">
            <v>https://etherscan.io/token/0x115e29615d1c10c8ddf826e4faec64ef6c1e3357?a={ADDRESS}</v>
          </cell>
        </row>
        <row r="380">
          <cell r="D380" t="str">
            <v>ATB</v>
          </cell>
          <cell r="E380" t="str">
            <v>https://etherscan.io/token/0x6c22dd71cde0af8a67e20db8c7f81d74daf48f7a?a={ADDRESS}</v>
          </cell>
        </row>
        <row r="381">
          <cell r="D381" t="str">
            <v>TEL</v>
          </cell>
          <cell r="E381" t="str">
            <v>https://etherscan.io/token/0x85e076361cc813a908ff672f9bad1541474402b2?a={ADDRESS}</v>
          </cell>
        </row>
        <row r="382">
          <cell r="D382" t="str">
            <v>OMTM</v>
          </cell>
          <cell r="E382" t="str">
            <v>https://etherscan.io/token/0xfcca0c5ccd723baf6bf7f6678c8cfb49ce0042c7?a={ADDRESS}</v>
          </cell>
        </row>
        <row r="383">
          <cell r="D383" t="str">
            <v>YUN</v>
          </cell>
          <cell r="E383" t="str">
            <v>https://etherscan.io/token/0x1f5cfb9a00b86bf9982970382bdb900b7744a559?a={ADDRESS}</v>
          </cell>
        </row>
        <row r="384">
          <cell r="D384" t="str">
            <v>CNNS</v>
          </cell>
          <cell r="E384" t="str">
            <v>https://etherscan.io/token/0x6c3be406174349cfa4501654313d97e6a31072e1?a={ADDRESS}</v>
          </cell>
        </row>
        <row r="385">
          <cell r="D385" t="str">
            <v>CORE</v>
          </cell>
          <cell r="E385" t="str">
            <v>https://etherscan.io/token/0x62359ed7505efc61ff1d56fef82158ccaffa23d7?a={ADDRESS}</v>
          </cell>
        </row>
        <row r="386">
          <cell r="D386" t="str">
            <v>XDCE</v>
          </cell>
          <cell r="E386" t="str">
            <v>https://etherscan.io/token/0x41ab1b6fcbb2fa9dced81acbdec13ea6315f2bf2?a={ADDRESS}</v>
          </cell>
        </row>
        <row r="387">
          <cell r="D387" t="str">
            <v>SEDO</v>
          </cell>
          <cell r="E387" t="str">
            <v>https://etherscan.io/token/0x0f00f1696218eaefa2d2330df3d6d1f94813b38f?a={ADDRESS}</v>
          </cell>
        </row>
        <row r="388">
          <cell r="D388" t="str">
            <v>XB</v>
          </cell>
          <cell r="E388" t="str">
            <v>https://etherscan.io/token/0xce43921b2fbf3c7f4cf47e28b8261e8e31bc6106?a={ADDRESS}</v>
          </cell>
        </row>
        <row r="389">
          <cell r="D389" t="str">
            <v>S3C</v>
          </cell>
          <cell r="E389" t="str">
            <v>https://etherscan.io/token/0x2c702d98d4d7e2af742f071c2038565b1cc07bef?a={ADDRESS}</v>
          </cell>
        </row>
        <row r="390">
          <cell r="D390" t="str">
            <v>XLAB</v>
          </cell>
          <cell r="E390" t="str">
            <v>https://etherscan.io/token/0x8c4e7f814d40f8929f9112c5d09016f923d34472?a={ADDRESS}</v>
          </cell>
        </row>
        <row r="391">
          <cell r="D391" t="str">
            <v>CPT</v>
          </cell>
          <cell r="E391" t="str">
            <v>https://etherscan.io/token/0x88d50b466be55222019d71f9e8fae17f5f45fca1?a={ADDRESS}</v>
          </cell>
        </row>
        <row r="392">
          <cell r="D392" t="str">
            <v>STC</v>
          </cell>
          <cell r="E392" t="str">
            <v>https://etherscan.io/token/0x8f136cc8bef1fea4a7b71aa2301ff1a52f084384?a={ADDRESS}</v>
          </cell>
        </row>
        <row r="393">
          <cell r="D393" t="str">
            <v>WT</v>
          </cell>
          <cell r="E393" t="str">
            <v>https://etherscan.io/token/0x2b81f9668f4a5fdeba51b53a759de46fb59a5c91?a={ADDRESS}</v>
          </cell>
        </row>
        <row r="394">
          <cell r="D394" t="str">
            <v>UBN</v>
          </cell>
          <cell r="E394" t="str">
            <v>https://etherscan.io/token/0xdb13025b219db5e4529f48b65ff009a26b6ae733?a={ADDRESS}</v>
          </cell>
        </row>
        <row r="395">
          <cell r="D395" t="str">
            <v>CHP</v>
          </cell>
          <cell r="E395" t="str">
            <v>https://etherscan.io/token/0xf3db7560e820834658b590c96234c333cd3d5e5e?a={ADDRESS}</v>
          </cell>
        </row>
        <row r="396">
          <cell r="D396" t="str">
            <v>LAND</v>
          </cell>
          <cell r="E396" t="str">
            <v>https://etherscan.io/token/0xf87e31492faf9a91b02ee0deaad50d51d56d5d4d?a={ADDRESS}</v>
          </cell>
        </row>
        <row r="397">
          <cell r="D397" t="str">
            <v>KCS</v>
          </cell>
          <cell r="E397" t="str">
            <v>https://etherscan.io/token/0x039b5649a59967e3e936d7471f9c3700100ee1ab?a={ADDRESS}</v>
          </cell>
        </row>
        <row r="398">
          <cell r="D398" t="str">
            <v>RDN</v>
          </cell>
          <cell r="E398" t="str">
            <v>https://etherscan.io/token/0x255aa6df07540cb5d3d297f0d0d4d84cb52bc8e6?a={ADDRESS}</v>
          </cell>
        </row>
        <row r="399">
          <cell r="D399" t="str">
            <v>BXA</v>
          </cell>
          <cell r="E399" t="str">
            <v>https://etherscan.io/token/0x98d8d146e644171cd47ff8588987b7bdeef72a87?a={ADDRESS}</v>
          </cell>
        </row>
        <row r="400">
          <cell r="D400" t="str">
            <v>WINGS</v>
          </cell>
          <cell r="E400" t="str">
            <v>https://etherscan.io/token/0x667088b212ce3d06a1b553a7221e1fd19000d9af?a={ADDRESS}</v>
          </cell>
        </row>
        <row r="401">
          <cell r="D401" t="str">
            <v>EURS</v>
          </cell>
          <cell r="E401" t="str">
            <v>https://etherscan.io/token/0xdb25f211ab05b1c97d595516f45794528a807ad8?a={ADDRESS}</v>
          </cell>
        </row>
        <row r="402">
          <cell r="D402" t="str">
            <v>ECT</v>
          </cell>
          <cell r="E402" t="str">
            <v>https://etherscan.io/token/0x4ccc3759eb48faf1c6cfadad2619e7038db6b212?a={ADDRESS}</v>
          </cell>
        </row>
        <row r="403">
          <cell r="D403" t="str">
            <v>STX</v>
          </cell>
          <cell r="E403" t="str">
            <v>https://etherscan.io/token/0x006bea43baa3f7a6f765f14f10a1a1b08334ef45?a={ADDRESS}</v>
          </cell>
        </row>
        <row r="404">
          <cell r="D404" t="str">
            <v>CS</v>
          </cell>
          <cell r="E404" t="str">
            <v>https://etherscan.io/token/0x46b9ad944d1059450da1163511069c718f699d31?a={ADDRESS}</v>
          </cell>
        </row>
        <row r="405">
          <cell r="D405" t="str">
            <v>TTT</v>
          </cell>
          <cell r="E405" t="str">
            <v>https://etherscan.io/token/0x317572aabc73d59fc55f923750d1c51680fd28b4?a={ADDRESS}</v>
          </cell>
        </row>
        <row r="406">
          <cell r="D406" t="str">
            <v>LUC</v>
          </cell>
          <cell r="E406" t="str">
            <v>https://etherscan.io/token/0x0c54f67490a1876ec8638ace22aad2d1ff9e245d?a={ADDRESS}</v>
          </cell>
        </row>
        <row r="407">
          <cell r="D407" t="str">
            <v>mUSD</v>
          </cell>
          <cell r="E407" t="str">
            <v>https://etherscan.io/token/0xe2f2a5c287993345a840db3b0845fbc70f5935a5?a={ADDRESS}</v>
          </cell>
        </row>
        <row r="408">
          <cell r="D408" t="str">
            <v>BLZ</v>
          </cell>
          <cell r="E408" t="str">
            <v>https://etherscan.io/token/0x5732046a883704404f284ce41ffadd5b007fd668?a={ADDRESS}</v>
          </cell>
        </row>
        <row r="409">
          <cell r="D409" t="str">
            <v>EKT</v>
          </cell>
          <cell r="E409" t="str">
            <v>https://etherscan.io/token/0xbab165df9455aa0f2aed1f2565520b91ddadb4c8?a={ADDRESS}</v>
          </cell>
        </row>
        <row r="410">
          <cell r="D410" t="str">
            <v>LMM</v>
          </cell>
          <cell r="E410" t="str">
            <v>https://etherscan.io/token/0xe99ddae9181957e91b457e4c79a1b577e55a5742?a={ADDRESS}</v>
          </cell>
        </row>
        <row r="411">
          <cell r="D411" t="str">
            <v>CSCNFT</v>
          </cell>
          <cell r="E411" t="str">
            <v>https://etherscan.io/token/0x4d3814d4da8083b41861dec2f45b4840e8b72d68?a={ADDRESS}</v>
          </cell>
        </row>
        <row r="412">
          <cell r="D412" t="str">
            <v>HMC</v>
          </cell>
          <cell r="E412" t="str">
            <v>https://etherscan.io/token/0xaa0bb10cec1fa372eb3abc17c933fc6ba863dd9e?a={ADDRESS}</v>
          </cell>
        </row>
        <row r="413">
          <cell r="D413" t="str">
            <v>HPC</v>
          </cell>
          <cell r="E413" t="str">
            <v>https://etherscan.io/token/0x1a0c31837edb132a9312841b9527e6307db13509?a={ADDRESS}</v>
          </cell>
        </row>
        <row r="414">
          <cell r="D414" t="str">
            <v>DCC</v>
          </cell>
          <cell r="E414" t="str">
            <v>https://etherscan.io/token/0xffa93aacf49297d51e211817452839052fdfb961?a={ADDRESS}</v>
          </cell>
        </row>
        <row r="415">
          <cell r="D415" t="str">
            <v>IPM</v>
          </cell>
          <cell r="E415" t="str">
            <v>https://etherscan.io/token/0xe251524df2bc0b83716749dc71975f173a5ef35c?a={ADDRESS}</v>
          </cell>
        </row>
        <row r="416">
          <cell r="D416" t="str">
            <v>TMTG</v>
          </cell>
          <cell r="E416" t="str">
            <v>https://etherscan.io/token/0x10086399dd8c1e3de736724af52587a2044c9fa2?a={ADDRESS}</v>
          </cell>
        </row>
        <row r="417">
          <cell r="D417" t="str">
            <v>HD</v>
          </cell>
          <cell r="E417" t="str">
            <v>https://etherscan.io/token/0x7fdcd2a1e52f10c28cb7732f46393e297ecadda1?a={ADDRESS}</v>
          </cell>
        </row>
        <row r="418">
          <cell r="D418" t="str">
            <v>DGD</v>
          </cell>
          <cell r="E418" t="str">
            <v>https://etherscan.io/token/0xe0b7927c4af23765cb51314a0e0521a9645f0e2a?a={ADDRESS}</v>
          </cell>
        </row>
        <row r="419">
          <cell r="D419" t="str">
            <v>POE</v>
          </cell>
          <cell r="E419" t="str">
            <v>https://etherscan.io/token/0x0e0989b1f9b8a38983c2ba8053269ca62ec9b195?a={ADDRESS}</v>
          </cell>
        </row>
        <row r="420">
          <cell r="D420" t="str">
            <v>NAVI</v>
          </cell>
          <cell r="E420" t="str">
            <v>https://etherscan.io/token/0x588047365df5ba589f923604aac23d673555c623?a={ADDRESS}</v>
          </cell>
        </row>
        <row r="421">
          <cell r="D421" t="str">
            <v>IONC</v>
          </cell>
          <cell r="E421" t="str">
            <v>https://etherscan.io/token/0xbc647aad10114b89564c0a7aabe542bd0cf2c5af?a={ADDRESS}</v>
          </cell>
        </row>
        <row r="422">
          <cell r="D422" t="str">
            <v>SOV</v>
          </cell>
          <cell r="E422" t="str">
            <v>https://etherscan.io/token/0x010589b7c33034b802f7dba2c88cc9cec0f46673?a={ADDRESS}</v>
          </cell>
        </row>
        <row r="423">
          <cell r="D423" t="str">
            <v>EX</v>
          </cell>
          <cell r="E423" t="str">
            <v>https://etherscan.io/token/0xd1f1c5ff90fb6f3b0d57f5f6ad4aaf7400f4b39b?a={ADDRESS}</v>
          </cell>
        </row>
        <row r="424">
          <cell r="D424" t="str">
            <v>CS1</v>
          </cell>
          <cell r="E424" t="str">
            <v>https://etherscan.io/token/0x7e789e2dd1340971de0a9bca35b14ac0939aa330?a={ADDRESS}</v>
          </cell>
        </row>
        <row r="425">
          <cell r="D425" t="str">
            <v>AIT</v>
          </cell>
          <cell r="E425" t="str">
            <v>https://etherscan.io/token/0x79650799e7899a802cb96c0bc33a6a8d4ce4936c?a={ADDRESS}</v>
          </cell>
        </row>
        <row r="426">
          <cell r="D426" t="str">
            <v>CASH</v>
          </cell>
          <cell r="E426" t="str">
            <v>https://etherscan.io/token/0xd5524179cb7ae012f5b642c1d6d700bbaa76b96b?a={ADDRESS}</v>
          </cell>
        </row>
        <row r="427">
          <cell r="D427" t="str">
            <v>BZRX</v>
          </cell>
          <cell r="E427" t="str">
            <v>https://etherscan.io/token/0x56d811088235f11c8920698a204a5010a788f4b3?a={ADDRESS}</v>
          </cell>
        </row>
        <row r="428">
          <cell r="D428" t="str">
            <v>CWV</v>
          </cell>
          <cell r="E428" t="str">
            <v>https://etherscan.io/token/0xed494c9e2f8e34e53bdd0ea9b4d80305cb15c5c2?a={ADDRESS}</v>
          </cell>
        </row>
        <row r="429">
          <cell r="D429" t="str">
            <v>TOPC</v>
          </cell>
          <cell r="E429" t="str">
            <v>https://etherscan.io/token/0x1b6c5864375b34af3ff5bd2e5f40bc425b4a8d79?a={ADDRESS}</v>
          </cell>
        </row>
        <row r="430">
          <cell r="D430" t="str">
            <v>MATIC</v>
          </cell>
          <cell r="E430" t="str">
            <v>https://etherscan.io/token/0x7d1afa7b718fb893db30a3abc0cfc608aacfebb0?a={ADDRESS}</v>
          </cell>
        </row>
        <row r="431">
          <cell r="D431" t="str">
            <v>SWAP</v>
          </cell>
          <cell r="E431" t="str">
            <v>https://etherscan.io/token/0xcc4304a31d09258b0029ea7fe63d032f52e44efe?a={ADDRESS}</v>
          </cell>
        </row>
        <row r="432">
          <cell r="D432" t="str">
            <v>KCASH</v>
          </cell>
          <cell r="E432" t="str">
            <v>https://etherscan.io/token/0x32d74896f05204d1b6ae7b0a3cebd7fc0cd8f9c7?a={ADDRESS}</v>
          </cell>
        </row>
        <row r="433">
          <cell r="D433" t="str">
            <v>CHZ</v>
          </cell>
          <cell r="E433" t="str">
            <v>https://etherscan.io/token/0x3506424f91fd33084466f402d5d97f05f8e3b4af?a={ADDRESS}</v>
          </cell>
        </row>
        <row r="434">
          <cell r="D434" t="str">
            <v>MCHE</v>
          </cell>
          <cell r="E434" t="str">
            <v>https://etherscan.io/token/0xdceaf1652a131f32a821468dc03a92df0edd86ea?a={ADDRESS}</v>
          </cell>
        </row>
        <row r="435">
          <cell r="D435" t="str">
            <v>QNT</v>
          </cell>
          <cell r="E435" t="str">
            <v>https://etherscan.io/token/0x4a220e6096b25eadb88358cb44068a3248254675?a={ADDRESS}</v>
          </cell>
        </row>
        <row r="436">
          <cell r="D436" t="str">
            <v>OGN</v>
          </cell>
          <cell r="E436" t="str">
            <v>https://etherscan.io/token/0x8207c1ffc5b6804f6024322ccf34f29c3541ae26?a={ADDRESS}</v>
          </cell>
        </row>
        <row r="437">
          <cell r="D437" t="str">
            <v>LINO</v>
          </cell>
          <cell r="E437" t="str">
            <v>https://etherscan.io/token/0xba51ff3802aa3170ce7ac7ac001831ca3eb6eeea?a={ADDRESS}</v>
          </cell>
        </row>
        <row r="438">
          <cell r="D438" t="str">
            <v>AKRO</v>
          </cell>
          <cell r="E438" t="str">
            <v>https://etherscan.io/token/0x8ab7404063ec4dbcfd4598215992dc3f8ec853d7?a={ADDRESS}</v>
          </cell>
        </row>
        <row r="439">
          <cell r="D439" t="str">
            <v>INE</v>
          </cell>
          <cell r="E439" t="str">
            <v>https://etherscan.io/token/0x86e6a4f512b1290c043970b04e0b570d4fc98291?a={ADDRESS}</v>
          </cell>
        </row>
        <row r="440">
          <cell r="D440" t="str">
            <v>DPN</v>
          </cell>
          <cell r="E440" t="str">
            <v>https://etherscan.io/token/0xfb8bf095ebcdad57d2e37573a505e7d3bafdd3cc?a={ADDRESS}</v>
          </cell>
        </row>
        <row r="441">
          <cell r="D441" t="str">
            <v>TREK</v>
          </cell>
          <cell r="E441" t="str">
            <v>https://etherscan.io/token/0x0cfda67b0067f1a99deb1cb80e0273a3f26d317c?a={ADDRESS}</v>
          </cell>
        </row>
        <row r="442">
          <cell r="D442" t="str">
            <v>EXTRA</v>
          </cell>
          <cell r="E442" t="str">
            <v>https://etherscan.io/token/0x7a8f99fcaffb3d94f07ad30feade85e556205599?a={ADDRESS}</v>
          </cell>
        </row>
        <row r="443">
          <cell r="D443" t="str">
            <v>POK</v>
          </cell>
          <cell r="E443" t="str">
            <v>https://etherscan.io/token/0xbc8deee89f1cf4b661514185aa1ab780336c4c4a?a={ADDRESS}</v>
          </cell>
        </row>
        <row r="444">
          <cell r="D444" t="str">
            <v>EDS</v>
          </cell>
          <cell r="E444" t="str">
            <v>https://etherscan.io/token/0x1d4abd5e28ef311ea114fd4756fbcf9b7d568e1f?a={ADDRESS}</v>
          </cell>
        </row>
        <row r="445">
          <cell r="D445" t="str">
            <v>SE</v>
          </cell>
          <cell r="E445" t="str">
            <v>https://etherscan.io/token/0x5581c0bc21a762e43d148b06d310f088b6cf97b3?a={ADDRESS}</v>
          </cell>
        </row>
        <row r="446">
          <cell r="D446" t="str">
            <v>DOCK</v>
          </cell>
          <cell r="E446" t="str">
            <v>https://etherscan.io/token/0xe5dada80aa6477e85d09747f2842f7993d0df71c?a={ADDRESS}</v>
          </cell>
        </row>
        <row r="447">
          <cell r="D447" t="str">
            <v>REP</v>
          </cell>
          <cell r="E447" t="str">
            <v>https://etherscan.io/token/0x48c80f1f4d53d5951e5d5438b54cba84f29f32a5?a={ADDRESS}</v>
          </cell>
        </row>
        <row r="448">
          <cell r="D448" t="str">
            <v>3DB</v>
          </cell>
          <cell r="E448" t="str">
            <v>https://etherscan.io/token/0x11016adcb85b65a0da8d8ddc3ade69dbad6bbca4?a={ADDRESS}</v>
          </cell>
        </row>
        <row r="449">
          <cell r="D449" t="str">
            <v>BTA</v>
          </cell>
          <cell r="E449" t="str">
            <v>https://etherscan.io/token/0xd2bd6415db70a0f0b26c973b15b63bac74f5c9c6?a={ADDRESS}</v>
          </cell>
        </row>
        <row r="450">
          <cell r="D450" t="str">
            <v>ADC</v>
          </cell>
          <cell r="E450" t="str">
            <v>https://etherscan.io/token/0x1e41a55030e0d0794abfb6dced22e6c7d18d8247?a={ADDRESS}</v>
          </cell>
        </row>
        <row r="451">
          <cell r="D451" t="str">
            <v>YAM</v>
          </cell>
          <cell r="E451" t="str">
            <v>https://etherscan.io/token/0x0e2298e3b3390e3b945a5456fbf59ecc3f55da16?a={ADDRESS}</v>
          </cell>
        </row>
        <row r="452">
          <cell r="D452" t="str">
            <v>P2T</v>
          </cell>
          <cell r="E452" t="str">
            <v>https://etherscan.io/token/0xba1f6c431cb148566c11ef9a3ca3d1fdc6a98ca0?a={ADDRESS}</v>
          </cell>
        </row>
        <row r="453">
          <cell r="D453" t="str">
            <v>UTK</v>
          </cell>
          <cell r="E453" t="str">
            <v>https://etherscan.io/token/0x70a72833d6bf7f508c8224ce59ea1ef3d0ea3a38?a={ADDRESS}</v>
          </cell>
        </row>
        <row r="454">
          <cell r="D454" t="str">
            <v>AGI</v>
          </cell>
          <cell r="E454" t="str">
            <v>https://etherscan.io/token/0x8eb24319393716668d768dcec29356ae9cffe285?a={ADDRESS}</v>
          </cell>
        </row>
        <row r="455">
          <cell r="D455" t="str">
            <v>ATCC</v>
          </cell>
          <cell r="E455" t="str">
            <v>https://etherscan.io/token/0xddaaf4a0702a03a4505f2352a1aba001ffc344be?a={ADDRESS}</v>
          </cell>
        </row>
        <row r="456">
          <cell r="D456" t="str">
            <v>MTC</v>
          </cell>
          <cell r="E456" t="str">
            <v>https://etherscan.io/token/0x905e337c6c8645263d3521205aa37bf4d034e745?a={ADDRESS}</v>
          </cell>
        </row>
        <row r="457">
          <cell r="D457" t="str">
            <v>NOE</v>
          </cell>
          <cell r="E457" t="str">
            <v>https://etherscan.io/token/0xc55a13e36d93371a5b036a21d913a31cd2804ba4?a={ADDRESS}</v>
          </cell>
        </row>
        <row r="458">
          <cell r="D458" t="str">
            <v>POCBGH</v>
          </cell>
          <cell r="E458" t="str">
            <v>https://etherscan.io/token/0xe474c6f011d3b0a9b63c2f85392c85f9bc4ef03f?a={ADDRESS}</v>
          </cell>
        </row>
        <row r="459">
          <cell r="D459" t="str">
            <v>CRE</v>
          </cell>
          <cell r="E459" t="str">
            <v>https://etherscan.io/token/0x61f33da40594cec1e3dc900faf99f861d01e2e7d?a={ADDRESS}</v>
          </cell>
        </row>
        <row r="460">
          <cell r="D460" t="str">
            <v>VEEN</v>
          </cell>
          <cell r="E460" t="str">
            <v>https://etherscan.io/token/0x54f0e3b0d7ccbb65e56d166350aa86f7e71ce20b?a={ADDRESS}</v>
          </cell>
        </row>
        <row r="461">
          <cell r="D461" t="str">
            <v>STO</v>
          </cell>
          <cell r="E461" t="str">
            <v>https://etherscan.io/token/0x49a8adec52a92727f72b5ca8440b0c4379d171dc?a={ADDRESS}</v>
          </cell>
        </row>
        <row r="462">
          <cell r="D462" t="str">
            <v>ABT</v>
          </cell>
          <cell r="E462" t="str">
            <v>https://etherscan.io/token/0xb98d4c97425d9908e66e53a6fdf673acca0be986?a={ADDRESS}</v>
          </cell>
        </row>
        <row r="463">
          <cell r="D463" t="str">
            <v>HOPE</v>
          </cell>
          <cell r="E463" t="str">
            <v>https://etherscan.io/token/0x458c1987ba7cb7cd101cea17c4dfc0244ed7bd37?a={ADDRESS}</v>
          </cell>
        </row>
        <row r="464">
          <cell r="D464" t="str">
            <v>MCHH</v>
          </cell>
          <cell r="E464" t="str">
            <v>https://etherscan.io/token/0x273f7f8e6489682df756151f5525576e322d51a3?a={ADDRESS}</v>
          </cell>
        </row>
        <row r="465">
          <cell r="D465" t="str">
            <v>AIDOC</v>
          </cell>
          <cell r="E465" t="str">
            <v>https://etherscan.io/token/0x584b44853680ee34a0f337b712a8f66d816df151?a={ADDRESS}</v>
          </cell>
        </row>
        <row r="466">
          <cell r="D466" t="str">
            <v>BBC</v>
          </cell>
          <cell r="E466" t="str">
            <v>https://etherscan.io/token/0xe7d3e4413e29ae35b0893140f4500965c74365e5?a={ADDRESS}</v>
          </cell>
        </row>
        <row r="467">
          <cell r="D467" t="str">
            <v>CCY</v>
          </cell>
          <cell r="E467" t="str">
            <v>https://etherscan.io/token/0xa34d29cf8a06e8d05d22454cc33e5fbe7a3d3213?a={ADDRESS}</v>
          </cell>
        </row>
        <row r="468">
          <cell r="D468" t="str">
            <v>ICC</v>
          </cell>
          <cell r="E468" t="str">
            <v>https://etherscan.io/token/0xedc502b12ced7e16ce21749e7161f9ed22bfca53?a={ADDRESS}</v>
          </cell>
        </row>
        <row r="469">
          <cell r="D469" t="str">
            <v>DNN</v>
          </cell>
          <cell r="E469" t="str">
            <v>https://etherscan.io/token/0x9d9832d1beb29cc949d75d61415fd00279f84dc2?a={ADDRESS}</v>
          </cell>
        </row>
        <row r="470">
          <cell r="D470" t="str">
            <v>SUB</v>
          </cell>
          <cell r="E470" t="str">
            <v>https://etherscan.io/token/0x12480e24eb5bec1a9d4369cab6a80cad3c0a377a?a={ADDRESS}</v>
          </cell>
        </row>
        <row r="471">
          <cell r="D471" t="str">
            <v>LOOT156</v>
          </cell>
          <cell r="E471" t="str">
            <v>https://etherscan.io/token/0x6c170dc797014ea4e0900df58e4af67674ca54e8?a={ADDRESS}</v>
          </cell>
        </row>
        <row r="472">
          <cell r="D472" t="str">
            <v>BFDT</v>
          </cell>
          <cell r="E472" t="str">
            <v>https://etherscan.io/token/0xd2d0f85b690604c245f61513bf4679b24ed64c35?a={ADDRESS}</v>
          </cell>
        </row>
        <row r="473">
          <cell r="D473" t="str">
            <v>CNCC</v>
          </cell>
          <cell r="E473" t="str">
            <v>https://etherscan.io/token/0xbe15c4ebb73a67ddd94b83b237d2bdde5a5079ba?a={ADDRESS}</v>
          </cell>
        </row>
        <row r="474">
          <cell r="D474" t="str">
            <v>RING_x0000__x0000__x0000__x0000__x0000__x0000__x0000__x0000__x0000__x0000__x0000__x0000__x0000__x0000__x0000__x0000__x0000__x0000__x0000__x0000__x0000__x0000__x0000__x0000__x0000__x0000__x0000__x0000_</v>
          </cell>
          <cell r="E474" t="str">
            <v>https://etherscan.io/token/0x9469d013805bffb7d3debe5e7839237e535ec483?a={ADDRESS}</v>
          </cell>
        </row>
        <row r="475">
          <cell r="D475" t="str">
            <v>BEAUTY</v>
          </cell>
          <cell r="E475" t="str">
            <v>https://etherscan.io/token/0xa7d81c86f9934b56dd00fa826c319330d628d31f?a={ADDRESS}</v>
          </cell>
        </row>
        <row r="476">
          <cell r="D476" t="str">
            <v>AUSD</v>
          </cell>
          <cell r="E476" t="str">
            <v>https://etherscan.io/token/0x64cfc7428621b2b118896670c0b4d52ab020ee6a?a={ADDRESS}</v>
          </cell>
        </row>
        <row r="477">
          <cell r="D477" t="str">
            <v>ANKR</v>
          </cell>
          <cell r="E477" t="str">
            <v>https://etherscan.io/token/0x8290333cef9e6d528dd5618fb97a76f268f3edd4?a={ADDRESS}</v>
          </cell>
        </row>
        <row r="478">
          <cell r="D478" t="str">
            <v>IHT</v>
          </cell>
          <cell r="E478" t="str">
            <v>https://etherscan.io/token/0xeda8b016efa8b1161208cf041cd86972eee0f31e?a={ADDRESS}</v>
          </cell>
        </row>
        <row r="479">
          <cell r="D479" t="str">
            <v>LBK</v>
          </cell>
          <cell r="E479" t="str">
            <v>https://etherscan.io/token/0xf849c59fb20aa98d8a93b16f77c4e39b0ac51d5a?a={ADDRESS}</v>
          </cell>
        </row>
        <row r="480">
          <cell r="D480" t="str">
            <v>RNT</v>
          </cell>
          <cell r="E480" t="str">
            <v>https://etherscan.io/token/0xff603f43946a3a28df5e6a73172555d8c8b02386?a={ADDRESS}</v>
          </cell>
        </row>
        <row r="481">
          <cell r="D481" t="str">
            <v>CNMC</v>
          </cell>
          <cell r="E481" t="str">
            <v>https://etherscan.io/token/0x8a3e08353e3c64d9fa5683bb5e2fbbf8aef7e7e9?a={ADDRESS}</v>
          </cell>
        </row>
        <row r="482">
          <cell r="D482" t="str">
            <v>WPKG</v>
          </cell>
          <cell r="E482" t="str">
            <v>https://etherscan.io/token/0xa0c81655e84c31c4c5bd86d7f927f8cbe3c8a806?a={ADDRESS}</v>
          </cell>
        </row>
        <row r="483">
          <cell r="D483" t="str">
            <v>QCX</v>
          </cell>
          <cell r="E483" t="str">
            <v>https://etherscan.io/token/0xf9e5af7b42d31d51677c75bbbd37c1986ec79aee?a={ADDRESS}</v>
          </cell>
        </row>
        <row r="484">
          <cell r="D484" t="str">
            <v>FTM</v>
          </cell>
          <cell r="E484" t="str">
            <v>https://etherscan.io/token/0x4e15361fd6b4bb609fa63c81a2be19d873717870?a={ADDRESS}</v>
          </cell>
        </row>
        <row r="485">
          <cell r="D485" t="str">
            <v>ST</v>
          </cell>
          <cell r="E485" t="str">
            <v>https://etherscan.io/token/0x2c4e8f2d746113d0696ce89b35f0d8bf88e0aeca?a={ADDRESS}</v>
          </cell>
        </row>
        <row r="486">
          <cell r="D486" t="str">
            <v>AST</v>
          </cell>
          <cell r="E486" t="str">
            <v>https://etherscan.io/token/0x27054b13b1b798b345b591a4d22e6562d47ea75a?a={ADDRESS}</v>
          </cell>
        </row>
        <row r="487">
          <cell r="D487" t="str">
            <v>LUA</v>
          </cell>
          <cell r="E487" t="str">
            <v>https://etherscan.io/token/0xb1f66997a5760428d3a87d68b90bfe0ae64121cc?a={ADDRESS}</v>
          </cell>
        </row>
        <row r="488">
          <cell r="D488" t="str">
            <v>DIA</v>
          </cell>
          <cell r="E488" t="str">
            <v>https://etherscan.io/token/0x84ca8bc7997272c7cfb4d0cd3d55cd942b3c9419?a={ADDRESS}</v>
          </cell>
        </row>
        <row r="489">
          <cell r="D489" t="str">
            <v>SGCC</v>
          </cell>
          <cell r="E489" t="str">
            <v>https://etherscan.io/token/0xec985525f3f22c7fa9c9ff4a49e37589a76d86d4?a={ADDRESS}</v>
          </cell>
        </row>
        <row r="490">
          <cell r="D490" t="str">
            <v>SOR</v>
          </cell>
          <cell r="E490" t="str">
            <v>https://etherscan.io/token/0x629a673a8242c2ac4b7b8c5d8735fbeac21a6205?a={ADDRESS}</v>
          </cell>
        </row>
        <row r="491">
          <cell r="D491" t="str">
            <v>SHT</v>
          </cell>
          <cell r="E491" t="str">
            <v>https://etherscan.io/token/0xf73b1f84e0c16cd56b0fad03295213a3098de0de?a={ADDRESS}</v>
          </cell>
        </row>
        <row r="492">
          <cell r="D492" t="str">
            <v>cUSDC</v>
          </cell>
          <cell r="E492" t="str">
            <v>https://etherscan.io/token/0x39aa39c021dfbae8fac545936693ac917d5e7563?a={ADDRESS}</v>
          </cell>
        </row>
        <row r="493">
          <cell r="D493" t="str">
            <v>HAC</v>
          </cell>
          <cell r="E493" t="str">
            <v>https://etherscan.io/token/0x7ed172530f9822cd0573b895853e3f745f4108b4?a={ADDRESS}</v>
          </cell>
        </row>
        <row r="494">
          <cell r="D494" t="str">
            <v>LOC</v>
          </cell>
          <cell r="E494" t="str">
            <v>https://etherscan.io/token/0x5e3346444010135322268a4630d2ed5f8d09446c?a={ADDRESS}</v>
          </cell>
        </row>
        <row r="495">
          <cell r="D495" t="str">
            <v>YEE</v>
          </cell>
          <cell r="E495" t="str">
            <v>https://etherscan.io/token/0x922105fad8153f516bcfb829f56dc097a0e1d705?a={ADDRESS}</v>
          </cell>
        </row>
        <row r="496">
          <cell r="D496" t="str">
            <v>DAC</v>
          </cell>
          <cell r="E496" t="str">
            <v>https://etherscan.io/token/0xaad54c9f27b876d2538455dda69207279ff673a5?a={ADDRESS}</v>
          </cell>
        </row>
        <row r="497">
          <cell r="D497" t="str">
            <v>SOUL</v>
          </cell>
          <cell r="E497" t="str">
            <v>https://etherscan.io/token/0xbb1f24c0c1554b9990222f036b0aad6ee4caec29?a={ADDRESS}</v>
          </cell>
        </row>
        <row r="498">
          <cell r="D498" t="str">
            <v>-</v>
          </cell>
          <cell r="E498" t="str">
            <v>https://etherscan.io/token/0xfac7bea255a6990f749363002136af6556b31e04?a={ADDRESS}</v>
          </cell>
        </row>
        <row r="499">
          <cell r="D499" t="str">
            <v>GTC</v>
          </cell>
          <cell r="E499" t="str">
            <v>https://etherscan.io/token/0xb70835d7822ebb9426b56543e391846c107bd32c?a={ADDRESS}</v>
          </cell>
        </row>
        <row r="500">
          <cell r="D500" t="str">
            <v>MITH</v>
          </cell>
          <cell r="E500" t="str">
            <v>https://etherscan.io/token/0x3893b9422cd5d70a81edeffe3d5a1c6a978310bb?a={ADDRESS}</v>
          </cell>
        </row>
        <row r="501">
          <cell r="D501" t="str">
            <v>CDT</v>
          </cell>
          <cell r="E501" t="str">
            <v>https://etherscan.io/token/0x177d39ac676ed1c67a2b268ad7f1e58826e5b0af?a={ADDRESS}</v>
          </cell>
        </row>
        <row r="502">
          <cell r="D502" t="str">
            <v>EMONT</v>
          </cell>
          <cell r="E502" t="str">
            <v>https://etherscan.io/token/0x95daaab98046846bf4b2853e23cba236fa394a31?a={ADDRESS}</v>
          </cell>
        </row>
        <row r="503">
          <cell r="D503" t="str">
            <v>MFA</v>
          </cell>
          <cell r="E503" t="str">
            <v>https://etherscan.io/token/0x64baf35b4e74d3cfa332b05b811fd86ef8b0aa57?a={ADDRESS}</v>
          </cell>
        </row>
        <row r="504">
          <cell r="D504" t="str">
            <v>PIN</v>
          </cell>
          <cell r="E504" t="str">
            <v>https://etherscan.io/token/0x005275450e77bfa6bcbd04d85175d5d0f2dfae43?a={ADDRESS}</v>
          </cell>
        </row>
        <row r="505">
          <cell r="D505" t="str">
            <v>WXB</v>
          </cell>
          <cell r="E505" t="str">
            <v>https://etherscan.io/token/0x572328202d37b031b490f6659d8549e7bd712324?a={ADDRESS}</v>
          </cell>
        </row>
        <row r="506">
          <cell r="D506" t="str">
            <v>LGR</v>
          </cell>
          <cell r="E506" t="str">
            <v>https://etherscan.io/token/0x2eb86e8fc520e0f6bb5d9af08f924fe70558ab89?a={ADDRESS}</v>
          </cell>
        </row>
        <row r="507">
          <cell r="D507" t="str">
            <v>GSC</v>
          </cell>
          <cell r="E507" t="str">
            <v>https://etherscan.io/token/0x228ba514309ffdf03a81a205a6d040e429d6e80c?a={ADDRESS}</v>
          </cell>
        </row>
        <row r="508">
          <cell r="D508" t="str">
            <v>FAIR</v>
          </cell>
          <cell r="E508" t="str">
            <v>https://etherscan.io/token/0x9b20dabcec77f6289113e61893f7beefaeb1990a?a={ADDRESS}</v>
          </cell>
        </row>
        <row r="509">
          <cell r="D509" t="str">
            <v>BCHC</v>
          </cell>
          <cell r="E509" t="str">
            <v>https://etherscan.io/token/0x2ab05b915c30093679165bcdba9c26d8cd8bee99?a={ADDRESS}</v>
          </cell>
        </row>
        <row r="510">
          <cell r="D510" t="str">
            <v>LOOT032</v>
          </cell>
          <cell r="E510" t="str">
            <v>https://etherscan.io/token/0x9648915f9a4b6778c3d3716bc084f0a44e4cba48?a={ADDRESS}</v>
          </cell>
        </row>
        <row r="511">
          <cell r="D511" t="str">
            <v>SDFT</v>
          </cell>
          <cell r="E511" t="str">
            <v>https://etherscan.io/token/0xab85d25a50183fa56a5a98f644aa3a0ec9024bb9?a={ADDRESS}</v>
          </cell>
        </row>
        <row r="512">
          <cell r="D512" t="str">
            <v>-</v>
          </cell>
          <cell r="E512" t="str">
            <v>https://etherscan.io/token/0xbb9bc244d798123fde783fcc1c72d3bb8c189413?a={ADDRESS}</v>
          </cell>
        </row>
        <row r="513">
          <cell r="D513" t="str">
            <v>EDD</v>
          </cell>
          <cell r="E513" t="str">
            <v>https://etherscan.io/token/0x32776933663b27ebcda98b07c4958ec74c0bafb1?a={ADDRESS}</v>
          </cell>
        </row>
        <row r="514">
          <cell r="D514" t="str">
            <v>ORBS</v>
          </cell>
          <cell r="E514" t="str">
            <v>https://etherscan.io/token/0xff56cc6b1e6ded347aa0b7676c85ab0b3d08b0fa?a={ADDRESS}</v>
          </cell>
        </row>
        <row r="515">
          <cell r="D515" t="str">
            <v>SVT</v>
          </cell>
          <cell r="E515" t="str">
            <v>https://etherscan.io/token/0xf915bbfbb6c097dc327e64eec55e9ef4d110d627?a={ADDRESS}</v>
          </cell>
        </row>
        <row r="516">
          <cell r="D516" t="str">
            <v>ARP</v>
          </cell>
          <cell r="E516" t="str">
            <v>https://etherscan.io/token/0xbeb6fdf4ef6ceb975157be43cbe0047b248a8922?a={ADDRESS}</v>
          </cell>
        </row>
        <row r="517">
          <cell r="D517" t="str">
            <v>GREEN</v>
          </cell>
          <cell r="E517" t="str">
            <v>https://etherscan.io/token/0xb2089a7069861c8d90c8da3aacab8e9188c0c531?a={ADDRESS}</v>
          </cell>
        </row>
        <row r="518">
          <cell r="D518" t="str">
            <v>NGC</v>
          </cell>
          <cell r="E518" t="str">
            <v>https://etherscan.io/token/0x72dd4b6bd852a3aa172be4d6c5a6dbec588cf131?a={ADDRESS}</v>
          </cell>
        </row>
        <row r="519">
          <cell r="D519" t="str">
            <v>MNE</v>
          </cell>
          <cell r="E519" t="str">
            <v>https://etherscan.io/token/0x1a95b271b0535d15fa49932daba31ba612b52946?a={ADDRESS}</v>
          </cell>
        </row>
        <row r="520">
          <cell r="D520" t="str">
            <v>BRD</v>
          </cell>
          <cell r="E520" t="str">
            <v>https://etherscan.io/token/0x558ec3152e2eb2174905cd19aea4e34a23de9ad6?a={ADDRESS}</v>
          </cell>
        </row>
        <row r="521">
          <cell r="D521" t="str">
            <v>BDG</v>
          </cell>
          <cell r="E521" t="str">
            <v>https://etherscan.io/token/0x1961b3331969ed52770751fc718ef530838b6dee?a={ADDRESS}</v>
          </cell>
        </row>
        <row r="522">
          <cell r="D522" t="str">
            <v>TXT</v>
          </cell>
          <cell r="E522" t="str">
            <v>https://etherscan.io/token/0xa57a2ad52ad6b1995f215b12fc037bffd990bc5e?a={ADDRESS}</v>
          </cell>
        </row>
        <row r="523">
          <cell r="D523" t="str">
            <v>CIT</v>
          </cell>
          <cell r="E523" t="str">
            <v>https://etherscan.io/token/0xc54083e77f913a4f99e1232ae80c318ff03c9d17?a={ADDRESS}</v>
          </cell>
        </row>
        <row r="524">
          <cell r="D524" t="str">
            <v>VIO</v>
          </cell>
          <cell r="E524" t="str">
            <v>https://etherscan.io/token/0x94ffb55ce68231c5966ea8dab16a8f066846513f?a={ADDRESS}</v>
          </cell>
        </row>
        <row r="525">
          <cell r="D525" t="str">
            <v>DBB</v>
          </cell>
          <cell r="E525" t="str">
            <v>https://etherscan.io/token/0x976010db5538f0c1daf9f3855b8504721a23e5d4?a={ADDRESS}</v>
          </cell>
        </row>
        <row r="526">
          <cell r="D526" t="str">
            <v>LLT</v>
          </cell>
          <cell r="E526" t="str">
            <v>https://etherscan.io/token/0x6d5cac36c1ae39f41d52393b7a425d0a610ad9f2?a={ADDRESS}</v>
          </cell>
        </row>
        <row r="527">
          <cell r="D527" t="str">
            <v>WaBi</v>
          </cell>
          <cell r="E527" t="str">
            <v>https://etherscan.io/token/0x286bda1413a2df81731d4930ce2f862a35a609fe?a={ADDRESS}</v>
          </cell>
        </row>
        <row r="528">
          <cell r="D528" t="str">
            <v>LIB</v>
          </cell>
          <cell r="E528" t="str">
            <v>https://etherscan.io/token/0x1d462811562cc3675375a6d00c1618a370c27836?a={ADDRESS}</v>
          </cell>
        </row>
        <row r="529">
          <cell r="D529" t="str">
            <v>MOON</v>
          </cell>
          <cell r="E529" t="str">
            <v>https://etherscan.io/token/0x68a3637ba6e75c0f66b61a42639c4e9fcd3d4824?a={ADDRESS}</v>
          </cell>
        </row>
        <row r="530">
          <cell r="D530" t="str">
            <v>VGS</v>
          </cell>
          <cell r="E530" t="str">
            <v>https://etherscan.io/token/0x4c9d5672ae33522240532206ab45508116daf263?a={ADDRESS}</v>
          </cell>
        </row>
        <row r="531">
          <cell r="D531" t="str">
            <v>OPEN</v>
          </cell>
          <cell r="E531" t="str">
            <v>https://etherscan.io/token/0x69c4bb240cf05d51eeab6985bab35527d04a8c64?a={ADDRESS}</v>
          </cell>
        </row>
        <row r="532">
          <cell r="D532" t="str">
            <v>AUG</v>
          </cell>
          <cell r="E532" t="str">
            <v>https://etherscan.io/token/0xb4e9f4a0f5d91ea9ea612b5ada9b4c0904a96de0?a={ADDRESS}</v>
          </cell>
        </row>
        <row r="533">
          <cell r="D533" t="str">
            <v>SAKE</v>
          </cell>
          <cell r="E533" t="str">
            <v>https://etherscan.io/token/0x066798d9ef0833ccc719076dab77199ecbd178b0?a={ADDRESS}</v>
          </cell>
        </row>
        <row r="534">
          <cell r="D534" t="str">
            <v>INK</v>
          </cell>
          <cell r="E534" t="str">
            <v>https://etherscan.io/token/0xf4c90e18727c5c76499ea6369c856a6d61d3e92e?a={ADDRESS}</v>
          </cell>
        </row>
        <row r="535">
          <cell r="D535" t="str">
            <v>BEAUTY</v>
          </cell>
          <cell r="E535" t="str">
            <v>https://etherscan.io/token/0x0fb52add090338dda73bdb421d8ada0da57126ac?a={ADDRESS}</v>
          </cell>
        </row>
        <row r="536">
          <cell r="D536" t="str">
            <v>LT</v>
          </cell>
          <cell r="E536" t="str">
            <v>https://etherscan.io/token/0x48f3726c787bdc36bb00c978e701879ceed185a4?a={ADDRESS}</v>
          </cell>
        </row>
        <row r="537">
          <cell r="D537" t="str">
            <v>SLP</v>
          </cell>
          <cell r="E537" t="str">
            <v>https://etherscan.io/token/0x37236cd05b34cc79d3715af2383e96dd7443dcf1?a={ADDRESS}</v>
          </cell>
        </row>
        <row r="538">
          <cell r="D538" t="str">
            <v>ITC</v>
          </cell>
          <cell r="E538" t="str">
            <v>https://etherscan.io/token/0x5e6b6d9abad9093fdc861ea1600eba1b355cd940?a={ADDRESS}</v>
          </cell>
        </row>
        <row r="539">
          <cell r="D539" t="str">
            <v>ROT</v>
          </cell>
          <cell r="E539" t="str">
            <v>https://etherscan.io/token/0xd04785c4d8195e4a54d9dec3a9043872875ae9e2?a={ADDRESS}</v>
          </cell>
        </row>
        <row r="540">
          <cell r="D540" t="str">
            <v>CAN</v>
          </cell>
          <cell r="E540" t="str">
            <v>https://etherscan.io/token/0x1d462414fe14cf489c7a21cac78509f4bf8cd7c0?a={ADDRESS}</v>
          </cell>
        </row>
        <row r="541">
          <cell r="D541" t="str">
            <v>CANDY</v>
          </cell>
          <cell r="E541" t="str">
            <v>https://etherscan.io/token/0xf2eab3a2034d3f6b63734d2e08262040e3ff7b48?a={ADDRESS}</v>
          </cell>
        </row>
        <row r="542">
          <cell r="D542" t="str">
            <v>INT</v>
          </cell>
          <cell r="E542" t="str">
            <v>https://etherscan.io/token/0x0b76544f6c413a555f309bf76260d1e02377c02a?a={ADDRESS}</v>
          </cell>
        </row>
        <row r="543">
          <cell r="D543" t="str">
            <v>EES</v>
          </cell>
          <cell r="E543" t="str">
            <v>https://etherscan.io/token/0x626a14ec8bb0d92692ef704f19968c20727dede1?a={ADDRESS}</v>
          </cell>
        </row>
        <row r="544">
          <cell r="D544" t="str">
            <v>UTO</v>
          </cell>
          <cell r="E544" t="str">
            <v>https://etherscan.io/token/0x1a8f615f0dd39b9de8ad26db89cfa76f7c9d0274?a={ADDRESS}</v>
          </cell>
        </row>
        <row r="545">
          <cell r="D545" t="str">
            <v>ERC20</v>
          </cell>
          <cell r="E545" t="str">
            <v>https://etherscan.io/token/0xc3761eb917cd790b30dad99f6cc5b4ff93c4f9ea?a={ADDRESS}</v>
          </cell>
        </row>
        <row r="546">
          <cell r="D546" t="str">
            <v>WAR</v>
          </cell>
          <cell r="E546" t="str">
            <v>https://etherscan.io/token/0xda9c03dfd4d137f926c3cf6953cb951832eb08b2?a={ADDRESS}</v>
          </cell>
        </row>
        <row r="547">
          <cell r="D547" t="str">
            <v>BGR</v>
          </cell>
          <cell r="E547" t="str">
            <v>https://etherscan.io/token/0xd6df5935cd03a768b7b9e92637a01b25e24cb709?a={ADDRESS}</v>
          </cell>
        </row>
        <row r="548">
          <cell r="D548" t="str">
            <v>CGK</v>
          </cell>
          <cell r="E548" t="str">
            <v>https://etherscan.io/token/0xd515cfbe2c848bc9daa5460dae52425bff54e4c0?a={ADDRESS}</v>
          </cell>
        </row>
        <row r="549">
          <cell r="D549" t="str">
            <v>UBX</v>
          </cell>
          <cell r="E549" t="str">
            <v>https://etherscan.io/token/0xb1dc1ca4e8d5bb705c4664c1555f7c9119ae6008?a={ADDRESS}</v>
          </cell>
        </row>
        <row r="550">
          <cell r="D550" t="str">
            <v>QASH</v>
          </cell>
          <cell r="E550" t="str">
            <v>https://etherscan.io/token/0x618e75ac90b12c6049ba3b27f5d5f8651b0037f6?a={ADDRESS}</v>
          </cell>
        </row>
        <row r="551">
          <cell r="D551" t="str">
            <v>MTA</v>
          </cell>
          <cell r="E551" t="str">
            <v>https://etherscan.io/token/0xa3bed4e1c75d00fa6f4e5e6922db7261b5e9acd2?a={ADDRESS}</v>
          </cell>
        </row>
        <row r="552">
          <cell r="D552" t="str">
            <v>SKM</v>
          </cell>
          <cell r="E552" t="str">
            <v>https://etherscan.io/token/0xd99b8a7fa48e25cce83b81812220a3e03bf64e5f?a={ADDRESS}</v>
          </cell>
        </row>
        <row r="553">
          <cell r="D553" t="str">
            <v>WFEE</v>
          </cell>
          <cell r="E553" t="str">
            <v>https://etherscan.io/token/0xa37adde3ba20a396338364e2ddb5e0897d11a91d?a={ADDRESS}</v>
          </cell>
        </row>
        <row r="554">
          <cell r="D554" t="str">
            <v>BOC</v>
          </cell>
          <cell r="E554" t="str">
            <v>https://etherscan.io/token/0x4b317864a05c91225ab8f401ec7be0aeb87e9c12?a={ADDRESS}</v>
          </cell>
        </row>
        <row r="555">
          <cell r="D555" t="str">
            <v>MEET.ONE</v>
          </cell>
          <cell r="E555" t="str">
            <v>https://etherscan.io/token/0x49e033122c8300a6d5091acf667494466ee4a9d2?a={ADDRESS}</v>
          </cell>
        </row>
        <row r="556">
          <cell r="D556" t="str">
            <v>MAGGOT</v>
          </cell>
          <cell r="E556" t="str">
            <v>https://etherscan.io/token/0x163c754ef4d9c03fc7fa9cf6dd43bfc760e6ce89?a={ADDRESS}</v>
          </cell>
        </row>
        <row r="557">
          <cell r="D557" t="str">
            <v>ETU</v>
          </cell>
          <cell r="E557" t="str">
            <v>https://etherscan.io/token/0x765b0aaef0ecac2bf23065f559e5ca3b81067993?a={ADDRESS}</v>
          </cell>
        </row>
        <row r="558">
          <cell r="D558" t="str">
            <v>R</v>
          </cell>
          <cell r="E558" t="str">
            <v>https://etherscan.io/token/0x48f775efbe4f5ece6e0df2f7b5932df56823b990?a={ADDRESS}</v>
          </cell>
        </row>
        <row r="559">
          <cell r="D559" t="str">
            <v>SEC</v>
          </cell>
          <cell r="E559" t="str">
            <v>https://etherscan.io/token/0xc6689eb9a6d724b8d7b1d923ffd65b7005da1b62?a={ADDRESS}</v>
          </cell>
        </row>
        <row r="560">
          <cell r="D560" t="str">
            <v>AZ</v>
          </cell>
          <cell r="E560" t="str">
            <v>https://etherscan.io/token/0xeccab39acb2caf9adba72c1cb92fdc106b993e0b?a={ADDRESS}</v>
          </cell>
        </row>
        <row r="561">
          <cell r="D561" t="str">
            <v>LBCC</v>
          </cell>
          <cell r="E561" t="str">
            <v>https://etherscan.io/token/0xaf45628ea7e0c3ffe645e7e41b0fa580d53cdd87?a={ADDRESS}</v>
          </cell>
        </row>
        <row r="562">
          <cell r="D562" t="str">
            <v>UNI-V2</v>
          </cell>
          <cell r="E562" t="str">
            <v>https://etherscan.io/token/0xc5be99a02c6857f9eac67bbce58df5572498f40c?a={ADDRESS}</v>
          </cell>
        </row>
        <row r="563">
          <cell r="D563" t="str">
            <v>RHC</v>
          </cell>
          <cell r="E563" t="str">
            <v>https://etherscan.io/token/0x435d4183ae0aeb1babc31bd25a815d6244fc3562?a={ADDRESS}</v>
          </cell>
        </row>
        <row r="564">
          <cell r="D564" t="str">
            <v>FNKOS</v>
          </cell>
          <cell r="E564" t="str">
            <v>https://etherscan.io/token/0xeb021dd3e42dc6fdb6cde54d0c4a09f82a6bca29?a={ADDRESS}</v>
          </cell>
        </row>
        <row r="565">
          <cell r="D565" t="str">
            <v>sla</v>
          </cell>
          <cell r="E565" t="str">
            <v>https://etherscan.io/token/0xe71377e968354013f85c597f2ed888f33778cc65?a={ADDRESS}</v>
          </cell>
        </row>
        <row r="566">
          <cell r="D566" t="str">
            <v>ETHS</v>
          </cell>
          <cell r="E566" t="str">
            <v>https://etherscan.io/token/0xa2dca1505b07e39f96ce41e875b447f46d50c6fc?a={ADDRESS}</v>
          </cell>
        </row>
        <row r="567">
          <cell r="D567" t="str">
            <v>TNB</v>
          </cell>
          <cell r="E567" t="str">
            <v>https://etherscan.io/token/0xf7920b0768ecb20a123fac32311d07d193381d6f?a={ADDRESS}</v>
          </cell>
        </row>
        <row r="568">
          <cell r="D568" t="str">
            <v>SEAL</v>
          </cell>
          <cell r="E568" t="str">
            <v>https://etherscan.io/token/0x07bf5f95851ef2b2996f192569e406a6fea2a95a?a={ADDRESS}</v>
          </cell>
        </row>
        <row r="569">
          <cell r="D569" t="str">
            <v>BKC</v>
          </cell>
          <cell r="E569" t="str">
            <v>https://etherscan.io/token/0xc88be04c809856b75e3dfe19eb4dcf0a3b15317a?a={ADDRESS}</v>
          </cell>
        </row>
        <row r="570">
          <cell r="D570" t="str">
            <v>W0xETH</v>
          </cell>
          <cell r="E570" t="str">
            <v>https://etherscan.io/token/0x716523231368d43bdfe1f06afe1c62930731ab13?a={ADDRESS}</v>
          </cell>
        </row>
        <row r="571">
          <cell r="D571" t="str">
            <v>APPU</v>
          </cell>
          <cell r="E571" t="str">
            <v>https://etherscan.io/token/0x1bb877351a0c5985a53fb7ca3c38a2d5871dcc71?a={ADDRESS}</v>
          </cell>
        </row>
        <row r="572">
          <cell r="D572" t="str">
            <v>OXT</v>
          </cell>
          <cell r="E572" t="str">
            <v>https://etherscan.io/token/0x4575f41308ec1483f3d399aa9a2826d74da13deb?a={ADDRESS}</v>
          </cell>
        </row>
        <row r="573">
          <cell r="D573" t="str">
            <v>ETE</v>
          </cell>
          <cell r="E573" t="str">
            <v>https://etherscan.io/token/0xbff7021e82f14aa8156c7f90ec8c339e1e2be31b?a={ADDRESS}</v>
          </cell>
        </row>
        <row r="574">
          <cell r="D574" t="str">
            <v>YKC</v>
          </cell>
          <cell r="E574" t="str">
            <v>https://etherscan.io/token/0xd204616e2ecf6d0b27ee79207c4ba54f91182a9d?a={ADDRESS}</v>
          </cell>
        </row>
        <row r="575">
          <cell r="D575" t="str">
            <v>-</v>
          </cell>
          <cell r="E575" t="str">
            <v>https://etherscan.io/token/0xb9a824e6dc289c57fac91c16c77e37666cce20e5?a={ADDRESS}</v>
          </cell>
        </row>
        <row r="576">
          <cell r="D576" t="str">
            <v>CREDO</v>
          </cell>
          <cell r="E576" t="str">
            <v>https://etherscan.io/token/0x4e0603e2a27a30480e5e3a4fe548e29ef12f64be?a={ADDRESS}</v>
          </cell>
        </row>
        <row r="577">
          <cell r="D577" t="str">
            <v>HEX2T</v>
          </cell>
          <cell r="E577" t="str">
            <v>https://etherscan.io/token/0xed1199093b1abd07a368dd1c0cdc77d8517ba2a0?a={ADDRESS}</v>
          </cell>
        </row>
        <row r="578">
          <cell r="D578" t="str">
            <v>GMB</v>
          </cell>
          <cell r="E578" t="str">
            <v>https://etherscan.io/token/0xa0008f510fe9ee696e7e320c9e5cbf61e27791ee?a={ADDRESS}</v>
          </cell>
        </row>
        <row r="579">
          <cell r="D579" t="str">
            <v>WIC</v>
          </cell>
          <cell r="E579" t="str">
            <v>https://etherscan.io/token/0x4f878c0852722b0976a955d68b376e4cd4ae99e5?a={ADDRESS}</v>
          </cell>
        </row>
        <row r="580">
          <cell r="D580" t="str">
            <v>WZI</v>
          </cell>
          <cell r="E580" t="str">
            <v>https://etherscan.io/token/0xb8327f32127afe37a544c52b628653e222a93bad?a={ADDRESS}</v>
          </cell>
        </row>
        <row r="581">
          <cell r="D581" t="str">
            <v>WTE</v>
          </cell>
          <cell r="E581" t="str">
            <v>https://etherscan.io/token/0xb53ac311087965d9e085515efbe1380b2ca4de9a?a={ADDRESS}</v>
          </cell>
        </row>
        <row r="582">
          <cell r="D582" t="str">
            <v>OCEAN</v>
          </cell>
          <cell r="E582" t="str">
            <v>https://etherscan.io/token/0x985dd3d42de1e256d09e1c10f112bccb8015ad41?a={ADDRESS}</v>
          </cell>
        </row>
        <row r="583">
          <cell r="D583" t="str">
            <v>SCC</v>
          </cell>
          <cell r="E583" t="str">
            <v>https://etherscan.io/token/0x355a458d555151d3b27f94227960ade1504e526a?a={ADDRESS}</v>
          </cell>
        </row>
        <row r="584">
          <cell r="D584" t="str">
            <v>STAKE</v>
          </cell>
          <cell r="E584" t="str">
            <v>https://etherscan.io/token/0x0ae055097c6d159879521c384f1d2123d1f195e6?a={ADDRESS}</v>
          </cell>
        </row>
        <row r="585">
          <cell r="D585" t="str">
            <v>TRAC</v>
          </cell>
          <cell r="E585" t="str">
            <v>https://etherscan.io/token/0xaa7a9ca87d3694b5755f213b5d04094b8d0f0a6f?a={ADDRESS}</v>
          </cell>
        </row>
        <row r="586">
          <cell r="D586" t="str">
            <v>GABA</v>
          </cell>
          <cell r="E586" t="str">
            <v>https://etherscan.io/token/0xc6cc22f88edae6667763f7745d4ecd297d535540?a={ADDRESS}</v>
          </cell>
        </row>
        <row r="587">
          <cell r="D587" t="str">
            <v>BCAC</v>
          </cell>
          <cell r="E587" t="str">
            <v>https://etherscan.io/token/0x1abdb309aa592f00a101c545168bfdf9a6ec61ce?a={ADDRESS}</v>
          </cell>
        </row>
        <row r="588">
          <cell r="D588" t="str">
            <v>SNM</v>
          </cell>
          <cell r="E588" t="str">
            <v>https://etherscan.io/token/0x983f6d60db79ea8ca4eb9968c6aff8cfa04b3c63?a={ADDRESS}</v>
          </cell>
        </row>
        <row r="589">
          <cell r="D589" t="str">
            <v>ECH</v>
          </cell>
          <cell r="E589" t="str">
            <v>https://etherscan.io/token/0xc8ffd394421e09cb48b620dda56168171ca35ab7?a={ADDRESS}</v>
          </cell>
        </row>
        <row r="590">
          <cell r="D590" t="str">
            <v>CVNT</v>
          </cell>
          <cell r="E590" t="str">
            <v>https://etherscan.io/token/0x6400b5522f8d448c0803e6245436dd1c81df09ce?a={ADDRESS}</v>
          </cell>
        </row>
        <row r="591">
          <cell r="D591" t="str">
            <v>STAMP</v>
          </cell>
          <cell r="E591" t="str">
            <v>https://etherscan.io/token/0x43afc9058a3debf37eadf99138e449ce8a480a8a?a={ADDRESS}</v>
          </cell>
        </row>
        <row r="592">
          <cell r="D592" t="str">
            <v>AURA</v>
          </cell>
          <cell r="E592" t="str">
            <v>https://etherscan.io/token/0xcdcfc0f66c522fd086a1b725ea3c0eeb9f9e8814?a={ADDRESS}</v>
          </cell>
        </row>
        <row r="593">
          <cell r="D593" t="str">
            <v>ccnext</v>
          </cell>
          <cell r="E593" t="str">
            <v>https://etherscan.io/token/0x518aaaf9af1ebaefa206574e16f61f6af9c36235?a={ADDRESS}</v>
          </cell>
        </row>
        <row r="594">
          <cell r="D594" t="str">
            <v>BUSD</v>
          </cell>
          <cell r="E594" t="str">
            <v>https://etherscan.io/token/0x4fabb145d64652a948d72533023f6e7a623c7c53?a={ADDRESS}</v>
          </cell>
        </row>
        <row r="595">
          <cell r="D595" t="str">
            <v>THBC</v>
          </cell>
          <cell r="E595" t="str">
            <v>https://etherscan.io/token/0x04ad70466a79dd1251f22ad426248088724ff32b?a={ADDRESS}</v>
          </cell>
        </row>
        <row r="596">
          <cell r="D596" t="str">
            <v>VBT</v>
          </cell>
          <cell r="E596" t="str">
            <v>https://etherscan.io/token/0x1ffe24629f1b3df74fc0f6e5d086f2fd09258ff2?a={ADDRESS}</v>
          </cell>
        </row>
        <row r="597">
          <cell r="D597" t="str">
            <v>SASHIMI</v>
          </cell>
          <cell r="E597" t="str">
            <v>https://etherscan.io/token/0xc28e27870558cf22add83540d2126da2e4b464c2?a={ADDRESS}</v>
          </cell>
        </row>
        <row r="598">
          <cell r="D598" t="str">
            <v>GRX</v>
          </cell>
          <cell r="E598" t="str">
            <v>https://etherscan.io/token/0x219218f117dc9348b358b8471c55a073e5e0da0b?a={ADDRESS}</v>
          </cell>
        </row>
        <row r="599">
          <cell r="D599" t="str">
            <v>yDAI</v>
          </cell>
          <cell r="E599" t="str">
            <v>https://etherscan.io/token/0x16de59092dae5ccf4a1e6439d611fd0653f0bd01?a={ADDRESS}</v>
          </cell>
        </row>
        <row r="600">
          <cell r="D600" t="str">
            <v>BAR</v>
          </cell>
          <cell r="E600" t="str">
            <v>https://etherscan.io/token/0xc7579bb99af590ec71c316e1ac4436c535039594?a={ADDRESS}</v>
          </cell>
        </row>
        <row r="601">
          <cell r="D601" t="str">
            <v>PMC</v>
          </cell>
          <cell r="E601" t="str">
            <v>https://etherscan.io/token/0x767588059265d2a243445dd3f23db37b96018dd5?a={ADDRESS}</v>
          </cell>
        </row>
        <row r="602">
          <cell r="D602" t="str">
            <v>EVX</v>
          </cell>
          <cell r="E602" t="str">
            <v>https://etherscan.io/token/0xf3db5fa2c66b7af3eb0c0b782510816cbe4813b8?a={ADDRESS}</v>
          </cell>
        </row>
        <row r="603">
          <cell r="D603" t="str">
            <v>Drink</v>
          </cell>
          <cell r="E603" t="str">
            <v>https://etherscan.io/token/0xb8105b0d4a9ae55658b418065fea4282a8d2e968?a={ADDRESS}</v>
          </cell>
        </row>
        <row r="604">
          <cell r="D604" t="str">
            <v>R</v>
          </cell>
          <cell r="E604" t="str">
            <v>https://etherscan.io/token/0x7d8b9f24320dab5369144eb46927667f4a58dc49?a={ADDRESS}</v>
          </cell>
        </row>
        <row r="605">
          <cell r="D605" t="str">
            <v>Dogether</v>
          </cell>
          <cell r="E605" t="str">
            <v>https://etherscan.io/token/0xb0d761755efc1a7c45391815e0057b9598ddae18?a={ADDRESS}</v>
          </cell>
        </row>
        <row r="606">
          <cell r="D606" t="str">
            <v>SSP</v>
          </cell>
          <cell r="E606" t="str">
            <v>https://etherscan.io/token/0x624d520bab2e4ad83935fa503fb130614374e850?a={ADDRESS}</v>
          </cell>
        </row>
        <row r="607">
          <cell r="D607" t="str">
            <v>SPACE</v>
          </cell>
          <cell r="E607" t="str">
            <v>https://etherscan.io/token/0x7b00ae36c7485b678fe945c2dd9349eb5baf7b6b?a={ADDRESS}</v>
          </cell>
        </row>
        <row r="608">
          <cell r="D608" t="str">
            <v>MDT</v>
          </cell>
          <cell r="E608" t="str">
            <v>https://etherscan.io/token/0x814e0908b12a99fecf5bc101bb5d0b8b5cdf7d26?a={ADDRESS}</v>
          </cell>
        </row>
        <row r="609">
          <cell r="D609" t="str">
            <v>CENNZ</v>
          </cell>
          <cell r="E609" t="str">
            <v>https://etherscan.io/token/0x1122b6a0e00dce0563082b6e2953f3a943855c1f?a={ADDRESS}</v>
          </cell>
        </row>
        <row r="610">
          <cell r="D610" t="str">
            <v>YUN3</v>
          </cell>
          <cell r="E610" t="str">
            <v>https://etherscan.io/token/0xb17e7e102e219450c2413a668e8f7ccad52deb3a?a={ADDRESS}</v>
          </cell>
        </row>
        <row r="611">
          <cell r="D611" t="str">
            <v>yUSDC</v>
          </cell>
          <cell r="E611" t="str">
            <v>https://etherscan.io/token/0xd6ad7a6750a7593e092a9b218d66c0a814a3436e?a={ADDRESS}</v>
          </cell>
        </row>
        <row r="612">
          <cell r="D612" t="str">
            <v>CAT</v>
          </cell>
          <cell r="E612" t="str">
            <v>https://etherscan.io/token/0x68e14bb5a45b9681327e16e528084b9d962c1a39?a={ADDRESS}</v>
          </cell>
        </row>
        <row r="613">
          <cell r="D613" t="str">
            <v>cETH</v>
          </cell>
          <cell r="E613" t="str">
            <v>https://etherscan.io/token/0x4ddc2d193948926d02f9b1fe9e1daa0718270ed5?a={ADDRESS}</v>
          </cell>
        </row>
        <row r="614">
          <cell r="D614" t="str">
            <v>FUEL</v>
          </cell>
          <cell r="E614" t="str">
            <v>https://etherscan.io/token/0xea38eaa3c86c8f9b751533ba2e562deb9acded40?a={ADDRESS}</v>
          </cell>
        </row>
        <row r="615">
          <cell r="D615" t="str">
            <v>AMP</v>
          </cell>
          <cell r="E615" t="str">
            <v>https://etherscan.io/token/0x1924c657d6a772816601fc5edf78377c23686e95?a={ADDRESS}</v>
          </cell>
        </row>
        <row r="616">
          <cell r="D616" t="str">
            <v>TKN</v>
          </cell>
          <cell r="E616" t="str">
            <v>https://etherscan.io/token/0xaaaf91d9b90df800df4f55c205fd6989c977e73a?a={ADDRESS}</v>
          </cell>
        </row>
        <row r="617">
          <cell r="D617" t="str">
            <v>TUSD</v>
          </cell>
          <cell r="E617" t="str">
            <v>https://etherscan.io/token/0x8dd5fbce2f6a956c3022ba3663759011dd51e73e?a={ADDRESS}</v>
          </cell>
        </row>
        <row r="618">
          <cell r="D618" t="str">
            <v>NEON</v>
          </cell>
          <cell r="E618" t="str">
            <v>https://etherscan.io/token/0xe964c79a2a6a94365c0b0c07a65f1c882e3f4059?a={ADDRESS}</v>
          </cell>
        </row>
        <row r="619">
          <cell r="D619" t="str">
            <v>LIKE</v>
          </cell>
          <cell r="E619" t="str">
            <v>https://etherscan.io/token/0x02f61fd266da6e8b102d4121f5ce7b992640cf98?a={ADDRESS}</v>
          </cell>
        </row>
        <row r="620">
          <cell r="D620" t="str">
            <v>HAND</v>
          </cell>
          <cell r="E620" t="str">
            <v>https://etherscan.io/token/0x48c1b2f3efa85fbafb2ab951bf4ba860a08cdbb7?a={ADDRESS}</v>
          </cell>
        </row>
        <row r="621">
          <cell r="D621" t="str">
            <v>BCPT</v>
          </cell>
          <cell r="E621" t="str">
            <v>https://etherscan.io/token/0x1c4481750daa5ff521a2a7490d9981ed46465dbd?a={ADDRESS}</v>
          </cell>
        </row>
        <row r="622">
          <cell r="D622" t="str">
            <v>DSC</v>
          </cell>
          <cell r="E622" t="str">
            <v>https://etherscan.io/token/0xaddba95f769b5d42c02e144102817eab9d00efd3?a={ADDRESS}</v>
          </cell>
        </row>
        <row r="623">
          <cell r="D623" t="str">
            <v>KOK</v>
          </cell>
          <cell r="E623" t="str">
            <v>https://etherscan.io/token/0x9b9647431632af44be02ddd22477ed94d14aacaa?a={ADDRESS}</v>
          </cell>
        </row>
        <row r="624">
          <cell r="D624" t="str">
            <v>PNK</v>
          </cell>
          <cell r="E624" t="str">
            <v>https://etherscan.io/token/0x93ed3fbe21207ec2e8f2d3c3de6e058cb73bc04d?a={ADDRESS}</v>
          </cell>
        </row>
        <row r="625">
          <cell r="D625" t="str">
            <v>BXBC</v>
          </cell>
          <cell r="E625" t="str">
            <v>https://etherscan.io/token/0x7eefdabcf01ea45d60b3fffca90df1a160c5311d?a={ADDRESS}</v>
          </cell>
        </row>
        <row r="626">
          <cell r="D626" t="str">
            <v>wNXM</v>
          </cell>
          <cell r="E626" t="str">
            <v>https://etherscan.io/token/0x0d438f3b5175bebc262bf23753c1e53d03432bde?a={ADDRESS}</v>
          </cell>
        </row>
        <row r="627">
          <cell r="D627" t="str">
            <v>ETP</v>
          </cell>
          <cell r="E627" t="str">
            <v>https://etherscan.io/token/0xf0df09387693690b1e00d71eabf5e98e7955cff4?a={ADDRESS}</v>
          </cell>
        </row>
        <row r="628">
          <cell r="D628" t="str">
            <v>FCC</v>
          </cell>
          <cell r="E628" t="str">
            <v>https://etherscan.io/token/0xb7bbf6d2f5372022cc07b6677a9eb49ce78da8c3?a={ADDRESS}</v>
          </cell>
        </row>
        <row r="629">
          <cell r="D629" t="str">
            <v>FREE</v>
          </cell>
          <cell r="E629" t="str">
            <v>https://etherscan.io/token/0x2f141ce366a2462f02cea3d12cf93e4dca49e4fd?a={ADDRESS}</v>
          </cell>
        </row>
        <row r="630">
          <cell r="D630" t="str">
            <v>OM</v>
          </cell>
          <cell r="E630" t="str">
            <v>https://etherscan.io/token/0x2baecdf43734f22fd5c152db08e3c27233f0c7d2?a={ADDRESS}</v>
          </cell>
        </row>
        <row r="631">
          <cell r="D631" t="str">
            <v>PLBT</v>
          </cell>
          <cell r="E631" t="str">
            <v>https://etherscan.io/token/0x0affa06e7fbe5bc9a764c979aa66e8256a631f02?a={ADDRESS}</v>
          </cell>
        </row>
        <row r="632">
          <cell r="D632" t="str">
            <v>GRAM</v>
          </cell>
          <cell r="E632" t="str">
            <v>https://etherscan.io/token/0x82d3a142ddd44d2bd29a683f0691fbead3bccc44?a={ADDRESS}</v>
          </cell>
        </row>
        <row r="633">
          <cell r="D633" t="str">
            <v>CAS</v>
          </cell>
          <cell r="E633" t="str">
            <v>https://etherscan.io/token/0xe8780b48bdb05f928697a5e8155f672ed91462f7?a={ADDRESS}</v>
          </cell>
        </row>
        <row r="634">
          <cell r="D634" t="str">
            <v>HYDRO</v>
          </cell>
          <cell r="E634" t="str">
            <v>https://etherscan.io/token/0xebbdf302c940c6bfd49c6b165f457fdb324649bc?a={ADDRESS}</v>
          </cell>
        </row>
        <row r="635">
          <cell r="D635" t="str">
            <v>KEOS</v>
          </cell>
          <cell r="E635" t="str">
            <v>https://etherscan.io/token/0xd4ae0807740df6fbaa7a258907132a2ac8d52fbc?a={ADDRESS}</v>
          </cell>
        </row>
        <row r="636">
          <cell r="D636" t="str">
            <v>HAV</v>
          </cell>
          <cell r="E636" t="str">
            <v>https://etherscan.io/token/0xf244176246168f24e3187f7288edbca29267739b?a={ADDRESS}</v>
          </cell>
        </row>
        <row r="637">
          <cell r="D637" t="str">
            <v>Rock2Pay</v>
          </cell>
          <cell r="E637" t="str">
            <v>https://etherscan.io/token/0x0e3de3b0e3d617fd8d1d8088639ba877feb4d742?a={ADDRESS}</v>
          </cell>
        </row>
        <row r="638">
          <cell r="D638" t="str">
            <v>IGC</v>
          </cell>
          <cell r="E638" t="str">
            <v>https://etherscan.io/token/0x4927643162fe6d18c7f046b3d155d8da0eee80e8?a={ADDRESS}</v>
          </cell>
        </row>
        <row r="639">
          <cell r="D639" t="str">
            <v>YFL</v>
          </cell>
          <cell r="E639" t="str">
            <v>https://etherscan.io/token/0x28cb7e841ee97947a86b06fa4090c8451f64c0be?a={ADDRESS}</v>
          </cell>
        </row>
        <row r="640">
          <cell r="D640" t="str">
            <v>EMB</v>
          </cell>
          <cell r="E640" t="str">
            <v>https://etherscan.io/token/0x498d99de4268cebca264887f591c4ba8fac042e4?a={ADDRESS}</v>
          </cell>
        </row>
        <row r="641">
          <cell r="D641" t="str">
            <v>ZJLT</v>
          </cell>
          <cell r="E641" t="str">
            <v>https://etherscan.io/token/0xbc34985b4d345aea933d5cac19f3a86bd1fb398f?a={ADDRESS}</v>
          </cell>
        </row>
        <row r="642">
          <cell r="D642" t="str">
            <v>SAM</v>
          </cell>
          <cell r="E642" t="str">
            <v>https://etherscan.io/token/0xd9dbe80995dbe64e371464b94d78baf10a694ed0?a={ADDRESS}</v>
          </cell>
        </row>
        <row r="643">
          <cell r="D643" t="str">
            <v>RCCC</v>
          </cell>
          <cell r="E643" t="str">
            <v>https://etherscan.io/token/0x33bfd20660eeaf952e8d5bc3236e1918701f17d0?a={ADDRESS}</v>
          </cell>
        </row>
        <row r="644">
          <cell r="D644" t="str">
            <v>KRS</v>
          </cell>
          <cell r="E644" t="str">
            <v>https://etherscan.io/token/0xdfb410994b66778bd6cc2c82e8ffe4f7b2870006?a={ADDRESS}</v>
          </cell>
        </row>
        <row r="645">
          <cell r="D645" t="str">
            <v>IIC</v>
          </cell>
          <cell r="E645" t="str">
            <v>https://etherscan.io/token/0xb6f43025b29196af2dddd69b0a58afba079cd600?a={ADDRESS}</v>
          </cell>
        </row>
        <row r="646">
          <cell r="D646" t="str">
            <v>CHR</v>
          </cell>
          <cell r="E646" t="str">
            <v>https://etherscan.io/token/0x915044526758533dfb918eceb6e44bc21632060d?a={ADDRESS}</v>
          </cell>
        </row>
        <row r="647">
          <cell r="D647" t="str">
            <v>OSCH</v>
          </cell>
          <cell r="E647" t="str">
            <v>https://etherscan.io/token/0xf46f98a8f6032914921ae9cfb5aaab5083bd9376?a={ADDRESS}</v>
          </cell>
        </row>
        <row r="648">
          <cell r="D648" t="str">
            <v>winethfree.com (Win ETH Free)</v>
          </cell>
          <cell r="E648" t="str">
            <v>https://etherscan.io/token/0x85332b222787eacab0fff68cf3b884798823528c?a={ADDRESS}</v>
          </cell>
        </row>
        <row r="649">
          <cell r="D649" t="str">
            <v>LATX</v>
          </cell>
          <cell r="E649" t="str">
            <v>https://etherscan.io/token/0x2f85e502a988af76f7ee6d83b7db8d6c0a823bf9?a={ADDRESS}</v>
          </cell>
        </row>
        <row r="650">
          <cell r="D650" t="str">
            <v>MECoin</v>
          </cell>
          <cell r="E650" t="str">
            <v>https://etherscan.io/token/0x33fbc07d9d9456d9e6d8316aa87792a20d3ad448?a={ADDRESS}</v>
          </cell>
        </row>
        <row r="651">
          <cell r="D651" t="str">
            <v>AWC</v>
          </cell>
          <cell r="E651" t="str">
            <v>https://etherscan.io/token/0xad22f63404f7305e4713ccbd4f296f34770513f4?a={ADDRESS}</v>
          </cell>
        </row>
        <row r="652">
          <cell r="D652" t="str">
            <v>OMF</v>
          </cell>
          <cell r="E652" t="str">
            <v>https://etherscan.io/token/0x66668757b73deecc5d7241ea8daf39b509de3ae9?a={ADDRESS}</v>
          </cell>
        </row>
        <row r="653">
          <cell r="D653" t="str">
            <v>IMT</v>
          </cell>
          <cell r="E653" t="str">
            <v>https://etherscan.io/token/0x13119e34e140097a507b07a5564bde1bc375d9e6?a={ADDRESS}</v>
          </cell>
        </row>
        <row r="654">
          <cell r="D654" t="str">
            <v>FDG</v>
          </cell>
          <cell r="E654" t="str">
            <v>https://etherscan.io/token/0x4501b184694b401b53b3a4f266f8ef24fec09df8?a={ADDRESS}</v>
          </cell>
        </row>
        <row r="655">
          <cell r="D655" t="str">
            <v>MDC</v>
          </cell>
          <cell r="E655" t="str">
            <v>https://etherscan.io/token/0x4df9500a02d64dcff99562ad128432832bac29a4?a={ADDRESS}</v>
          </cell>
        </row>
        <row r="656">
          <cell r="D656" t="str">
            <v>FARM</v>
          </cell>
          <cell r="E656" t="str">
            <v>https://etherscan.io/token/0xa0246c9032bc3a600820415ae600c6388619a14d?a={ADDRESS}</v>
          </cell>
        </row>
        <row r="657">
          <cell r="D657" t="str">
            <v>GEF</v>
          </cell>
          <cell r="E657" t="str">
            <v>https://etherscan.io/token/0xb7fbe91752dd926a5ea103f1b2e8b6fd2cee4d91?a={ADDRESS}</v>
          </cell>
        </row>
        <row r="658">
          <cell r="D658" t="str">
            <v>THE</v>
          </cell>
          <cell r="E658" t="str">
            <v>https://etherscan.io/token/0xb4a677b0e363c3815d46326954a4e4d2b1ace357?a={ADDRESS}</v>
          </cell>
        </row>
        <row r="659">
          <cell r="D659" t="str">
            <v>BOX</v>
          </cell>
          <cell r="E659" t="str">
            <v>https://etherscan.io/token/0x63f584fa56e60e4d0fe8802b27c7e6e3b33e007f?a={ADDRESS}</v>
          </cell>
        </row>
        <row r="660">
          <cell r="D660" t="str">
            <v>SLT</v>
          </cell>
          <cell r="E660" t="str">
            <v>https://etherscan.io/token/0xd6d62024d82b5bf4fe4a9e214991743d543f1673?a={ADDRESS}</v>
          </cell>
        </row>
        <row r="661">
          <cell r="D661" t="str">
            <v>cDAI</v>
          </cell>
          <cell r="E661" t="str">
            <v>https://etherscan.io/token/0xf5dce57282a584d2746faf1593d3121fcac444dc?a={ADDRESS}</v>
          </cell>
        </row>
        <row r="662">
          <cell r="D662" t="str">
            <v>CGCX</v>
          </cell>
          <cell r="E662" t="str">
            <v>https://etherscan.io/token/0x8b35368ccbadbfbf2d19e8d3d8e58e3ddb63853a?a={ADDRESS}</v>
          </cell>
        </row>
        <row r="663">
          <cell r="D663" t="str">
            <v>COFI</v>
          </cell>
          <cell r="E663" t="str">
            <v>https://etherscan.io/token/0x3136ef851592acf49ca4c825131e364170fa32b3?a={ADDRESS}</v>
          </cell>
        </row>
        <row r="664">
          <cell r="D664" t="str">
            <v>QP</v>
          </cell>
          <cell r="E664" t="str">
            <v>https://etherscan.io/token/0x0bcc5683d7704b9c50aad6759c55f9aecbfe8878?a={ADDRESS}</v>
          </cell>
        </row>
        <row r="665">
          <cell r="D665" t="str">
            <v>UBT</v>
          </cell>
          <cell r="E665" t="str">
            <v>https://etherscan.io/token/0x8e4fbe2673e154fe9399166e03e18f87a5754420?a={ADDRESS}</v>
          </cell>
        </row>
        <row r="666">
          <cell r="D666" t="str">
            <v>MyKI</v>
          </cell>
          <cell r="E666" t="str">
            <v>https://etherscan.io/token/0x2fb5d7dda4f1f20f974a0fdd547c38674e8d940c?a={ADDRESS}</v>
          </cell>
        </row>
        <row r="667">
          <cell r="D667" t="str">
            <v>VCT</v>
          </cell>
          <cell r="E667" t="str">
            <v>https://etherscan.io/token/0x9746953f5b1324a78132895cfd263f417b0faae3?a={ADDRESS}</v>
          </cell>
        </row>
        <row r="668">
          <cell r="D668" t="str">
            <v>CASAS</v>
          </cell>
          <cell r="E668" t="str">
            <v>https://etherscan.io/token/0xa6f53672a40ab4ef7ffd8497d8abb843718ecb22?a={ADDRESS}</v>
          </cell>
        </row>
        <row r="669">
          <cell r="D669" t="str">
            <v>DVC</v>
          </cell>
          <cell r="E669" t="str">
            <v>https://etherscan.io/token/0x194524355f26af663468d4996f207a918c73e013?a={ADDRESS}</v>
          </cell>
        </row>
        <row r="670">
          <cell r="D670" t="str">
            <v>ARPA</v>
          </cell>
          <cell r="E670" t="str">
            <v>https://etherscan.io/token/0xba50933c268f567bdc86e1ac131be072c6b0b71a?a={ADDRESS}</v>
          </cell>
        </row>
        <row r="671">
          <cell r="D671" t="str">
            <v>NAS</v>
          </cell>
          <cell r="E671" t="str">
            <v>https://etherscan.io/token/0x5d65d971895edc438f465c17db6992698a52318d?a={ADDRESS}</v>
          </cell>
        </row>
        <row r="672">
          <cell r="D672" t="str">
            <v>MWAT</v>
          </cell>
          <cell r="E672" t="str">
            <v>https://etherscan.io/token/0x6425c6be902d692ae2db752b3c268afadb099d3b?a={ADDRESS}</v>
          </cell>
        </row>
        <row r="673">
          <cell r="D673" t="str">
            <v>UNI-V2</v>
          </cell>
          <cell r="E673" t="str">
            <v>https://etherscan.io/token/0x0d4a11d5eeaac28ec3f61d100daf4d40471f1852?a={ADDRESS}</v>
          </cell>
        </row>
        <row r="674">
          <cell r="D674" t="str">
            <v>FIFAmini</v>
          </cell>
          <cell r="E674" t="str">
            <v>https://etherscan.io/token/0xc1f5ba8bab3ca299f9817876a6715627f9e2b11a?a={ADDRESS}</v>
          </cell>
        </row>
        <row r="675">
          <cell r="D675" t="str">
            <v>CVT</v>
          </cell>
          <cell r="E675" t="str">
            <v>https://etherscan.io/token/0xbe428c3867f05dea2a89fc76a102b544eac7f772?a={ADDRESS}</v>
          </cell>
        </row>
        <row r="676">
          <cell r="D676" t="str">
            <v>SMT</v>
          </cell>
          <cell r="E676" t="str">
            <v>https://etherscan.io/token/0x21f15966e07a10554c364b988e91dab01d32794a?a={ADDRESS}</v>
          </cell>
        </row>
        <row r="677">
          <cell r="D677" t="str">
            <v>DEGO</v>
          </cell>
          <cell r="E677" t="str">
            <v>https://etherscan.io/token/0x88ef27e69108b2633f8e1c184cc37940a075cc02?a={ADDRESS}</v>
          </cell>
        </row>
        <row r="678">
          <cell r="D678" t="str">
            <v>IMU</v>
          </cell>
          <cell r="E678" t="str">
            <v>https://etherscan.io/token/0xc68279ab7758e395f9285021edca7e0b43d338b7?a={ADDRESS}</v>
          </cell>
        </row>
        <row r="679">
          <cell r="D679" t="str">
            <v>PCP</v>
          </cell>
          <cell r="E679" t="str">
            <v>https://etherscan.io/token/0x70447f1579ec2d6007f99753427794a466c16f4d?a={ADDRESS}</v>
          </cell>
        </row>
        <row r="680">
          <cell r="D680" t="str">
            <v>SNTR</v>
          </cell>
          <cell r="E680" t="str">
            <v>https://etherscan.io/token/0x2859021ee7f2cb10162e67f33af2d22764b31aff?a={ADDRESS}</v>
          </cell>
        </row>
        <row r="681">
          <cell r="D681" t="str">
            <v>-</v>
          </cell>
          <cell r="E681" t="str">
            <v>https://etherscan.io/token/0xa159656d4d32d4cdc40bc795978142e4b676c198?a={ADDRESS}</v>
          </cell>
        </row>
        <row r="682">
          <cell r="D682" t="str">
            <v>LEN</v>
          </cell>
          <cell r="E682" t="str">
            <v>https://etherscan.io/token/0x87c9ea70f72ad55a12bc6155a30e047cf2acd798?a={ADDRESS}</v>
          </cell>
        </row>
        <row r="683">
          <cell r="D683" t="str">
            <v>TCASH</v>
          </cell>
          <cell r="E683" t="str">
            <v>https://etherscan.io/token/0xb8742486c723793cf5162bb5d3425ed9cd73d049?a={ADDRESS}</v>
          </cell>
        </row>
        <row r="684">
          <cell r="D684" t="str">
            <v>Dkey</v>
          </cell>
          <cell r="E684" t="str">
            <v>https://etherscan.io/token/0xe498c0d37e1cab443d7f8bd74bd820bb9d5b6bd6?a={ADDRESS}</v>
          </cell>
        </row>
        <row r="685">
          <cell r="D685" t="str">
            <v>1ST</v>
          </cell>
          <cell r="E685" t="str">
            <v>https://etherscan.io/token/0xaf30d2a7e90d7dc361c8c4585e9bb7d2f6f15bc7?a={ADDRESS}</v>
          </cell>
        </row>
        <row r="686">
          <cell r="D686" t="str">
            <v>VALUE</v>
          </cell>
          <cell r="E686" t="str">
            <v>https://etherscan.io/token/0x49e833337ece7afe375e44f4e3e8481029218e5c?a={ADDRESS}</v>
          </cell>
        </row>
        <row r="687">
          <cell r="D687" t="str">
            <v>GUSD</v>
          </cell>
          <cell r="E687" t="str">
            <v>https://etherscan.io/token/0x056fd409e1d7a124bd7017459dfea2f387b6d5cd?a={ADDRESS}</v>
          </cell>
        </row>
        <row r="688">
          <cell r="D688" t="str">
            <v>NANJ</v>
          </cell>
          <cell r="E688" t="str">
            <v>https://etherscan.io/token/0xffe02ee4c69edf1b340fcad64fbd6b37a7b9e265?a={ADDRESS}</v>
          </cell>
        </row>
        <row r="689">
          <cell r="D689" t="str">
            <v>NOMO</v>
          </cell>
          <cell r="E689" t="str">
            <v>https://etherscan.io/token/0xe44061f043682ff77c1d51d4e0f93ab2bb5b2ae0?a={ADDRESS}</v>
          </cell>
        </row>
        <row r="690">
          <cell r="D690" t="str">
            <v>PC</v>
          </cell>
          <cell r="E690" t="str">
            <v>https://etherscan.io/token/0xa6714a2e5f0b1bdb97b895b0913b4fcd3a775e4d?a={ADDRESS}</v>
          </cell>
        </row>
        <row r="691">
          <cell r="D691" t="str">
            <v>RUFF</v>
          </cell>
          <cell r="E691" t="str">
            <v>https://etherscan.io/token/0xf278c1ca969095ffddded020290cf8b5c424ace2?a={ADDRESS}</v>
          </cell>
        </row>
        <row r="692">
          <cell r="D692" t="str">
            <v>KOL</v>
          </cell>
          <cell r="E692" t="str">
            <v>https://etherscan.io/token/0xb9feb59b7eb4df1d7ec129a03a15dcf271f0d795?a={ADDRESS}</v>
          </cell>
        </row>
        <row r="693">
          <cell r="D693" t="str">
            <v>COB</v>
          </cell>
          <cell r="E693" t="str">
            <v>https://etherscan.io/token/0xb2f7eb1f2c37645be61d73953035360e768d81e6?a={ADDRESS}</v>
          </cell>
        </row>
        <row r="694">
          <cell r="D694" t="str">
            <v>REDRA</v>
          </cell>
          <cell r="E694" t="str">
            <v>https://etherscan.io/token/0x7d2d8ad6d6c689b583fbd91f7b54c4395815de30?a={ADDRESS}</v>
          </cell>
        </row>
        <row r="695">
          <cell r="D695" t="str">
            <v>Centra</v>
          </cell>
          <cell r="E695" t="str">
            <v>https://etherscan.io/token/0x96a65609a7b84e8842732deb08f56c3e21ac6f8a?a={ADDRESS}</v>
          </cell>
        </row>
        <row r="696">
          <cell r="D696" t="str">
            <v>TBCoin</v>
          </cell>
          <cell r="E696" t="str">
            <v>https://etherscan.io/token/0x69dfcf370c5ba8959acebd0bfa229a0608961a6d?a={ADDRESS}</v>
          </cell>
        </row>
        <row r="697">
          <cell r="D697" t="str">
            <v>FET</v>
          </cell>
          <cell r="E697" t="str">
            <v>https://etherscan.io/token/0x1d287cc25dad7ccaf76a26bc660c5f7c8e2a05bd?a={ADDRESS}</v>
          </cell>
        </row>
        <row r="698">
          <cell r="D698" t="str">
            <v>TFT</v>
          </cell>
          <cell r="E698" t="str">
            <v>https://etherscan.io/token/0xe534619defdbf0caf673b8abf7158714f5bd4bd9?a={ADDRESS}</v>
          </cell>
        </row>
        <row r="699">
          <cell r="D699" t="str">
            <v>NETM</v>
          </cell>
          <cell r="E699" t="str">
            <v>https://etherscan.io/token/0xe30a76ec9168639f09061e602924ae601d341066?a={ADDRESS}</v>
          </cell>
        </row>
        <row r="700">
          <cell r="D700" t="str">
            <v>JLL</v>
          </cell>
          <cell r="E700" t="str">
            <v>https://etherscan.io/token/0x5661c46e366570360064ae1a50a17a7a1a8f3236?a={ADDRESS}</v>
          </cell>
        </row>
        <row r="701">
          <cell r="D701" t="str">
            <v>IBC</v>
          </cell>
          <cell r="E701" t="str">
            <v>https://etherscan.io/token/0x8eff575359d56005b816028384c2b386dcb20015?a={ADDRESS}</v>
          </cell>
        </row>
        <row r="702">
          <cell r="D702" t="str">
            <v>IDAC</v>
          </cell>
          <cell r="E702" t="str">
            <v>https://etherscan.io/token/0x0aad6509e9d09d2f0fdbbdb68dd9064f3f8c0417?a={ADDRESS}</v>
          </cell>
        </row>
        <row r="703">
          <cell r="D703" t="str">
            <v>NOBS</v>
          </cell>
          <cell r="E703" t="str">
            <v>https://etherscan.io/token/0xf4faea455575354d2699bc209b0a65ca99f69982?a={ADDRESS}</v>
          </cell>
        </row>
        <row r="704">
          <cell r="D704" t="str">
            <v>UNI-V2</v>
          </cell>
          <cell r="E704" t="str">
            <v>https://etherscan.io/token/0xce84867c3c02b05dc570d0135103d3fb9cc19433?a={ADDRESS}</v>
          </cell>
        </row>
        <row r="705">
          <cell r="D705" t="str">
            <v>BCDN</v>
          </cell>
          <cell r="E705" t="str">
            <v>https://etherscan.io/token/0x1e797ce986c3cff4472f7d38d5c4aba55dfefe40?a={ADDRESS}</v>
          </cell>
        </row>
        <row r="706">
          <cell r="D706" t="str">
            <v>EPAY</v>
          </cell>
          <cell r="E706" t="str">
            <v>https://etherscan.io/token/0xaa1ae5e57dc05981d83ec7fca0b3c7ee2565b7d6?a={ADDRESS}</v>
          </cell>
        </row>
        <row r="707">
          <cell r="D707" t="str">
            <v>ODIN</v>
          </cell>
          <cell r="E707" t="str">
            <v>https://etherscan.io/token/0x57c8d5d5b87a1580fdaf996cef674bb0d7f14c98?a={ADDRESS}</v>
          </cell>
        </row>
        <row r="708">
          <cell r="D708" t="str">
            <v>MET</v>
          </cell>
          <cell r="E708" t="str">
            <v>https://etherscan.io/token/0xa3d58c4e56fedcae3a7c43a725aee9a71f0ece4e?a={ADDRESS}</v>
          </cell>
        </row>
        <row r="709">
          <cell r="D709" t="str">
            <v>ICTA</v>
          </cell>
          <cell r="E709" t="str">
            <v>https://etherscan.io/token/0x9e2b209afc38b74b3278b4e3e2e61dcefc752bb2?a={ADDRESS}</v>
          </cell>
        </row>
        <row r="710">
          <cell r="D710" t="str">
            <v>crvPlain3andSUSD</v>
          </cell>
          <cell r="E710" t="str">
            <v>https://etherscan.io/token/0xc25a3a3b969415c80451098fa907ec722572917f?a={ADDRESS}</v>
          </cell>
        </row>
        <row r="711">
          <cell r="D711" t="str">
            <v>CHAT</v>
          </cell>
          <cell r="E711" t="str">
            <v>https://etherscan.io/token/0x442bc47357919446eabc18c7211e57a13d983469?a={ADDRESS}</v>
          </cell>
        </row>
        <row r="712">
          <cell r="D712" t="str">
            <v>IBC</v>
          </cell>
          <cell r="E712" t="str">
            <v>https://etherscan.io/token/0xd937ebe98787a0037eb94efd3e107bb574bb93d3?a={ADDRESS}</v>
          </cell>
        </row>
        <row r="713">
          <cell r="D713" t="str">
            <v>PLX</v>
          </cell>
          <cell r="E713" t="str">
            <v>https://etherscan.io/token/0xb3203db25a01fa7950a860b42b899ad7da52ddd6?a={ADDRESS}</v>
          </cell>
        </row>
        <row r="714">
          <cell r="D714" t="str">
            <v>ZBUX</v>
          </cell>
          <cell r="E714" t="str">
            <v>https://etherscan.io/token/0x7090a6e22c838469c9e67851d6489ba9c933a43f?a={ADDRESS}</v>
          </cell>
        </row>
        <row r="715">
          <cell r="D715" t="str">
            <v>SBT</v>
          </cell>
          <cell r="E715" t="str">
            <v>https://etherscan.io/token/0x503f9794d6a6bb0df8fbb19a2b3e2aeab35339ad?a={ADDRESS}</v>
          </cell>
        </row>
        <row r="716">
          <cell r="D716" t="str">
            <v>HOTC</v>
          </cell>
          <cell r="E716" t="str">
            <v>https://etherscan.io/token/0x4d09c5e758ca68be27240f29fb681e5a5341ca98?a={ADDRESS}</v>
          </cell>
        </row>
        <row r="717">
          <cell r="D717" t="str">
            <v>NYTR</v>
          </cell>
          <cell r="E717" t="str">
            <v>https://etherscan.io/token/0x2d874077a83618aab75624cc1a4974510a0eb1ae?a={ADDRESS}</v>
          </cell>
        </row>
        <row r="718">
          <cell r="D718" t="str">
            <v>GEGO</v>
          </cell>
          <cell r="E718" t="str">
            <v>https://etherscan.io/token/0x27b4bc90fbe56f02ef50f2e2f79d7813aa8941a7?a={ADDRESS}</v>
          </cell>
        </row>
        <row r="719">
          <cell r="D719" t="str">
            <v>SWRV</v>
          </cell>
          <cell r="E719" t="str">
            <v>https://etherscan.io/token/0xb8baa0e4287890a5f79863ab62b7f175cecbd433?a={ADDRESS}</v>
          </cell>
        </row>
        <row r="720">
          <cell r="D720" t="str">
            <v>RAE</v>
          </cell>
          <cell r="E720" t="str">
            <v>https://etherscan.io/token/0xe5a3229ccb22b6484594973a03a3851dcd948756?a={ADDRESS}</v>
          </cell>
        </row>
        <row r="721">
          <cell r="D721" t="str">
            <v>VIB</v>
          </cell>
          <cell r="E721" t="str">
            <v>https://etherscan.io/token/0x2c974b2d0ba1716e644c1fc59982a89ddd2ff724?a={ADDRESS}</v>
          </cell>
        </row>
        <row r="722">
          <cell r="D722" t="str">
            <v>BQTX</v>
          </cell>
          <cell r="E722" t="str">
            <v>https://etherscan.io/token/0x9d8be94d0612170ce533ac4d7b43cc3cd91e5a1a?a={ADDRESS}</v>
          </cell>
        </row>
        <row r="723">
          <cell r="D723" t="str">
            <v>JOT</v>
          </cell>
          <cell r="E723" t="str">
            <v>https://etherscan.io/token/0xdb455c71c1bc2de4e80ca451184041ef32054001?a={ADDRESS}</v>
          </cell>
        </row>
        <row r="724">
          <cell r="D724" t="str">
            <v>PPP</v>
          </cell>
          <cell r="E724" t="str">
            <v>https://etherscan.io/token/0xc42209accc14029c1012fb5680d95fbd6036e2a0?a={ADDRESS}</v>
          </cell>
        </row>
        <row r="725">
          <cell r="D725" t="str">
            <v>AAC</v>
          </cell>
          <cell r="E725" t="str">
            <v>https://etherscan.io/token/0xe75ad3aab14e4b0df8c5da4286608dabb21bd864?a={ADDRESS}</v>
          </cell>
        </row>
        <row r="726">
          <cell r="D726" t="str">
            <v>BZH</v>
          </cell>
          <cell r="E726" t="str">
            <v>https://etherscan.io/token/0x3685ee91777e3ed4ba4122c429c504df833c3b26?a={ADDRESS}</v>
          </cell>
        </row>
        <row r="727">
          <cell r="D727" t="str">
            <v>Main</v>
          </cell>
          <cell r="E727" t="str">
            <v>https://etherscan.io/token/0x13f6534d1847be181e6b530b307329d10467f68e?a={ADDRESS}</v>
          </cell>
        </row>
        <row r="728">
          <cell r="D728" t="str">
            <v>AAA</v>
          </cell>
          <cell r="E728" t="str">
            <v>https://etherscan.io/token/0x6aba1623ea906d1164cbb007e764ebde2514a2ba?a={ADDRESS}</v>
          </cell>
        </row>
        <row r="729">
          <cell r="D729" t="str">
            <v>ARAW</v>
          </cell>
          <cell r="E729" t="str">
            <v>https://etherscan.io/token/0x30680ac0a8a993088223925265fd7a76beb87e7f?a={ADDRESS}</v>
          </cell>
        </row>
        <row r="730">
          <cell r="D730" t="str">
            <v>Gene</v>
          </cell>
          <cell r="E730" t="str">
            <v>https://etherscan.io/token/0x884181554dfa9e578d36379919c05c25dc4a15bb?a={ADDRESS}</v>
          </cell>
        </row>
        <row r="731">
          <cell r="D731" t="str">
            <v>LYM</v>
          </cell>
          <cell r="E731" t="str">
            <v>https://etherscan.io/token/0xc690f7c7fcffa6a82b79fab7508c466fefdfc8c5?a={ADDRESS}</v>
          </cell>
        </row>
        <row r="732">
          <cell r="D732" t="str">
            <v>ETW</v>
          </cell>
          <cell r="E732" t="str">
            <v>https://etherscan.io/token/0x28424a18e22fcbbdc681fdee116ba451582f14fe?a={ADDRESS}</v>
          </cell>
        </row>
        <row r="733">
          <cell r="D733" t="str">
            <v>IOEC</v>
          </cell>
          <cell r="E733" t="str">
            <v>https://etherscan.io/token/0x507096e1c7f6b8632de56a12c74c343fca3651e4?a={ADDRESS}</v>
          </cell>
        </row>
        <row r="734">
          <cell r="D734" t="str">
            <v>LET</v>
          </cell>
          <cell r="E734" t="str">
            <v>https://etherscan.io/token/0xfa3118b34522580c35ae27f6cf52da1dbb756288?a={ADDRESS}</v>
          </cell>
        </row>
        <row r="735">
          <cell r="D735" t="str">
            <v>SKE</v>
          </cell>
          <cell r="E735" t="str">
            <v>https://etherscan.io/token/0x13db74b3cf512f65c4b91683940b4f3955e05085?a={ADDRESS}</v>
          </cell>
        </row>
        <row r="736">
          <cell r="D736" t="str">
            <v>EDO</v>
          </cell>
          <cell r="E736" t="str">
            <v>https://etherscan.io/token/0xced4e93198734ddaff8492d525bd258d49eb388e?a={ADDRESS}</v>
          </cell>
        </row>
        <row r="737">
          <cell r="D737" t="str">
            <v>SPD</v>
          </cell>
          <cell r="E737" t="str">
            <v>https://etherscan.io/token/0x1dea979ae76f26071870f824088da78979eb91c8?a={ADDRESS}</v>
          </cell>
        </row>
        <row r="738">
          <cell r="D738" t="str">
            <v>FOTA</v>
          </cell>
          <cell r="E738" t="str">
            <v>https://etherscan.io/token/0x4270bb238f6dd8b1c3ca01f96ca65b2647c06d3c?a={ADDRESS}</v>
          </cell>
        </row>
        <row r="739">
          <cell r="D739" t="str">
            <v>yUSDT</v>
          </cell>
          <cell r="E739" t="str">
            <v>https://etherscan.io/token/0x83f798e925bcd4017eb265844fddabb448f1707d?a={ADDRESS}</v>
          </cell>
        </row>
        <row r="740">
          <cell r="D740" t="str">
            <v>BTY</v>
          </cell>
          <cell r="E740" t="str">
            <v>https://etherscan.io/token/0x8f2798d8a77f5d51bd9cccc17a6f0bb537da2506?a={ADDRESS}</v>
          </cell>
        </row>
        <row r="741">
          <cell r="D741" t="str">
            <v>BTK</v>
          </cell>
          <cell r="E741" t="str">
            <v>https://etherscan.io/token/0xdb8646f5b487b5dd979fac618350e85018f557d4?a={ADDRESS}</v>
          </cell>
        </row>
        <row r="742">
          <cell r="D742" t="str">
            <v>MIMI</v>
          </cell>
          <cell r="E742" t="str">
            <v>https://etherscan.io/token/0xb9280b318a84df5891610f27625b0741951b94b4?a={ADDRESS}</v>
          </cell>
        </row>
        <row r="743">
          <cell r="D743" t="str">
            <v>MUSK</v>
          </cell>
          <cell r="E743" t="str">
            <v>https://etherscan.io/token/0x5003b168b457b663c3c18ffcf5b6a24bee8f59c7?a={ADDRESS}</v>
          </cell>
        </row>
        <row r="744">
          <cell r="D744" t="str">
            <v>ARN</v>
          </cell>
          <cell r="E744" t="str">
            <v>https://etherscan.io/token/0xba5f11b16b155792cf3b2e6880e8706859a8aeb6?a={ADDRESS}</v>
          </cell>
        </row>
        <row r="745">
          <cell r="D745" t="str">
            <v>FSN</v>
          </cell>
          <cell r="E745" t="str">
            <v>https://etherscan.io/token/0xd0352a019e9ab9d757776f532377aaebd36fd541?a={ADDRESS}</v>
          </cell>
        </row>
        <row r="746">
          <cell r="D746" t="str">
            <v>TCASH</v>
          </cell>
          <cell r="E746" t="str">
            <v>https://etherscan.io/token/0x7051620d11042c4335069aaa4f10cd3b4290c681?a={ADDRESS}</v>
          </cell>
        </row>
        <row r="747">
          <cell r="D747" t="str">
            <v>CHSB</v>
          </cell>
          <cell r="E747" t="str">
            <v>https://etherscan.io/token/0xba9d4199fab4f26efe3551d490e3821486f135ba?a={ADDRESS}</v>
          </cell>
        </row>
        <row r="748">
          <cell r="D748" t="str">
            <v>NOKA</v>
          </cell>
          <cell r="E748" t="str">
            <v>https://etherscan.io/token/0x64704e92440ee2f94d2cc2f4b8b662a292cb7b3b?a={ADDRESS}</v>
          </cell>
        </row>
        <row r="749">
          <cell r="D749" t="str">
            <v>SEN</v>
          </cell>
          <cell r="E749" t="str">
            <v>https://etherscan.io/token/0x10c1a125830bcfa33b7cd42a64789e135fa5c838?a={ADDRESS}</v>
          </cell>
        </row>
        <row r="750">
          <cell r="D750" t="str">
            <v>WHACKD</v>
          </cell>
          <cell r="E750" t="str">
            <v>https://etherscan.io/token/0xcf8335727b776d190f9d15a54e6b9b9348439eee?a={ADDRESS}</v>
          </cell>
        </row>
        <row r="751">
          <cell r="D751" t="str">
            <v>LEEK</v>
          </cell>
          <cell r="E751" t="str">
            <v>https://etherscan.io/token/0x42c41dabf7962be4f510d54aa9eb0d2240634842?a={ADDRESS}</v>
          </cell>
        </row>
        <row r="752">
          <cell r="D752" t="str">
            <v>UMA</v>
          </cell>
          <cell r="E752" t="str">
            <v>https://etherscan.io/token/0x04fa0d235c4abf4bcf4787af4cf447de572ef828?a={ADDRESS}</v>
          </cell>
        </row>
        <row r="753">
          <cell r="D753" t="str">
            <v>renBTC</v>
          </cell>
          <cell r="E753" t="str">
            <v>https://etherscan.io/token/0xeb4c2781e4eba804ce9a9803c67d0893436bb27d?a={ADDRESS}</v>
          </cell>
        </row>
        <row r="754">
          <cell r="D754" t="str">
            <v>HCT</v>
          </cell>
          <cell r="E754" t="str">
            <v>https://etherscan.io/token/0x68c86ea06b8c6f2618cf680528107ef695e8dbd6?a={ADDRESS}</v>
          </cell>
        </row>
        <row r="755">
          <cell r="D755" t="str">
            <v>KAN</v>
          </cell>
          <cell r="E755" t="str">
            <v>https://etherscan.io/token/0x1410434b0346f5be678d0fb554e5c7ab620f8f4a?a={ADDRESS}</v>
          </cell>
        </row>
        <row r="756">
          <cell r="D756" t="str">
            <v>ETHBOT</v>
          </cell>
          <cell r="E756" t="str">
            <v>https://etherscan.io/token/0xd2f81cd7a20d60c0d558496c7169a20968389b40?a={ADDRESS}</v>
          </cell>
        </row>
        <row r="757">
          <cell r="D757" t="str">
            <v>YAMv2</v>
          </cell>
          <cell r="E757" t="str">
            <v>https://etherscan.io/token/0xaba8cac6866b83ae4eec97dd07ed254282f6ad8a?a={ADDRESS}</v>
          </cell>
        </row>
        <row r="758">
          <cell r="D758" t="str">
            <v>iFish</v>
          </cell>
          <cell r="E758" t="str">
            <v>https://etherscan.io/token/0x98b4ca8bd52e4ed1f28d3f30d9f567d1166c9483?a={ADDRESS}</v>
          </cell>
        </row>
        <row r="759">
          <cell r="D759" t="str">
            <v>REBL</v>
          </cell>
          <cell r="E759" t="str">
            <v>https://etherscan.io/token/0x5f53f7a8075614b699baad0bc2c899f4bad8fbbf?a={ADDRESS}</v>
          </cell>
        </row>
        <row r="760">
          <cell r="D760" t="str">
            <v>LID</v>
          </cell>
          <cell r="E760" t="str">
            <v>https://etherscan.io/token/0x0417912b3a7af768051765040a55bb0925d4ddcf?a={ADDRESS}</v>
          </cell>
        </row>
        <row r="761">
          <cell r="D761" t="str">
            <v>GES</v>
          </cell>
          <cell r="E761" t="str">
            <v>https://etherscan.io/token/0x84d4816ffb1ae1728b378078a955209a29c08112?a={ADDRESS}</v>
          </cell>
        </row>
        <row r="762">
          <cell r="D762" t="str">
            <v>FAIL</v>
          </cell>
          <cell r="E762" t="str">
            <v>https://etherscan.io/token/0x931a7ca74e35f35a46881a4f968d5fbd095a0279?a={ADDRESS}</v>
          </cell>
        </row>
        <row r="763">
          <cell r="D763" t="str">
            <v>IDH</v>
          </cell>
          <cell r="E763" t="str">
            <v>https://etherscan.io/token/0x5136c98a80811c3f46bdda8b5c4555cfd9f812f0?a={ADDRESS}</v>
          </cell>
        </row>
        <row r="764">
          <cell r="D764" t="str">
            <v>TKT</v>
          </cell>
          <cell r="E764" t="str">
            <v>https://etherscan.io/token/0x13e9ec660d872f55405d70e5c52d872136f0970c?a={ADDRESS}</v>
          </cell>
        </row>
        <row r="765">
          <cell r="D765" t="str">
            <v>HUNG</v>
          </cell>
          <cell r="E765" t="str">
            <v>https://etherscan.io/token/0xf78fbcf6babc3df94b3c2d2f6dc213f695d9ef1f?a={ADDRESS}</v>
          </cell>
        </row>
        <row r="766">
          <cell r="D766" t="str">
            <v>VT</v>
          </cell>
          <cell r="E766" t="str">
            <v>https://etherscan.io/token/0x38405fa410c6eba342f9eb5ac66b2aaf6498c8e9?a={ADDRESS}</v>
          </cell>
        </row>
        <row r="767">
          <cell r="D767" t="str">
            <v>ZZZ</v>
          </cell>
          <cell r="E767" t="str">
            <v>https://etherscan.io/token/0xc75f15ada581219c95485c578e124df3985e4ce0?a={ADDRESS}</v>
          </cell>
        </row>
        <row r="768">
          <cell r="D768" t="str">
            <v>XEN</v>
          </cell>
          <cell r="E768" t="str">
            <v>https://etherscan.io/token/0x7a6542e629630a6a2c89ccce098386dcec39f6cf?a={ADDRESS}</v>
          </cell>
        </row>
        <row r="769">
          <cell r="D769" t="str">
            <v>PRO</v>
          </cell>
          <cell r="E769" t="str">
            <v>https://etherscan.io/token/0x9041fe5b3fdea0f5e4afdc17e75180738d877a01?a={ADDRESS}</v>
          </cell>
        </row>
        <row r="770">
          <cell r="D770" t="str">
            <v>KTD</v>
          </cell>
          <cell r="E770" t="str">
            <v>https://etherscan.io/token/0xd4e26b4e8e9881e8905315aba189b694f2307757?a={ADDRESS}</v>
          </cell>
        </row>
        <row r="771">
          <cell r="D771" t="str">
            <v>ZPR</v>
          </cell>
          <cell r="E771" t="str">
            <v>https://etherscan.io/token/0xb5b8f5616fe42d5ceca3e87f3fddbdd8f496d760?a={ADDRESS}</v>
          </cell>
        </row>
        <row r="772">
          <cell r="D772" t="str">
            <v>ETA</v>
          </cell>
          <cell r="E772" t="str">
            <v>https://etherscan.io/token/0x1b7ac38cb8fcdb3273e0dc8c9bb115a03247de62?a={ADDRESS}</v>
          </cell>
        </row>
        <row r="773">
          <cell r="D773" t="str">
            <v>OAS</v>
          </cell>
          <cell r="E773" t="str">
            <v>https://etherscan.io/token/0x89885fc1f76c3f4cc719640e33c315227da7003a?a={ADDRESS}</v>
          </cell>
        </row>
        <row r="774">
          <cell r="D774" t="str">
            <v>ADC</v>
          </cell>
          <cell r="E774" t="str">
            <v>https://etherscan.io/token/0x7d2624470429a4fa48f09206238749fbbb45eaa8?a={ADDRESS}</v>
          </cell>
        </row>
        <row r="775">
          <cell r="D775" t="str">
            <v>MFTU</v>
          </cell>
          <cell r="E775" t="str">
            <v>https://etherscan.io/token/0x05d412ce18f24040bb3fa45cf2c69e506586d8e8?a={ADDRESS}</v>
          </cell>
        </row>
        <row r="776">
          <cell r="D776" t="str">
            <v>PAL</v>
          </cell>
          <cell r="E776" t="str">
            <v>https://etherscan.io/token/0xfedae5642668f8636a11987ff386bfd215f942ee?a={ADDRESS}</v>
          </cell>
        </row>
        <row r="777">
          <cell r="D777" t="str">
            <v>CTXC</v>
          </cell>
          <cell r="E777" t="str">
            <v>https://etherscan.io/token/0xea11755ae41d889ceec39a63e6ff75a02bc1c00d?a={ADDRESS}</v>
          </cell>
        </row>
        <row r="778">
          <cell r="D778" t="str">
            <v>LOOT143</v>
          </cell>
          <cell r="E778" t="str">
            <v>https://etherscan.io/token/0x5a2c659fd2cbaa77c3fa30c062ca7cf7f9d60460?a={ADDRESS}</v>
          </cell>
        </row>
        <row r="779">
          <cell r="D779" t="str">
            <v>GN</v>
          </cell>
          <cell r="E779" t="str">
            <v>https://etherscan.io/token/0x364b810acbad792b8eeac401c7d4e5e001b92b67?a={ADDRESS}</v>
          </cell>
        </row>
        <row r="780">
          <cell r="D780" t="str">
            <v>HMIO</v>
          </cell>
          <cell r="E780" t="str">
            <v>https://etherscan.io/token/0x155697df0d39e18f719fa58e25a53a65ccb4864e?a={ADDRESS}</v>
          </cell>
        </row>
        <row r="781">
          <cell r="D781" t="str">
            <v>BMC</v>
          </cell>
          <cell r="E781" t="str">
            <v>https://etherscan.io/token/0x986ee2b944c42d017f52af21c4c69b84dbea35d8?a={ADDRESS}</v>
          </cell>
        </row>
        <row r="782">
          <cell r="D782" t="str">
            <v>FDZ</v>
          </cell>
          <cell r="E782" t="str">
            <v>https://etherscan.io/token/0x23352036e911a22cfc692b5e2e196692658aded9?a={ADDRESS}</v>
          </cell>
        </row>
        <row r="783">
          <cell r="D783" t="str">
            <v>ZSC</v>
          </cell>
          <cell r="E783" t="str">
            <v>https://etherscan.io/token/0x7a41e0517a5eca4fdbc7fbeba4d4c47b9ff6dc63?a={ADDRESS}</v>
          </cell>
        </row>
        <row r="784">
          <cell r="D784" t="str">
            <v>BTE</v>
          </cell>
          <cell r="E784" t="str">
            <v>https://etherscan.io/token/0xfd62247943f94c3910a4922af2c62c2d3fac2a8f?a={ADDRESS}</v>
          </cell>
        </row>
        <row r="785">
          <cell r="D785" t="str">
            <v>CLEAR</v>
          </cell>
          <cell r="E785" t="str">
            <v>https://etherscan.io/token/0x410af23334e26aa13c1f3e630bae006bdd313264?a={ADDRESS}</v>
          </cell>
        </row>
        <row r="786">
          <cell r="D786" t="str">
            <v>AXPR</v>
          </cell>
          <cell r="E786" t="str">
            <v>https://etherscan.io/token/0xc39e626a04c5971d770e319760d7926502975e47?a={ADDRESS}</v>
          </cell>
        </row>
        <row r="787">
          <cell r="D787" t="str">
            <v>UZ</v>
          </cell>
          <cell r="E787" t="str">
            <v>https://etherscan.io/token/0xdc97c8a2aeb281af14a755d8f6b0c6bd7debbdf7?a={ADDRESS}</v>
          </cell>
        </row>
        <row r="788">
          <cell r="D788" t="str">
            <v>JRT</v>
          </cell>
          <cell r="E788" t="str">
            <v>https://etherscan.io/token/0x8a9c67fee641579deba04928c4bc45f66e26343a?a={ADDRESS}</v>
          </cell>
        </row>
        <row r="789">
          <cell r="D789" t="str">
            <v>RARI</v>
          </cell>
          <cell r="E789" t="str">
            <v>https://etherscan.io/token/0xfca59cd816ab1ead66534d82bc21e7515ce441cf?a={ADDRESS}</v>
          </cell>
        </row>
        <row r="790">
          <cell r="D790" t="str">
            <v>INF</v>
          </cell>
          <cell r="E790" t="str">
            <v>https://etherscan.io/token/0x00e150d741eda1d49d341189cae4c08a73a49c95?a={ADDRESS}</v>
          </cell>
        </row>
        <row r="791">
          <cell r="D791" t="str">
            <v>DANDY</v>
          </cell>
          <cell r="E791" t="str">
            <v>https://etherscan.io/token/0x9dfc4b433d359024eb3e810d77d60fbe8b0d9b82?a={ADDRESS}</v>
          </cell>
        </row>
        <row r="792">
          <cell r="D792" t="str">
            <v>aDAI</v>
          </cell>
          <cell r="E792" t="str">
            <v>https://etherscan.io/token/0xfc1e690f61efd961294b3e1ce3313fbd8aa4f85d?a={ADDRESS}</v>
          </cell>
        </row>
        <row r="793">
          <cell r="D793" t="str">
            <v>TGC</v>
          </cell>
          <cell r="E793" t="str">
            <v>https://etherscan.io/token/0x8c48060e5788518cd8e7097a432f5150b92d9809?a={ADDRESS}</v>
          </cell>
        </row>
        <row r="794">
          <cell r="D794" t="str">
            <v>BUT</v>
          </cell>
          <cell r="E794" t="str">
            <v>https://etherscan.io/token/0xb2e260f12406c401874ecc960893c0f74cd6afcd?a={ADDRESS}</v>
          </cell>
        </row>
        <row r="795">
          <cell r="D795" t="str">
            <v>VLT</v>
          </cell>
          <cell r="E795" t="str">
            <v>https://etherscan.io/token/0x05f02507c7134dbae420ab8c0ef56e999b59da03?a={ADDRESS}</v>
          </cell>
        </row>
        <row r="796">
          <cell r="D796" t="str">
            <v>Soar</v>
          </cell>
          <cell r="E796" t="str">
            <v>https://etherscan.io/token/0xd65960facb8e4a2dfcb2c2212cb2e44a02e2a57e?a={ADDRESS}</v>
          </cell>
        </row>
        <row r="797">
          <cell r="D797" t="str">
            <v>IND</v>
          </cell>
          <cell r="E797" t="str">
            <v>https://etherscan.io/token/0xf8e386eda857484f5a12e4b5daa9984e06e73705?a={ADDRESS}</v>
          </cell>
        </row>
        <row r="798">
          <cell r="D798" t="str">
            <v>BHTX</v>
          </cell>
          <cell r="E798" t="str">
            <v>https://etherscan.io/token/0xb0ca787f8cf38f077e8201b05378da230a8b462f?a={ADDRESS}</v>
          </cell>
        </row>
        <row r="799">
          <cell r="D799" t="str">
            <v>SmartUp</v>
          </cell>
          <cell r="E799" t="str">
            <v>https://etherscan.io/token/0x78f5bbc74fb9137a75d85f3c9c3c599be49f0a56?a={ADDRESS}</v>
          </cell>
        </row>
        <row r="800">
          <cell r="D800" t="str">
            <v>GNX</v>
          </cell>
          <cell r="E800" t="str">
            <v>https://etherscan.io/token/0x6ec8a24cabdc339a06a172f8223ea557055adaa5?a={ADDRESS}</v>
          </cell>
        </row>
        <row r="801">
          <cell r="D801" t="str">
            <v>LUNA</v>
          </cell>
          <cell r="E801" t="str">
            <v>https://etherscan.io/token/0xcbf2af75f33a36afa29870274c8e6893a8d0d806?a={ADDRESS}</v>
          </cell>
        </row>
        <row r="802">
          <cell r="D802" t="str">
            <v>DSCoin</v>
          </cell>
          <cell r="E802" t="str">
            <v>https://etherscan.io/token/0xee395235ac363725c6b895d8994706cb7050482f?a={ADDRESS}</v>
          </cell>
        </row>
        <row r="803">
          <cell r="D803" t="str">
            <v>LUVI</v>
          </cell>
          <cell r="E803" t="str">
            <v>https://etherscan.io/token/0xeefdfa0f6a921044e7901d18e6794c0a7baff4d7?a={ADDRESS}</v>
          </cell>
        </row>
        <row r="804">
          <cell r="D804" t="str">
            <v>YOO</v>
          </cell>
          <cell r="E804" t="str">
            <v>https://etherscan.io/token/0x1d4105534da120da243281cfc3f26aaf038e2d6f?a={ADDRESS}</v>
          </cell>
        </row>
        <row r="805">
          <cell r="D805" t="str">
            <v>aLINK</v>
          </cell>
          <cell r="E805" t="str">
            <v>https://etherscan.io/token/0xa64bd6c70cb9051f6a9ba1f163fdc07e0dfb5f84?a={ADDRESS}</v>
          </cell>
        </row>
        <row r="806">
          <cell r="D806" t="str">
            <v>IMT</v>
          </cell>
          <cell r="E806" t="str">
            <v>https://etherscan.io/token/0x48845c3da5bb1a4060fa2cea0ad5a3ef3af9a874?a={ADDRESS}</v>
          </cell>
        </row>
        <row r="807">
          <cell r="D807" t="str">
            <v>SCL</v>
          </cell>
          <cell r="E807" t="str">
            <v>https://etherscan.io/token/0xd7631787b4dcc87b1254cfd1e5ce48e96823dee8?a={ADDRESS}</v>
          </cell>
        </row>
        <row r="808">
          <cell r="D808" t="str">
            <v>YFFI</v>
          </cell>
          <cell r="E808" t="str">
            <v>https://etherscan.io/token/0xcee1d3c3a02267e37e6b373060f79d5d7b9e1669?a={ADDRESS}</v>
          </cell>
        </row>
        <row r="809">
          <cell r="D809" t="str">
            <v>GVT</v>
          </cell>
          <cell r="E809" t="str">
            <v>https://etherscan.io/token/0x103c3a209da59d3e7c4a89307e66521e081cfdf0?a={ADDRESS}</v>
          </cell>
        </row>
        <row r="810">
          <cell r="D810" t="str">
            <v>MYX</v>
          </cell>
          <cell r="E810" t="str">
            <v>https://etherscan.io/token/0x2129ff6000b95a973236020bcd2b2006b0d8e019?a={ADDRESS}</v>
          </cell>
        </row>
        <row r="811">
          <cell r="D811" t="str">
            <v>EPK</v>
          </cell>
          <cell r="E811" t="str">
            <v>https://etherscan.io/token/0x56c438ee032224d93a5e9f182cbf4608cdfc928e?a={ADDRESS}</v>
          </cell>
        </row>
        <row r="812">
          <cell r="D812" t="str">
            <v>DAEC</v>
          </cell>
          <cell r="E812" t="str">
            <v>https://etherscan.io/token/0x05ff5af70bd26c4cb93b4bb1028d38f1f251057b?a={ADDRESS}</v>
          </cell>
        </row>
        <row r="813">
          <cell r="D813" t="str">
            <v>MINI</v>
          </cell>
          <cell r="E813" t="str">
            <v>https://etherscan.io/token/0x4d953cf077c0c95ba090226e59a18fcf97db44ec?a={ADDRESS}</v>
          </cell>
        </row>
        <row r="814">
          <cell r="D814" t="str">
            <v>COSM</v>
          </cell>
          <cell r="E814" t="str">
            <v>https://etherscan.io/token/0xc4bcd64cb216d49fd3c643a32762f34626b45a1a?a={ADDRESS}</v>
          </cell>
        </row>
        <row r="815">
          <cell r="D815" t="str">
            <v>findtherabbit.me</v>
          </cell>
          <cell r="E815" t="str">
            <v>https://etherscan.io/token/0x2ff2b86c156583b1135c584fd940a1996fa4230b?a={ADDRESS}</v>
          </cell>
        </row>
        <row r="816">
          <cell r="D816" t="str">
            <v>ALX</v>
          </cell>
          <cell r="E816" t="str">
            <v>https://etherscan.io/token/0x49b127bc33ce7e1586ec28cec6a65b112596c822?a={ADDRESS}</v>
          </cell>
        </row>
        <row r="817">
          <cell r="D817" t="str">
            <v>AERGO</v>
          </cell>
          <cell r="E817" t="str">
            <v>https://etherscan.io/token/0xae31b85bfe62747d0836b82608b4830361a3d37a?a={ADDRESS}</v>
          </cell>
        </row>
        <row r="818">
          <cell r="D818" t="str">
            <v>GEN</v>
          </cell>
          <cell r="E818" t="str">
            <v>https://etherscan.io/token/0x543ff227f64aa17ea132bf9886cab5db55dcaddf?a={ADDRESS}</v>
          </cell>
        </row>
        <row r="819">
          <cell r="D819" t="str">
            <v>ETHPLO</v>
          </cell>
          <cell r="E819" t="str">
            <v>https://etherscan.io/token/0xe0c6ce3e73029f201e5c0bedb97f67572a93711c?a={ADDRESS}</v>
          </cell>
        </row>
        <row r="820">
          <cell r="D820" t="str">
            <v>KEY</v>
          </cell>
          <cell r="E820" t="str">
            <v>https://etherscan.io/token/0x4cc19356f2d37338b9802aa8e8fc58b0373296e7?a={ADDRESS}</v>
          </cell>
        </row>
        <row r="821">
          <cell r="D821" t="str">
            <v>AREC</v>
          </cell>
          <cell r="E821" t="str">
            <v>https://etherscan.io/token/0x563d2e0791d9c453a644c193d5a4150d69870825?a={ADDRESS}</v>
          </cell>
        </row>
        <row r="822">
          <cell r="D822" t="str">
            <v>INSUR</v>
          </cell>
          <cell r="E822" t="str">
            <v>https://etherscan.io/token/0x6ea6531b603f270d23d9edd2d8279135dc5d6773?a={ADDRESS}</v>
          </cell>
        </row>
        <row r="823">
          <cell r="D823" t="str">
            <v>UNI-V2</v>
          </cell>
          <cell r="E823" t="str">
            <v>https://etherscan.io/token/0xa478c2975ab1ea89e8196811f51a7b7ade33eb11?a={ADDRESS}</v>
          </cell>
        </row>
        <row r="824">
          <cell r="D824" t="str">
            <v>HAI</v>
          </cell>
          <cell r="E824" t="str">
            <v>https://etherscan.io/token/0x136723300aef2aab4b7cf52c3eaac6f997e12a68?a={ADDRESS}</v>
          </cell>
        </row>
        <row r="825">
          <cell r="D825" t="str">
            <v>Trister</v>
          </cell>
          <cell r="E825" t="str">
            <v>https://etherscan.io/token/0x9d5155fbffd5bbb7555f13819a5b435b7befdcbe?a={ADDRESS}</v>
          </cell>
        </row>
        <row r="826">
          <cell r="D826" t="str">
            <v>ABYSS</v>
          </cell>
          <cell r="E826" t="str">
            <v>https://etherscan.io/token/0x0e8d6b471e332f140e7d9dbb99e5e3822f728da6?a={ADDRESS}</v>
          </cell>
        </row>
        <row r="827">
          <cell r="D827" t="str">
            <v>DATx</v>
          </cell>
          <cell r="E827" t="str">
            <v>https://etherscan.io/token/0xabbbb6447b68ffd6141da77c18c7b5876ed6c5ab?a={ADDRESS}</v>
          </cell>
        </row>
        <row r="828">
          <cell r="D828" t="str">
            <v>DTMT</v>
          </cell>
          <cell r="E828" t="str">
            <v>https://etherscan.io/token/0x7a94edacea312198fba1142b3ef26bdd4f910d4c?a={ADDRESS}</v>
          </cell>
        </row>
        <row r="829">
          <cell r="D829" t="str">
            <v>Shell</v>
          </cell>
          <cell r="E829" t="str">
            <v>https://etherscan.io/token/0x2c33f5fde437ad4c1de85d5d5cb864921ab583af?a={ADDRESS}</v>
          </cell>
        </row>
        <row r="830">
          <cell r="D830" t="str">
            <v>VITE</v>
          </cell>
          <cell r="E830" t="str">
            <v>https://etherscan.io/token/0x1b793e49237758dbd8b752afc9eb4b329d5da016?a={ADDRESS}</v>
          </cell>
        </row>
        <row r="831">
          <cell r="D831" t="str">
            <v>CSAC</v>
          </cell>
          <cell r="E831" t="str">
            <v>https://etherscan.io/token/0x93c564d4cc593867daae181eb3b494a2362b1ec5?a={ADDRESS}</v>
          </cell>
        </row>
        <row r="832">
          <cell r="D832" t="str">
            <v>WT</v>
          </cell>
          <cell r="E832" t="str">
            <v>https://etherscan.io/token/0x5e2effd98b24a7fd12156c6ecf2f77cf4588b572?a={ADDRESS}</v>
          </cell>
        </row>
        <row r="833">
          <cell r="D833" t="str">
            <v>NAM</v>
          </cell>
          <cell r="E833" t="str">
            <v>https://etherscan.io/token/0x05984006707585f66465e8a6505341f46b64fa7a?a={ADDRESS}</v>
          </cell>
        </row>
        <row r="834">
          <cell r="D834" t="str">
            <v>DCCB</v>
          </cell>
          <cell r="E834" t="str">
            <v>https://etherscan.io/token/0xdd8a513d11bd563e009f8e561c488ba7969470e1?a={ADDRESS}</v>
          </cell>
        </row>
        <row r="835">
          <cell r="D835" t="str">
            <v>SNGLS</v>
          </cell>
          <cell r="E835" t="str">
            <v>https://etherscan.io/token/0xaec2e87e0a235266d9c5adc9deb4b2e29b54d009?a={ADDRESS}</v>
          </cell>
        </row>
        <row r="836">
          <cell r="D836" t="str">
            <v>PUN</v>
          </cell>
          <cell r="E836" t="str">
            <v>https://etherscan.io/token/0x32eb7fa944ad61b0cf093499af12f35a479315a2?a={ADDRESS}</v>
          </cell>
        </row>
        <row r="837">
          <cell r="D837" t="str">
            <v>OKB</v>
          </cell>
          <cell r="E837" t="str">
            <v>https://etherscan.io/token/0x75231f58b43240c9718dd58b4967c5114342a86c?a={ADDRESS}</v>
          </cell>
        </row>
        <row r="838">
          <cell r="D838" t="str">
            <v>FNKOS</v>
          </cell>
          <cell r="E838" t="str">
            <v>https://etherscan.io/token/0x0707681f344deb24184037fc0228856f2137b02e?a={ADDRESS}</v>
          </cell>
        </row>
        <row r="839">
          <cell r="D839" t="str">
            <v>SEOS</v>
          </cell>
          <cell r="E839" t="str">
            <v>https://etherscan.io/token/0xc35e16a4fb05f12e3cb0253c807ee76c2833be65?a={ADDRESS}</v>
          </cell>
        </row>
        <row r="840">
          <cell r="D840" t="str">
            <v>IXT</v>
          </cell>
          <cell r="E840" t="str">
            <v>https://etherscan.io/token/0xfca47962d45adfdfd1ab2d972315db4ce7ccf094?a={ADDRESS}</v>
          </cell>
        </row>
        <row r="841">
          <cell r="D841" t="str">
            <v>CRAD</v>
          </cell>
          <cell r="E841" t="str">
            <v>https://etherscan.io/token/0x608f006b6813f97097372d0d31fb0f11d1ca3e4e?a={ADDRESS}</v>
          </cell>
        </row>
        <row r="842">
          <cell r="D842" t="str">
            <v>SWFTC</v>
          </cell>
          <cell r="E842" t="str">
            <v>https://etherscan.io/token/0x0bb217e40f8a5cb79adf04e1aab60e5abd0dfc1e?a={ADDRESS}</v>
          </cell>
        </row>
        <row r="843">
          <cell r="D843" t="str">
            <v>SDZ</v>
          </cell>
          <cell r="E843" t="str">
            <v>https://etherscan.io/token/0x01995786f1435743c42b7f2276c496a610b58612?a={ADDRESS}</v>
          </cell>
        </row>
        <row r="844">
          <cell r="D844" t="str">
            <v>TP</v>
          </cell>
          <cell r="E844" t="str">
            <v>https://etherscan.io/token/0x2c15559489ce4034c95ef2f4923879071ec0a309?a={ADDRESS}</v>
          </cell>
        </row>
        <row r="845">
          <cell r="D845" t="str">
            <v>FET</v>
          </cell>
          <cell r="E845" t="str">
            <v>https://etherscan.io/token/0xefcec6d87e3ce625c90865a49f2b7482963d73fe?a={ADDRESS}</v>
          </cell>
        </row>
        <row r="846">
          <cell r="D846" t="str">
            <v>TRADE</v>
          </cell>
          <cell r="E846" t="str">
            <v>https://etherscan.io/token/0x6f87d756daf0503d08eb8993686c7fc01dc44fb1?a={ADDRESS}</v>
          </cell>
        </row>
        <row r="847">
          <cell r="D847" t="str">
            <v>TCT</v>
          </cell>
          <cell r="E847" t="str">
            <v>https://etherscan.io/token/0x4824a7b64e3966b0133f4f4ffb1b9d6beb75fff7?a={ADDRESS}</v>
          </cell>
        </row>
        <row r="848">
          <cell r="D848" t="str">
            <v>SKO</v>
          </cell>
          <cell r="E848" t="str">
            <v>https://etherscan.io/token/0x741d63278490a33f705519cfd5c56fe470726ee8?a={ADDRESS}</v>
          </cell>
        </row>
        <row r="849">
          <cell r="D849" t="str">
            <v>NOIA</v>
          </cell>
          <cell r="E849" t="str">
            <v>https://etherscan.io/token/0xfc858154c0b2c4a3323046fb505811f110ebda57?a={ADDRESS}</v>
          </cell>
        </row>
        <row r="850">
          <cell r="D850" t="str">
            <v>MOS</v>
          </cell>
          <cell r="E850" t="str">
            <v>https://etherscan.io/token/0x420a43153da24b9e2aedcec2b8158a8653a3317e?a={ADDRESS}</v>
          </cell>
        </row>
        <row r="851">
          <cell r="D851" t="str">
            <v>MTH</v>
          </cell>
          <cell r="E851" t="str">
            <v>https://etherscan.io/token/0xaf4dce16da2877f8c9e00544c93b62ac40631f16?a={ADDRESS}</v>
          </cell>
        </row>
        <row r="852">
          <cell r="D852" t="str">
            <v>NKN</v>
          </cell>
          <cell r="E852" t="str">
            <v>https://etherscan.io/token/0x5cf04716ba20127f1e2297addcf4b5035000c9eb?a={ADDRESS}</v>
          </cell>
        </row>
        <row r="853">
          <cell r="D853" t="str">
            <v>BWX</v>
          </cell>
          <cell r="E853" t="str">
            <v>https://etherscan.io/token/0xbd168cbf9d3a375b38dc51a202b5e8a4e52069ed?a={ADDRESS}</v>
          </cell>
        </row>
        <row r="854">
          <cell r="D854" t="str">
            <v>TKC</v>
          </cell>
          <cell r="E854" t="str">
            <v>https://etherscan.io/token/0x0651842ee1f973367138cd512709d81bf8a62217?a={ADDRESS}</v>
          </cell>
        </row>
        <row r="855">
          <cell r="D855" t="str">
            <v>MDA</v>
          </cell>
          <cell r="E855" t="str">
            <v>https://etherscan.io/token/0x51db5ad35c671a87207d88fc11d593ac0c8415bd?a={ADDRESS}</v>
          </cell>
        </row>
        <row r="856">
          <cell r="D856" t="str">
            <v>APPC</v>
          </cell>
          <cell r="E856" t="str">
            <v>https://etherscan.io/token/0x1a7a8bd9106f2b8d977e08582dc7d24c723ab0db?a={ADDRESS}</v>
          </cell>
        </row>
        <row r="857">
          <cell r="D857" t="str">
            <v>ZENAD</v>
          </cell>
          <cell r="E857" t="str">
            <v>https://etherscan.io/token/0x798f509bade66b9f20980abb0dcc024ca7afc530?a={ADDRESS}</v>
          </cell>
        </row>
        <row r="858">
          <cell r="D858" t="str">
            <v>AMPX</v>
          </cell>
          <cell r="E858" t="str">
            <v>https://etherscan.io/token/0x735af341f2d9ce3663616cd84ff522dbf62fbc1f?a={ADDRESS}</v>
          </cell>
        </row>
        <row r="859">
          <cell r="D859" t="str">
            <v>XNK</v>
          </cell>
          <cell r="E859" t="str">
            <v>https://etherscan.io/token/0xbc86727e770de68b1060c91f6bb6945c73e10388?a={ADDRESS}</v>
          </cell>
        </row>
        <row r="860">
          <cell r="D860" t="str">
            <v>LUN</v>
          </cell>
          <cell r="E860" t="str">
            <v>https://etherscan.io/token/0xfa05a73ffe78ef8f1a739473e462c54bae6567d9?a={ADDRESS}</v>
          </cell>
        </row>
        <row r="861">
          <cell r="D861" t="str">
            <v>WEU</v>
          </cell>
          <cell r="E861" t="str">
            <v>https://etherscan.io/token/0x18de1a0a1c0a8bc315460886961ab80cb6aaeca4?a={ADDRESS}</v>
          </cell>
        </row>
        <row r="862">
          <cell r="D862" t="str">
            <v>SAT</v>
          </cell>
          <cell r="E862" t="str">
            <v>https://etherscan.io/token/0xc56b13ebbcffa67cfb7979b900b736b3fb480d78?a={ADDRESS}</v>
          </cell>
        </row>
        <row r="863">
          <cell r="D863" t="str">
            <v>IPChain</v>
          </cell>
          <cell r="E863" t="str">
            <v>https://etherscan.io/token/0xe12871cf4c9a64e87959c1cf7c18dca1cc2d07c6?a={ADDRESS}</v>
          </cell>
        </row>
        <row r="864">
          <cell r="D864" t="str">
            <v>EOCS</v>
          </cell>
          <cell r="E864" t="str">
            <v>https://etherscan.io/token/0xf8dbfd7098c0fe93daf06006d040f45a6e4390cf?a={ADDRESS}</v>
          </cell>
        </row>
        <row r="865">
          <cell r="D865" t="str">
            <v>EVA</v>
          </cell>
          <cell r="E865" t="str">
            <v>https://etherscan.io/token/0x4549c04465e1a89c16d5037c962077857e3923c4?a={ADDRESS}</v>
          </cell>
        </row>
        <row r="866">
          <cell r="D866" t="str">
            <v>MCUX</v>
          </cell>
          <cell r="E866" t="str">
            <v>https://etherscan.io/token/0x34e71fda469b91e7ef57738cb06cb7c120621f25?a={ADDRESS}</v>
          </cell>
        </row>
        <row r="867">
          <cell r="D867" t="str">
            <v>GAMC</v>
          </cell>
          <cell r="E867" t="str">
            <v>https://etherscan.io/token/0x496a8a1c9b3aa406a51046e64149b230ccd903a5?a={ADDRESS}</v>
          </cell>
        </row>
        <row r="868">
          <cell r="D868" t="str">
            <v>BasilToken</v>
          </cell>
          <cell r="E868" t="str">
            <v>https://etherscan.io/token/0x800e09b8e24d37ac184b8b2a81a1637fc317896e?a={ADDRESS}</v>
          </cell>
        </row>
        <row r="869">
          <cell r="D869" t="str">
            <v>$F</v>
          </cell>
          <cell r="E869" t="str">
            <v>https://etherscan.io/token/0xed314bf44013612e8c00abd3cb6eade61cc8c72e?a={ADDRESS}</v>
          </cell>
        </row>
        <row r="870">
          <cell r="D870" t="str">
            <v>YANU</v>
          </cell>
          <cell r="E870" t="str">
            <v>https://etherscan.io/token/0x8080b66e7505db9bd1d7bb44a7b9518754c8d26b?a={ADDRESS}</v>
          </cell>
        </row>
        <row r="871">
          <cell r="D871" t="str">
            <v>HMQ</v>
          </cell>
          <cell r="E871" t="str">
            <v>https://etherscan.io/token/0xcbcc0f036ed4788f63fc0fee32873d6a7487b908?a={ADDRESS}</v>
          </cell>
        </row>
        <row r="872">
          <cell r="D872" t="str">
            <v>Fzcoin</v>
          </cell>
          <cell r="E872" t="str">
            <v>https://etherscan.io/token/0xe5aee163513119f4f750376c718766b40fa37a5f?a={ADDRESS}</v>
          </cell>
        </row>
        <row r="873">
          <cell r="D873" t="str">
            <v>BNSD</v>
          </cell>
          <cell r="E873" t="str">
            <v>https://etherscan.io/token/0x668dbf100635f593a3847c0bdaf21f0a09380188?a={ADDRESS}</v>
          </cell>
        </row>
        <row r="874">
          <cell r="D874" t="str">
            <v>MGO</v>
          </cell>
          <cell r="E874" t="str">
            <v>https://etherscan.io/token/0x40395044ac3c0c57051906da938b54bd6557f212?a={ADDRESS}</v>
          </cell>
        </row>
        <row r="875">
          <cell r="D875" t="str">
            <v>ZCN</v>
          </cell>
          <cell r="E875" t="str">
            <v>https://etherscan.io/token/0xb9ef770b6a5e12e45983c5d80545258aa38f3b78?a={ADDRESS}</v>
          </cell>
        </row>
        <row r="876">
          <cell r="D876" t="str">
            <v>EDT</v>
          </cell>
          <cell r="E876" t="str">
            <v>https://etherscan.io/token/0x50282cc400df9e89785d12a9413044ec627ba243?a={ADDRESS}</v>
          </cell>
        </row>
        <row r="877">
          <cell r="D877" t="str">
            <v>EBYTE</v>
          </cell>
          <cell r="E877" t="str">
            <v>https://etherscan.io/token/0xa65ee5fd259d94294c4ef030d1a62eeb465b9438?a={ADDRESS}</v>
          </cell>
        </row>
        <row r="878">
          <cell r="D878" t="str">
            <v>SCT</v>
          </cell>
          <cell r="E878" t="str">
            <v>https://etherscan.io/token/0x63b992e6246d88f07fc35a056d2c365e6d441a3d?a={ADDRESS}</v>
          </cell>
        </row>
        <row r="879">
          <cell r="D879" t="str">
            <v>PST</v>
          </cell>
          <cell r="E879" t="str">
            <v>https://etherscan.io/token/0x5d4abc77b8405ad177d8ac6682d584ecbfd46cec?a={ADDRESS}</v>
          </cell>
        </row>
        <row r="880">
          <cell r="D880" t="str">
            <v>KNDC</v>
          </cell>
          <cell r="E880" t="str">
            <v>https://etherscan.io/token/0x8e5610ab5e39d26828167640ea29823fe1dd5843?a={ADDRESS}</v>
          </cell>
        </row>
        <row r="881">
          <cell r="D881" t="str">
            <v>OPENC</v>
          </cell>
          <cell r="E881" t="str">
            <v>https://etherscan.io/token/0x9d86b1b2554ec410eccffbf111a6994910111340?a={ADDRESS}</v>
          </cell>
        </row>
        <row r="882">
          <cell r="D882" t="str">
            <v>CBR</v>
          </cell>
          <cell r="E882" t="str">
            <v>https://etherscan.io/token/0x0445ae32d33066a29e4573bf15d4a2a9690ab754?a={ADDRESS}</v>
          </cell>
        </row>
        <row r="883">
          <cell r="D883" t="str">
            <v>SAT</v>
          </cell>
          <cell r="E883" t="str">
            <v>https://etherscan.io/token/0x1f0f468ee03a6d99cd8a09dd071494a83dc1c0e5?a={ADDRESS}</v>
          </cell>
        </row>
        <row r="884">
          <cell r="D884" t="str">
            <v>LEVT</v>
          </cell>
          <cell r="E884" t="str">
            <v>https://etherscan.io/token/0xa1d38ef843553322a338cdd7d6134565ffba97ab?a={ADDRESS}</v>
          </cell>
        </row>
        <row r="885">
          <cell r="D885" t="str">
            <v>EO</v>
          </cell>
          <cell r="E885" t="str">
            <v>https://etherscan.io/token/0xd366908c2f249537f905bdae5a77272a9fbda127?a={ADDRESS}</v>
          </cell>
        </row>
        <row r="886">
          <cell r="D886" t="str">
            <v>BPTN</v>
          </cell>
          <cell r="E886" t="str">
            <v>https://etherscan.io/token/0x6c22b815904165f3599f0a4a092d458966bd8024?a={ADDRESS}</v>
          </cell>
        </row>
        <row r="887">
          <cell r="D887" t="str">
            <v>MLN</v>
          </cell>
          <cell r="E887" t="str">
            <v>https://etherscan.io/token/0xec67005c4e498ec7f55e092bd1d35cbc47c91892?a={ADDRESS}</v>
          </cell>
        </row>
        <row r="888">
          <cell r="D888" t="str">
            <v>PRL</v>
          </cell>
          <cell r="E888" t="str">
            <v>https://etherscan.io/token/0x1844b21593262668b7248d0f57a220caaba46ab9?a={ADDRESS}</v>
          </cell>
        </row>
        <row r="889">
          <cell r="D889" t="str">
            <v>ESA</v>
          </cell>
          <cell r="E889" t="str">
            <v>https://etherscan.io/token/0xa4ba60fee8fc18a214140da7a085fff7d2628d2f?a={ADDRESS}</v>
          </cell>
        </row>
        <row r="890">
          <cell r="D890" t="str">
            <v>ZCO</v>
          </cell>
          <cell r="E890" t="str">
            <v>https://etherscan.io/token/0x2008e3057bd734e10ad13c9eae45ff132abc1722?a={ADDRESS}</v>
          </cell>
        </row>
        <row r="891">
          <cell r="D891" t="str">
            <v>SOLVE</v>
          </cell>
          <cell r="E891" t="str">
            <v>https://etherscan.io/token/0x446c9033e7516d820cc9a2ce2d0b7328b579406f?a={ADDRESS}</v>
          </cell>
        </row>
        <row r="892">
          <cell r="D892" t="str">
            <v>VLC</v>
          </cell>
          <cell r="E892" t="str">
            <v>https://etherscan.io/token/0x8f7b0b40e27e357540f90f187d90ce06366ac5a5?a={ADDRESS}</v>
          </cell>
        </row>
        <row r="893">
          <cell r="D893" t="str">
            <v>CETH</v>
          </cell>
          <cell r="E893" t="str">
            <v>https://etherscan.io/token/0x26c7bdd051318b48092390eabd1b69fce5080b25?a={ADDRESS}</v>
          </cell>
        </row>
        <row r="894">
          <cell r="D894" t="str">
            <v>PCC</v>
          </cell>
          <cell r="E894" t="str">
            <v>https://etherscan.io/token/0xed6b0dc3aa8de5908ab857a70cb2ff657d9b6c5d?a={ADDRESS}</v>
          </cell>
        </row>
        <row r="895">
          <cell r="D895" t="str">
            <v>UST</v>
          </cell>
          <cell r="E895" t="str">
            <v>https://etherscan.io/token/0xfa55951f84bfbe2e6f95aa74b58cc7047f9f0644?a={ADDRESS}</v>
          </cell>
        </row>
        <row r="896">
          <cell r="D896" t="str">
            <v>CARD</v>
          </cell>
          <cell r="E896" t="str">
            <v>https://etherscan.io/token/0x55de98f2141a44f804df399468cf7133b7e3e8e5?a={ADDRESS}</v>
          </cell>
        </row>
        <row r="897">
          <cell r="D897" t="str">
            <v>MAYA</v>
          </cell>
          <cell r="E897" t="str">
            <v>https://etherscan.io/token/0x581bd3322a90866e5da8060b9d64d7904394ad42?a={ADDRESS}</v>
          </cell>
        </row>
        <row r="898">
          <cell r="D898" t="str">
            <v>RADR</v>
          </cell>
          <cell r="E898" t="str">
            <v>https://etherscan.io/token/0xb0f30284f3ba1a9b836eca9272db4194ece444d4?a={ADDRESS}</v>
          </cell>
        </row>
        <row r="899">
          <cell r="D899" t="str">
            <v>ETIT</v>
          </cell>
          <cell r="E899" t="str">
            <v>https://etherscan.io/token/0x8fe19c447821b4cdcdd5012bca1b5469ca96d80d?a={ADDRESS}</v>
          </cell>
        </row>
        <row r="900">
          <cell r="D900" t="str">
            <v>aETH</v>
          </cell>
          <cell r="E900" t="str">
            <v>https://etherscan.io/token/0x3a3a65aab0dd2a17e3f1947ba16138cd37d08c04?a={ADDRESS}</v>
          </cell>
        </row>
        <row r="901">
          <cell r="D901" t="str">
            <v>ZLA</v>
          </cell>
          <cell r="E901" t="str">
            <v>https://etherscan.io/token/0xfd8971d5e8e1740ce2d0a84095fca4de729d0c16?a={ADDRESS}</v>
          </cell>
        </row>
        <row r="902">
          <cell r="D902" t="str">
            <v>HEZ</v>
          </cell>
          <cell r="E902" t="str">
            <v>https://etherscan.io/token/0x04cd48c02807a5b2443c6e50e274479642c41232?a={ADDRESS}</v>
          </cell>
        </row>
        <row r="903">
          <cell r="D903" t="str">
            <v>SAFE</v>
          </cell>
          <cell r="E903" t="str">
            <v>https://etherscan.io/token/0x1aa61c196e76805fcbe394ea00e4ffced24fc469?a={ADDRESS}</v>
          </cell>
        </row>
        <row r="904">
          <cell r="D904" t="str">
            <v>Atp</v>
          </cell>
          <cell r="E904" t="str">
            <v>https://etherscan.io/token/0x66e2e867b93fbe69f84387427d08861285a9a65a?a={ADDRESS}</v>
          </cell>
        </row>
        <row r="905">
          <cell r="D905" t="str">
            <v>PTI</v>
          </cell>
          <cell r="E905" t="str">
            <v>https://etherscan.io/token/0x9d9c250311b65803c895cc77f878b8092019dedc?a={ADDRESS}</v>
          </cell>
        </row>
        <row r="906">
          <cell r="D906" t="str">
            <v>WT</v>
          </cell>
          <cell r="E906" t="str">
            <v>https://etherscan.io/token/0xaae81c0194d6459f320b70ca0cedf88e11a242ce?a={ADDRESS}</v>
          </cell>
        </row>
        <row r="907">
          <cell r="D907" t="str">
            <v>SEC</v>
          </cell>
          <cell r="E907" t="str">
            <v>https://etherscan.io/token/0x30426db00a8ab29992fab730a16d26332ce0c439?a={ADDRESS}</v>
          </cell>
        </row>
        <row r="908">
          <cell r="D908" t="str">
            <v>OAC</v>
          </cell>
          <cell r="E908" t="str">
            <v>https://etherscan.io/token/0x30589d7c60490c72c2452a04f4d1a95653ba056f?a={ADDRESS}</v>
          </cell>
        </row>
        <row r="909">
          <cell r="D909" t="str">
            <v>LFC</v>
          </cell>
          <cell r="E909" t="str">
            <v>https://etherscan.io/token/0x73468010efda36a42662f000fce2c2a4ef175097?a={ADDRESS}</v>
          </cell>
        </row>
        <row r="910">
          <cell r="D910" t="str">
            <v>SOC</v>
          </cell>
          <cell r="E910" t="str">
            <v>https://etherscan.io/token/0x2d0e95bd4795d7ace0da3c0ff7b706a5970eb9d3?a={ADDRESS}</v>
          </cell>
        </row>
        <row r="911">
          <cell r="D911" t="str">
            <v>MESH</v>
          </cell>
          <cell r="E911" t="str">
            <v>https://etherscan.io/token/0xcf9fbffec9e0e5bbc62e79bf1965f5db76955661?a={ADDRESS}</v>
          </cell>
        </row>
        <row r="912">
          <cell r="D912" t="str">
            <v>AUTU</v>
          </cell>
          <cell r="E912" t="str">
            <v>https://etherscan.io/token/0x829aa8e3455d0d6f18ed46121a64268ca0782465?a={ADDRESS}</v>
          </cell>
        </row>
        <row r="913">
          <cell r="D913" t="str">
            <v>ZBC</v>
          </cell>
          <cell r="E913" t="str">
            <v>https://etherscan.io/token/0x9443528ec80759098287a01c0856eb2cddbd19c2?a={ADDRESS}</v>
          </cell>
        </row>
        <row r="914">
          <cell r="D914" t="str">
            <v>MXC</v>
          </cell>
          <cell r="E914" t="str">
            <v>https://etherscan.io/token/0x5ca381bbfb58f0092df149bd3d243b08b9a8386e?a={ADDRESS}</v>
          </cell>
        </row>
        <row r="915">
          <cell r="D915" t="str">
            <v>UNC</v>
          </cell>
          <cell r="E915" t="str">
            <v>https://etherscan.io/token/0x4dcadd9adfd450c2ef997bb71888c2995e2d33a0?a={ADDRESS}</v>
          </cell>
        </row>
        <row r="916">
          <cell r="D916" t="str">
            <v>LOOIX</v>
          </cell>
          <cell r="E916" t="str">
            <v>https://etherscan.io/token/0x56af6596f28d9e6f289521d31affdb95c412265e?a={ADDRESS}</v>
          </cell>
        </row>
        <row r="917">
          <cell r="D917" t="str">
            <v>GML</v>
          </cell>
          <cell r="E917" t="str">
            <v>https://etherscan.io/token/0x8ba49452e12449240425de9895b1aa51f5f3b90d?a={ADDRESS}</v>
          </cell>
        </row>
        <row r="918">
          <cell r="D918" t="str">
            <v>EGT</v>
          </cell>
          <cell r="E918" t="str">
            <v>https://etherscan.io/token/0xc5faadd1206ca91d9f8dd015b3498affad9a58bc?a={ADDRESS}</v>
          </cell>
        </row>
        <row r="919">
          <cell r="D919" t="str">
            <v>elcoin</v>
          </cell>
          <cell r="E919" t="str">
            <v>https://etherscan.io/token/0x225bc3affc1da39bd3cb2100c74a41c62310d1e1?a={ADDRESS}</v>
          </cell>
        </row>
        <row r="920">
          <cell r="D920" t="str">
            <v>EUP</v>
          </cell>
          <cell r="E920" t="str">
            <v>https://etherscan.io/token/0xe532a2a37b0707b4306b21b412d2e8c22f9824ec?a={ADDRESS}</v>
          </cell>
        </row>
        <row r="921">
          <cell r="D921" t="str">
            <v>XAMP</v>
          </cell>
          <cell r="E921" t="str">
            <v>https://etherscan.io/token/0xf911a7ec46a2c6fa49193212fe4a2a9b95851c27?a={ADDRESS}</v>
          </cell>
        </row>
        <row r="922">
          <cell r="D922" t="str">
            <v>NC</v>
          </cell>
          <cell r="E922" t="str">
            <v>https://etherscan.io/token/0x9e176ad338d72dda4b3434a2a9daa598b08fa5c5?a={ADDRESS}</v>
          </cell>
        </row>
        <row r="923">
          <cell r="D923" t="str">
            <v>XGG</v>
          </cell>
          <cell r="E923" t="str">
            <v>https://etherscan.io/token/0xf6b6aa0ef0f5edc2c1c5d925477f97eaf66303e7?a={ADDRESS}</v>
          </cell>
        </row>
        <row r="924">
          <cell r="D924" t="str">
            <v>KCB</v>
          </cell>
          <cell r="E924" t="str">
            <v>https://etherscan.io/token/0xe01dd5ee7dfbb48baf94b1c885faaa5bc6bbd70a?a={ADDRESS}</v>
          </cell>
        </row>
        <row r="925">
          <cell r="D925" t="str">
            <v>BxC</v>
          </cell>
          <cell r="E925" t="str">
            <v>https://etherscan.io/token/0xdecf7be29f8832e9c2ddf0388c9778b8ba76af43?a={ADDRESS}</v>
          </cell>
        </row>
        <row r="926">
          <cell r="D926" t="str">
            <v>REV</v>
          </cell>
          <cell r="E926" t="str">
            <v>https://etherscan.io/token/0x2ef52ed7de8c5ce03a4ef0efbe9b7450f2d7edc9?a={ADDRESS}</v>
          </cell>
        </row>
        <row r="927">
          <cell r="D927" t="str">
            <v>EER</v>
          </cell>
          <cell r="E927" t="str">
            <v>https://etherscan.io/token/0x6ea53dfc58c5cbf68a799edd208cb3a905db5939?a={ADDRESS}</v>
          </cell>
        </row>
        <row r="928">
          <cell r="D928" t="str">
            <v>NBT</v>
          </cell>
          <cell r="E928" t="str">
            <v>https://etherscan.io/token/0x3f9c0a5773817ffaa5a1061e1e33c1d9c8888dff?a={ADDRESS}</v>
          </cell>
        </row>
        <row r="929">
          <cell r="D929" t="str">
            <v>WB</v>
          </cell>
          <cell r="E929" t="str">
            <v>https://etherscan.io/token/0xda2e0aa8f697db190c32034894cf9731f6619960?a={ADDRESS}</v>
          </cell>
        </row>
        <row r="930">
          <cell r="D930" t="str">
            <v>LBN</v>
          </cell>
          <cell r="E930" t="str">
            <v>https://etherscan.io/token/0x48bd67ad140c9d10f94099c1cef7ab17d90ac335?a={ADDRESS}</v>
          </cell>
        </row>
        <row r="931">
          <cell r="D931" t="str">
            <v>TRST</v>
          </cell>
          <cell r="E931" t="str">
            <v>https://etherscan.io/token/0xcb94be6f13a1182e4a4b6140cb7bf2025d28e41b?a={ADDRESS}</v>
          </cell>
        </row>
        <row r="932">
          <cell r="D932" t="str">
            <v>3X</v>
          </cell>
          <cell r="E932" t="str">
            <v>https://etherscan.io/token/0x25d0ca87c1cc4947f6ccbc01ea50ea7a969bf065?a={ADDRESS}</v>
          </cell>
        </row>
        <row r="933">
          <cell r="D933" t="str">
            <v>VT</v>
          </cell>
          <cell r="E933" t="str">
            <v>https://etherscan.io/token/0x7a173fbb00c036b291d4db78ef62d99577e65ea9?a={ADDRESS}</v>
          </cell>
        </row>
        <row r="934">
          <cell r="D934" t="str">
            <v>EQL</v>
          </cell>
          <cell r="E934" t="str">
            <v>https://etherscan.io/token/0x47dd62d4d075dead71d0e00299fc56a2d747bebb?a={ADDRESS}</v>
          </cell>
        </row>
        <row r="935">
          <cell r="D935" t="str">
            <v>FFF</v>
          </cell>
          <cell r="E935" t="str">
            <v>https://etherscan.io/token/0x15a2e71af2d923376603fdf1dfbbaa836e288ef1?a={ADDRESS}</v>
          </cell>
        </row>
        <row r="936">
          <cell r="D936" t="str">
            <v>cV</v>
          </cell>
          <cell r="E936" t="str">
            <v>https://etherscan.io/token/0xda6cb58a0d0c01610a29c5a65c303e13e885887c?a={ADDRESS}</v>
          </cell>
        </row>
        <row r="937">
          <cell r="D937" t="str">
            <v>PASS</v>
          </cell>
          <cell r="E937" t="str">
            <v>https://etherscan.io/token/0xee4458e052b533b1aabd493b5f8c4d85d7b263dc?a={ADDRESS}</v>
          </cell>
        </row>
        <row r="938">
          <cell r="D938" t="str">
            <v>GFN</v>
          </cell>
          <cell r="E938" t="str">
            <v>https://etherscan.io/token/0x3930e4ddb4d24ef2f4cb54c1f009a3694b708428?a={ADDRESS}</v>
          </cell>
        </row>
        <row r="939">
          <cell r="D939" t="str">
            <v>PRO</v>
          </cell>
          <cell r="E939" t="str">
            <v>https://etherscan.io/token/0x226bb599a12c826476e3a771454697ea52e9e220?a={ADDRESS}</v>
          </cell>
        </row>
        <row r="940">
          <cell r="D940" t="str">
            <v>PTV</v>
          </cell>
          <cell r="E940" t="str">
            <v>https://etherscan.io/token/0x594204d20980c84c2623ed0f4297e4396e6fbd17?a={ADDRESS}</v>
          </cell>
        </row>
        <row r="941">
          <cell r="D941" t="str">
            <v>EDU</v>
          </cell>
          <cell r="E941" t="str">
            <v>https://etherscan.io/token/0xf263292e14d9d8ecd55b58dad1f1df825a874b7c?a={ADDRESS}</v>
          </cell>
        </row>
        <row r="942">
          <cell r="D942" t="str">
            <v>SFU</v>
          </cell>
          <cell r="E942" t="str">
            <v>https://etherscan.io/token/0x5b135d7e2774c801a73208f258123d7623e07784?a={ADDRESS}</v>
          </cell>
        </row>
        <row r="943">
          <cell r="D943" t="str">
            <v>HBZ</v>
          </cell>
          <cell r="E943" t="str">
            <v>https://etherscan.io/token/0xe34e1944e776f39b9252790a0527ebda647ae668?a={ADDRESS}</v>
          </cell>
        </row>
        <row r="944">
          <cell r="D944" t="str">
            <v>CEEK</v>
          </cell>
          <cell r="E944" t="str">
            <v>https://etherscan.io/token/0xb056c38f6b7dc4064367403e26424cd2c60655e1?a={ADDRESS}</v>
          </cell>
        </row>
        <row r="945">
          <cell r="D945" t="str">
            <v>CELR</v>
          </cell>
          <cell r="E945" t="str">
            <v>https://etherscan.io/token/0x4f9254c83eb525f9fcf346490bbb3ed28a81c667?a={ADDRESS}</v>
          </cell>
        </row>
        <row r="946">
          <cell r="D946" t="str">
            <v>BLT</v>
          </cell>
          <cell r="E946" t="str">
            <v>https://etherscan.io/token/0x107c4504cd79c5d2696ea0030a8dd4e92601b82e?a={ADDRESS}</v>
          </cell>
        </row>
        <row r="947">
          <cell r="D947" t="str">
            <v>EDR</v>
          </cell>
          <cell r="E947" t="str">
            <v>https://etherscan.io/token/0xc528c28fec0a90c083328bc45f587ee215760a0f?a={ADDRESS}</v>
          </cell>
        </row>
        <row r="948">
          <cell r="D948" t="str">
            <v>IBIT</v>
          </cell>
          <cell r="E948" t="str">
            <v>https://etherscan.io/token/0xc398891b43f1b91158dca87c63a88b80d000c248?a={ADDRESS}</v>
          </cell>
        </row>
        <row r="949">
          <cell r="D949" t="str">
            <v>UFAC</v>
          </cell>
          <cell r="E949" t="str">
            <v>https://etherscan.io/token/0x0ff69c20206d644331e6b6ca5262eeb8d6ccf7af?a={ADDRESS}</v>
          </cell>
        </row>
        <row r="950">
          <cell r="D950" t="str">
            <v>CTT</v>
          </cell>
          <cell r="E950" t="str">
            <v>https://etherscan.io/token/0xf0ddd41ac68b71ecbad395aa6240c41c5b55c749?a={ADDRESS}</v>
          </cell>
        </row>
        <row r="951">
          <cell r="D951" t="str">
            <v>VPP</v>
          </cell>
          <cell r="E951" t="str">
            <v>https://etherscan.io/token/0x4d2c05109a1309c6de0d3b7f06f397c9c41b8fae?a={ADDRESS}</v>
          </cell>
        </row>
        <row r="952">
          <cell r="D952" t="str">
            <v>BUX</v>
          </cell>
          <cell r="E952" t="str">
            <v>https://etherscan.io/token/0x12d79c345cac7b050a5ff0797b5a607e254c73f5?a={ADDRESS}</v>
          </cell>
        </row>
        <row r="953">
          <cell r="D953" t="str">
            <v>EET</v>
          </cell>
          <cell r="E953" t="str">
            <v>https://etherscan.io/token/0x0deecb13f4e801bdbf2721875756d44b207ca580?a={ADDRESS}</v>
          </cell>
        </row>
        <row r="954">
          <cell r="D954" t="str">
            <v>COCC</v>
          </cell>
          <cell r="E954" t="str">
            <v>https://etherscan.io/token/0x7537aef853f63f114e6152956faf26488c08cc84?a={ADDRESS}</v>
          </cell>
        </row>
        <row r="955">
          <cell r="D955" t="str">
            <v>yTUSD</v>
          </cell>
          <cell r="E955" t="str">
            <v>https://etherscan.io/token/0x73a052500105205d34daf004eab301916da8190f?a={ADDRESS}</v>
          </cell>
        </row>
        <row r="956">
          <cell r="D956" t="str">
            <v>BORA</v>
          </cell>
          <cell r="E956" t="str">
            <v>https://etherscan.io/token/0x26fb86579e371c7aedc461b2ddef0a8628c93d3b?a={ADDRESS}</v>
          </cell>
        </row>
        <row r="957">
          <cell r="D957" t="str">
            <v>DAT</v>
          </cell>
          <cell r="E957" t="str">
            <v>https://etherscan.io/token/0x81c9151de0c8bafcd325a57e3db5a5df1cebf79c?a={ADDRESS}</v>
          </cell>
        </row>
        <row r="958">
          <cell r="D958" t="str">
            <v>TRIO</v>
          </cell>
          <cell r="E958" t="str">
            <v>https://etherscan.io/token/0x8b40761142b9aa6dc8964e61d0585995425c3d94?a={ADDRESS}</v>
          </cell>
        </row>
        <row r="959">
          <cell r="D959" t="str">
            <v>BEY</v>
          </cell>
          <cell r="E959" t="str">
            <v>https://etherscan.io/token/0x66e5dbc7fece1d31eb60af8cfa0563ec0d1a81bd?a={ADDRESS}</v>
          </cell>
        </row>
        <row r="960">
          <cell r="D960" t="str">
            <v>WOR</v>
          </cell>
          <cell r="E960" t="str">
            <v>https://etherscan.io/token/0x51e7359d008a85a021da36370d78b594079a67b1?a={ADDRESS}</v>
          </cell>
        </row>
        <row r="961">
          <cell r="D961" t="str">
            <v>GOMO</v>
          </cell>
          <cell r="E961" t="str">
            <v>https://etherscan.io/token/0x28152e02be1e8af3bec836d434798aec1143d7ee?a={ADDRESS}</v>
          </cell>
        </row>
        <row r="962">
          <cell r="D962" t="str">
            <v>AUC</v>
          </cell>
          <cell r="E962" t="str">
            <v>https://etherscan.io/token/0xc12d099be31567add4e4e4d0d45691c3f58f5663?a={ADDRESS}</v>
          </cell>
        </row>
        <row r="963">
          <cell r="D963" t="str">
            <v>GUP</v>
          </cell>
          <cell r="E963" t="str">
            <v>https://etherscan.io/token/0xf7b098298f7c69fc14610bf71d5e02c60792894c?a={ADDRESS}</v>
          </cell>
        </row>
        <row r="964">
          <cell r="D964" t="str">
            <v>OF</v>
          </cell>
          <cell r="E964" t="str">
            <v>https://etherscan.io/token/0xdc30a5baf62f3ce8d7e74a272bc139fbb7a0cab4?a={ADDRESS}</v>
          </cell>
        </row>
        <row r="965">
          <cell r="D965" t="str">
            <v>EVN</v>
          </cell>
          <cell r="E965" t="str">
            <v>https://etherscan.io/token/0xd780ae2bf04cd96e577d3d014762f831d97129d0?a={ADDRESS}</v>
          </cell>
        </row>
        <row r="966">
          <cell r="D966" t="str">
            <v>REMI</v>
          </cell>
          <cell r="E966" t="str">
            <v>https://etherscan.io/token/0x13cb85823f78cff38f0b0e90d3e975b8cb3aad64?a={ADDRESS}</v>
          </cell>
        </row>
        <row r="967">
          <cell r="D967" t="str">
            <v>CPC</v>
          </cell>
          <cell r="E967" t="str">
            <v>https://etherscan.io/token/0xfae4ee59cdd86e3be9e8b90b53aa866327d7c090?a={ADDRESS}</v>
          </cell>
        </row>
        <row r="968">
          <cell r="D968" t="str">
            <v>UNI-V2</v>
          </cell>
          <cell r="E968" t="str">
            <v>https://etherscan.io/token/0xb4e16d0168e52d35cacd2c6185b44281ec28c9dc?a={ADDRESS}</v>
          </cell>
        </row>
        <row r="969">
          <cell r="D969" t="str">
            <v>TRCT</v>
          </cell>
          <cell r="E969" t="str">
            <v>https://etherscan.io/token/0x30cecb5461a449a90081f5a5f55db4e048397bab?a={ADDRESS}</v>
          </cell>
        </row>
        <row r="970">
          <cell r="D970" t="str">
            <v>BKBT</v>
          </cell>
          <cell r="E970" t="str">
            <v>https://etherscan.io/token/0x6a27348483d59150ae76ef4c0f3622a78b0ca698?a={ADDRESS}</v>
          </cell>
        </row>
        <row r="971">
          <cell r="D971" t="str">
            <v>ESH</v>
          </cell>
          <cell r="E971" t="str">
            <v>https://etherscan.io/token/0xd6a55c63865affd67e2fb9f284f87b7a9e5ff3bd?a={ADDRESS}</v>
          </cell>
        </row>
        <row r="972">
          <cell r="D972" t="str">
            <v>bkex.com</v>
          </cell>
          <cell r="E972" t="str">
            <v>https://etherscan.io/token/0xba5f00a28f732f23ba946c594716496ebdc9aef5?a={ADDRESS}</v>
          </cell>
        </row>
        <row r="973">
          <cell r="D973" t="str">
            <v>UBC</v>
          </cell>
          <cell r="E973" t="str">
            <v>https://etherscan.io/token/0x2d3e7d4870a51b918919e7b851fe19983e4c38d5?a={ADDRESS}</v>
          </cell>
        </row>
        <row r="974">
          <cell r="D974" t="str">
            <v>HUR</v>
          </cell>
          <cell r="E974" t="str">
            <v>https://etherscan.io/token/0xcdb7ecfd3403eef3882c65b761ef9b5054890a47?a={ADDRESS}</v>
          </cell>
        </row>
        <row r="975">
          <cell r="D975" t="str">
            <v>EM</v>
          </cell>
          <cell r="E975" t="str">
            <v>https://etherscan.io/token/0x35b08722aa26be119c1608029ccbc976ac5c1082?a={ADDRESS}</v>
          </cell>
        </row>
        <row r="976">
          <cell r="D976" t="str">
            <v>MAC</v>
          </cell>
          <cell r="E976" t="str">
            <v>https://etherscan.io/token/0x9cfed76501ac8cf181a9d9fead5af25e2c901959?a={ADDRESS}</v>
          </cell>
        </row>
        <row r="977">
          <cell r="D977" t="str">
            <v>SAC</v>
          </cell>
          <cell r="E977" t="str">
            <v>https://etherscan.io/token/0xabc1280a0187a2020cc675437aed400185f86db6?a={ADDRESS}</v>
          </cell>
        </row>
        <row r="978">
          <cell r="D978" t="str">
            <v>GTG</v>
          </cell>
          <cell r="E978" t="str">
            <v>https://etherscan.io/token/0x66b279a074faa84e2a29b9a6997dc2957044c486?a={ADDRESS}</v>
          </cell>
        </row>
        <row r="979">
          <cell r="D979" t="str">
            <v>STPT</v>
          </cell>
          <cell r="E979" t="str">
            <v>https://etherscan.io/token/0xde7d85157d9714eadf595045cc12ca4a5f3e2adb?a={ADDRESS}</v>
          </cell>
        </row>
        <row r="980">
          <cell r="D980" t="str">
            <v>MOD</v>
          </cell>
          <cell r="E980" t="str">
            <v>https://etherscan.io/token/0x957c30ab0426e0c93cd8241e2c60392d08c6ac8e?a={ADDRESS}</v>
          </cell>
        </row>
        <row r="981">
          <cell r="D981" t="str">
            <v>MOB</v>
          </cell>
          <cell r="E981" t="str">
            <v>https://etherscan.io/token/0xbe59434473c50021b30686b6d34cdd0b1b4f6198?a={ADDRESS}</v>
          </cell>
        </row>
        <row r="982">
          <cell r="D982" t="str">
            <v>USE</v>
          </cell>
          <cell r="E982" t="str">
            <v>https://etherscan.io/token/0xd9485499499d66b175cf5ed54c0a19f1a6bcb61a?a={ADDRESS}</v>
          </cell>
        </row>
        <row r="983">
          <cell r="D983" t="str">
            <v>TEB</v>
          </cell>
          <cell r="E983" t="str">
            <v>https://etherscan.io/token/0x254ef3fcae7b468e5ae36d55d9ebb1c5dff21e64?a={ADDRESS}</v>
          </cell>
        </row>
        <row r="984">
          <cell r="D984" t="str">
            <v>PAXG</v>
          </cell>
          <cell r="E984" t="str">
            <v>https://etherscan.io/token/0x45804880de22913dafe09f4980848ece6ecbaf78?a={ADDRESS}</v>
          </cell>
        </row>
        <row r="985">
          <cell r="D985" t="str">
            <v>betbeb.com</v>
          </cell>
          <cell r="E985" t="str">
            <v>https://etherscan.io/token/0xc30951ff31c04a47b26ce496b0510a3b2d709e92?a={ADDRESS}</v>
          </cell>
        </row>
        <row r="986">
          <cell r="D986" t="str">
            <v>AMN</v>
          </cell>
          <cell r="E986" t="str">
            <v>https://etherscan.io/token/0x737f98ac8ca59f2c68ad658e3c3d8c8963e40a4c?a={ADDRESS}</v>
          </cell>
        </row>
        <row r="987">
          <cell r="D987" t="str">
            <v>RVC</v>
          </cell>
          <cell r="E987" t="str">
            <v>https://etherscan.io/token/0x4f2c4dffa2f1b0c8695057d3a66b8e1a462f5834?a={ADDRESS}</v>
          </cell>
        </row>
        <row r="988">
          <cell r="D988" t="str">
            <v>BTE</v>
          </cell>
          <cell r="E988" t="str">
            <v>https://etherscan.io/token/0x6733d909e10ddedb8d6181b213de32a30ceac7ed?a={ADDRESS}</v>
          </cell>
        </row>
        <row r="989">
          <cell r="D989" t="str">
            <v>BCAC</v>
          </cell>
          <cell r="E989" t="str">
            <v>https://etherscan.io/token/0x2ad8529da0488a7c2a1af1e22d1902f7ad2943eb?a={ADDRESS}</v>
          </cell>
        </row>
        <row r="990">
          <cell r="D990" t="str">
            <v>LUCKY</v>
          </cell>
          <cell r="E990" t="str">
            <v>https://etherscan.io/token/0xe478d4f4a87d4d641af97ca0b5cc3db61e266357?a={ADDRESS}</v>
          </cell>
        </row>
        <row r="991">
          <cell r="D991" t="str">
            <v>¢</v>
          </cell>
          <cell r="E991" t="str">
            <v>https://etherscan.io/token/0xa33e729bf4fdeb868b534e1f20523463d9c46bee?a={ADDRESS}</v>
          </cell>
        </row>
        <row r="992">
          <cell r="D992" t="str">
            <v>VPC</v>
          </cell>
          <cell r="E992" t="str">
            <v>https://etherscan.io/token/0x28c69cd429f785954ae4b0263db4d9871c033ca7?a={ADDRESS}</v>
          </cell>
        </row>
        <row r="993">
          <cell r="D993" t="str">
            <v>LAC</v>
          </cell>
          <cell r="E993" t="str">
            <v>https://etherscan.io/token/0xbf83c5368b56d8408858d06f1bce15c1261fbe8f?a={ADDRESS}</v>
          </cell>
        </row>
        <row r="994">
          <cell r="D994" t="str">
            <v>DPY</v>
          </cell>
          <cell r="E994" t="str">
            <v>https://etherscan.io/token/0x6c2adc2073994fb2ccc5032cc2906fa221e9b391?a={ADDRESS}</v>
          </cell>
        </row>
        <row r="995">
          <cell r="D995" t="str">
            <v>TP</v>
          </cell>
          <cell r="E995" t="str">
            <v>https://etherscan.io/token/0xc8422a8a386eb49ecbf060198938df163c188406?a={ADDRESS}</v>
          </cell>
        </row>
        <row r="996">
          <cell r="D996" t="str">
            <v>FXP</v>
          </cell>
          <cell r="E996" t="str">
            <v>https://etherscan.io/token/0x14ddda446688b73161aa1382f4e4343353af6fc8?a={ADDRESS}</v>
          </cell>
        </row>
        <row r="997">
          <cell r="D997" t="str">
            <v>MOC</v>
          </cell>
          <cell r="E997" t="str">
            <v>https://etherscan.io/token/0x865ec58b06bf6305b886793aa20a2da31d034e68?a={ADDRESS}</v>
          </cell>
        </row>
        <row r="998">
          <cell r="D998" t="str">
            <v>LEXT</v>
          </cell>
          <cell r="E998" t="str">
            <v>https://etherscan.io/token/0xd6c523854f08759df65fd335c80a5609e2a28d5f?a={ADDRESS}</v>
          </cell>
        </row>
        <row r="999">
          <cell r="D999" t="str">
            <v>OHM</v>
          </cell>
          <cell r="E999" t="str">
            <v>https://etherscan.io/token/0x383518188c0c6d7730d91b2c03a03c837814a899?a={ADDRESS}</v>
          </cell>
        </row>
      </sheetData>
      <sheetData sheetId="4">
        <row r="2">
          <cell r="A2" t="str">
            <v>BTC Fees s/vB</v>
          </cell>
          <cell r="B2">
            <v>5</v>
          </cell>
        </row>
        <row r="3">
          <cell r="A3" t="str">
            <v>ETH Proposed (gwei)</v>
          </cell>
          <cell r="B3">
            <v>64.069999999999993</v>
          </cell>
        </row>
      </sheetData>
      <sheetData sheetId="5">
        <row r="12">
          <cell r="B12" t="str">
            <v>CHF</v>
          </cell>
        </row>
        <row r="13">
          <cell r="B13" t="str">
            <v>EUR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65EA4-5E43-43C6-ADD6-D855B52AAAFB}" name="WALLET1" displayName="WALLET1" ref="A1:I10" totalsRowCount="1" headerRowDxfId="105" dataDxfId="104" totalsRowDxfId="103">
  <autoFilter ref="A1:I9" xr:uid="{00000000-0009-0000-0000-000000000000}"/>
  <sortState xmlns:xlrd2="http://schemas.microsoft.com/office/spreadsheetml/2017/richdata2" ref="A2:I9">
    <sortCondition descending="1" ref="F1:F9"/>
  </sortState>
  <tableColumns count="9">
    <tableColumn id="9" xr3:uid="{6A5B7CF8-CEF2-480D-A142-98A9F79FCBA3}" name="LEDGER" totalsRowLabel="Subtotal" dataDxfId="17" totalsRowDxfId="8"/>
    <tableColumn id="1" xr3:uid="{237E6538-7F4E-4822-992D-70948D482E1D}" name="NAME" totalsRowFunction="count" dataDxfId="16" totalsRowDxfId="7"/>
    <tableColumn id="2" xr3:uid="{0D3AF026-F473-4965-A078-E662AB1AEC05}" name="SYM" dataDxfId="15" totalsRowDxfId="6"/>
    <tableColumn id="3" xr3:uid="{3F811509-2419-465E-A236-6E930F652B01}" name="ADDRESS" dataDxfId="14" totalsRowDxfId="5"/>
    <tableColumn id="4" xr3:uid="{DA11F69B-A93E-4723-A365-5728CA459A5C}" name="BALANCE" dataDxfId="13" totalsRowDxfId="4"/>
    <tableColumn id="5" xr3:uid="{D7FB51F7-D0F6-48B6-A513-0F463DDEC002}" name="IN BTC" totalsRowFunction="sum" dataDxfId="12" totalsRowDxfId="3">
      <calculatedColumnFormula>AMOUNT_IN_BTC</calculatedColumnFormula>
    </tableColumn>
    <tableColumn id="6" xr3:uid="{A64AC453-B0CF-4D3D-8EDB-637EF1CA8E91}" name="IN USD" totalsRowFunction="sum" dataDxfId="11" totalsRowDxfId="2">
      <calculatedColumnFormula>AMOUNT_IN_USD</calculatedColumnFormula>
    </tableColumn>
    <tableColumn id="7" xr3:uid="{457F99FC-3764-4744-9003-48A3E6EE12A9}" name="FIAT 1" totalsRowFunction="sum" dataDxfId="10" totalsRowDxfId="1">
      <calculatedColumnFormula>FIAT_RATE</calculatedColumnFormula>
    </tableColumn>
    <tableColumn id="8" xr3:uid="{5145EB31-C7E0-49B6-9507-C6EA2141C798}" name="EXPLORE" dataDxfId="9" totalsRowDxfId="0" dataCellStyle="Hyperlink">
      <calculatedColumnFormula>EXPLORE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8FB767-630C-423E-B59F-28EC6BFBE1D8}" name="WALLET2" displayName="WALLET2" ref="A12:I19" totalsRowCount="1" headerRowDxfId="102" dataDxfId="101" totalsRowDxfId="100">
  <autoFilter ref="A12:I18" xr:uid="{1D027B24-EF23-4CEB-94EF-0D4B2664C68E}"/>
  <sortState xmlns:xlrd2="http://schemas.microsoft.com/office/spreadsheetml/2017/richdata2" ref="A13:I17">
    <sortCondition descending="1" ref="F12:F17"/>
  </sortState>
  <tableColumns count="9">
    <tableColumn id="1" xr3:uid="{C2F8CCE9-42DD-41D8-A900-2B1C840E5A4C}" name="LEDGER" totalsRowLabel="Subtotal" dataDxfId="99" totalsRowDxfId="98"/>
    <tableColumn id="2" xr3:uid="{07C42196-D64F-4B00-AFC3-5B2BB31B1B3F}" name="NAME" totalsRowFunction="count" dataDxfId="97" totalsRowDxfId="96"/>
    <tableColumn id="3" xr3:uid="{42FC54FA-845A-4698-821D-55D58931FEC7}" name="SYM" dataDxfId="95" totalsRowDxfId="94"/>
    <tableColumn id="4" xr3:uid="{B012AEE6-5422-40EA-ABA0-9A83208B7E3F}" name="ADDRESS" dataDxfId="93" totalsRowDxfId="92"/>
    <tableColumn id="5" xr3:uid="{60B30816-B37E-4162-B018-9ABDE193B519}" name="BALANCE" dataDxfId="91" totalsRowDxfId="90"/>
    <tableColumn id="6" xr3:uid="{5EDB29BD-256A-4D42-B3D9-929F38C3BF12}" name="IN BTC" totalsRowFunction="sum" dataDxfId="89" totalsRowDxfId="88">
      <calculatedColumnFormula>AMOUNT_IN_BTC</calculatedColumnFormula>
    </tableColumn>
    <tableColumn id="7" xr3:uid="{A18863B3-A25E-4E23-A9A6-23F8DFD1DAB6}" name="IN USD" totalsRowFunction="sum" dataDxfId="87" totalsRowDxfId="86">
      <calculatedColumnFormula>AMOUNT_IN_USD</calculatedColumnFormula>
    </tableColumn>
    <tableColumn id="8" xr3:uid="{E5C2AE2D-CFF0-430B-B651-C9688FFA37C8}" name="FIAT 2" totalsRowFunction="sum" dataDxfId="85" totalsRowDxfId="84">
      <calculatedColumnFormula>FIAT_RATE</calculatedColumnFormula>
    </tableColumn>
    <tableColumn id="9" xr3:uid="{B5B44D1F-97DA-4FC7-B3A3-1E440003C6DE}" name="EXPLORE" dataDxfId="83" totalsRowDxfId="82" dataCellStyle="Hyperlink">
      <calculatedColumnFormula>EXPLORE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B23845-E77D-44B9-A98A-36ED9941FD99}" name="WALLET4" displayName="WALLET4" ref="A28:I32" totalsRowCount="1" headerRowDxfId="81" dataDxfId="80" totalsRowDxfId="79">
  <autoFilter ref="A28:I31" xr:uid="{7455E8D3-2BDB-4BD5-9962-AE8C59AFC65F}"/>
  <sortState xmlns:xlrd2="http://schemas.microsoft.com/office/spreadsheetml/2017/richdata2" ref="A29:I31">
    <sortCondition descending="1" ref="E28:E31"/>
  </sortState>
  <tableColumns count="9">
    <tableColumn id="1" xr3:uid="{638A43B5-D5E2-4153-9D64-2FCDF748D909}" name="OTHERS" totalsRowLabel="Subtotal" dataDxfId="78" totalsRowDxfId="77"/>
    <tableColumn id="2" xr3:uid="{0B0C5D85-9042-4085-8571-819C86901C21}" name="NAME" totalsRowFunction="count" dataDxfId="76" totalsRowDxfId="75"/>
    <tableColumn id="3" xr3:uid="{CFDCF3CC-BFB3-4136-8837-1BBF1464100B}" name="SYM" dataDxfId="74" totalsRowDxfId="73"/>
    <tableColumn id="4" xr3:uid="{AA300924-E6F9-4292-BEE7-63DA3E4F4BD2}" name="ADDRESS" dataDxfId="72" totalsRowDxfId="71"/>
    <tableColumn id="5" xr3:uid="{B018D47E-78D9-4C43-9740-4F81138F8B8E}" name="BALANCE" dataDxfId="70" totalsRowDxfId="69"/>
    <tableColumn id="6" xr3:uid="{3F46E6C1-B180-44DF-A673-5DE9D17FD7B1}" name="IN BTC" totalsRowFunction="sum" dataDxfId="68" totalsRowDxfId="67">
      <calculatedColumnFormula>AMOUNT_IN_BTC</calculatedColumnFormula>
    </tableColumn>
    <tableColumn id="7" xr3:uid="{7E5465E4-5004-4665-AD31-6FCEFB79B913}" name="IN USD" totalsRowFunction="sum" dataDxfId="66" totalsRowDxfId="65">
      <calculatedColumnFormula>AMOUNT_IN_USD</calculatedColumnFormula>
    </tableColumn>
    <tableColumn id="8" xr3:uid="{B3AD2A81-3EC4-4B73-AD65-7866D14445BE}" name="FIAT 2" totalsRowFunction="sum" dataDxfId="64" totalsRowDxfId="63">
      <calculatedColumnFormula>FIAT_RATE</calculatedColumnFormula>
    </tableColumn>
    <tableColumn id="9" xr3:uid="{A7DDA08E-3E3A-4EFA-A0A4-B9E5629E04D5}" name="EXPLORE" dataDxfId="62" totalsRowDxfId="61" dataCellStyle="Hyperlink">
      <calculatedColumnFormula>EXPLORE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23A5FF-B8E4-43A7-802E-CAC6EBF3C9A4}" name="TOTALS" displayName="TOTALS" ref="E35:H40" totalsRowCount="1" headerRowDxfId="60" dataDxfId="59" totalsRowDxfId="58">
  <autoFilter ref="E35:H39" xr:uid="{13BC762C-78B9-43BD-B160-9BA746860E31}"/>
  <tableColumns count="4">
    <tableColumn id="1" xr3:uid="{90C2F880-15F2-4C58-A02A-A422C8ED21CD}" name="WALLET" totalsRowLabel="TOTAL" dataDxfId="57" totalsRowDxfId="56"/>
    <tableColumn id="2" xr3:uid="{D956A7D5-1D56-4CAC-811E-517E6574626B}" name="IN BTC" totalsRowFunction="sum" dataDxfId="55" totalsRowDxfId="54">
      <calculatedColumnFormula>IFERROR(#REF!*VLOOKUP(C37,#REF!,4,FALSE),"")</calculatedColumnFormula>
    </tableColumn>
    <tableColumn id="3" xr3:uid="{C2B0DEF3-7148-4820-9F1C-0D2FA4ED176B}" name="IN USD" totalsRowFunction="sum" dataDxfId="53" totalsRowDxfId="52">
      <calculatedColumnFormula>IFERROR(#REF!*VLOOKUP("BTC",#REF!,3,FALSE),"")</calculatedColumnFormula>
    </tableColumn>
    <tableColumn id="4" xr3:uid="{C56B09B9-4E9C-43A1-A60F-79F2ECC3AFBB}" name="FIAT 2" totalsRowFunction="sum" dataDxfId="51" totalsRowDxfId="50">
      <calculatedColumnFormula>IFERROR(#REF!*(VLOOKUP("CHF",[1]FIAT!B30:D$10000,3,FALSE)),"")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346577-1F50-4A4F-8652-80CF29BCDC88}" name="WALLET3" displayName="WALLET3" ref="A21:I26" totalsRowCount="1" headerRowDxfId="49" dataDxfId="48" totalsRowDxfId="47">
  <autoFilter ref="A21:I25" xr:uid="{70808873-46B5-4E7A-AEC4-7AA80FFFFFA4}"/>
  <sortState xmlns:xlrd2="http://schemas.microsoft.com/office/spreadsheetml/2017/richdata2" ref="A22:I25">
    <sortCondition descending="1" ref="E21:E25"/>
  </sortState>
  <tableColumns count="9">
    <tableColumn id="1" xr3:uid="{F4F889F7-7F14-4A72-9856-867518481ACE}" name="EXCHANGES" totalsRowLabel="Subtotal" dataDxfId="46" totalsRowDxfId="45"/>
    <tableColumn id="2" xr3:uid="{CD9A3560-BC68-41B6-B20B-A3A7E479EB54}" name="NAME" totalsRowFunction="count" dataDxfId="44" totalsRowDxfId="43"/>
    <tableColumn id="3" xr3:uid="{174238B6-721B-4CDD-8C27-6305E1D57089}" name="SYM" dataDxfId="42" totalsRowDxfId="41"/>
    <tableColumn id="4" xr3:uid="{C9A1B3DB-3488-43A4-B272-73ED2CDCED23}" name="ADDRESS" dataDxfId="40" totalsRowDxfId="39"/>
    <tableColumn id="5" xr3:uid="{705BF3DC-B706-4DBA-B962-1427395FAA8F}" name="BALANCE" dataDxfId="38" totalsRowDxfId="37"/>
    <tableColumn id="6" xr3:uid="{B7588735-3ED5-44F3-9076-1BA671C13D96}" name="IN BTC" totalsRowFunction="sum" dataDxfId="36" totalsRowDxfId="35">
      <calculatedColumnFormula>AMOUNT_IN_BTC</calculatedColumnFormula>
    </tableColumn>
    <tableColumn id="7" xr3:uid="{7ECA793F-3D8D-49CE-8EEB-C3AE431313F1}" name="IN USD" totalsRowFunction="sum" dataDxfId="34" totalsRowDxfId="33">
      <calculatedColumnFormula>AMOUNT_IN_USD</calculatedColumnFormula>
    </tableColumn>
    <tableColumn id="8" xr3:uid="{95EDFCC7-7A6A-47E7-B103-8512BED2B666}" name="FIAT 2" totalsRowFunction="sum" dataDxfId="32" totalsRowDxfId="31">
      <calculatedColumnFormula>FIAT_RATE</calculatedColumnFormula>
    </tableColumn>
    <tableColumn id="9" xr3:uid="{9A2E1BC8-EFDB-4D48-B505-D79C336EA449}" name="EXPLORE" dataDxfId="30" totalsRowDxfId="29">
      <calculatedColumnFormula>EXPLORE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531BEF-FBC4-45EA-A19A-AFDD5DE47140}" name="DOMINANCE" displayName="DOMINANCE" ref="G42:H50" totalsRowCount="1" headerRowDxfId="28" dataDxfId="27" totalsRowDxfId="26">
  <autoFilter ref="G42:H49" xr:uid="{A0B75E3C-4C06-4064-A78B-3B34EAE39C6D}"/>
  <sortState xmlns:xlrd2="http://schemas.microsoft.com/office/spreadsheetml/2017/richdata2" ref="G43:H47">
    <sortCondition descending="1" ref="H42:H47"/>
  </sortState>
  <tableColumns count="2">
    <tableColumn id="1" xr3:uid="{9806C68F-4755-41DC-B707-F3B06672D048}" name="ASSET" totalsRowLabel="Total" dataDxfId="25" totalsRowDxfId="24"/>
    <tableColumn id="2" xr3:uid="{3207FF1E-E380-486F-87D8-9D5DC100E119}" name="DOMINANCE" totalsRowFunction="sum" dataDxfId="23" totalsRowDxfId="2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CF5756-BB0A-4D95-93BD-48A24603C967}" name="FEES" displayName="FEES" ref="A35:B37" totalsRowShown="0" headerRowDxfId="21" dataDxfId="20">
  <autoFilter ref="A35:B37" xr:uid="{768808EE-4472-45C1-A2C4-5ECEC23596AF}"/>
  <tableColumns count="2">
    <tableColumn id="1" xr3:uid="{F74B5E24-A6C1-4373-AFCB-C984368F0DE2}" name="Fees" dataDxfId="19">
      <calculatedColumnFormula>CONCATENATE("BTC HALFHOUR SATS/BYTE: ",#REF!)</calculatedColumnFormula>
    </tableColumn>
    <tableColumn id="2" xr3:uid="{8ABC33CB-37EB-4437-A481-EF13543E629D}" name=" " dataDxfId="1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6810-091F-434B-A63C-A533B98F1E6B}">
  <dimension ref="A1:I50"/>
  <sheetViews>
    <sheetView tabSelected="1" zoomScaleNormal="100" workbookViewId="0">
      <selection activeCell="A2" sqref="A2"/>
    </sheetView>
  </sheetViews>
  <sheetFormatPr defaultColWidth="11.7109375" defaultRowHeight="12.75" x14ac:dyDescent="0.2"/>
  <cols>
    <col min="1" max="1" width="12.28515625" style="1" customWidth="1"/>
    <col min="2" max="2" width="14.28515625" style="1" customWidth="1"/>
    <col min="3" max="3" width="6.7109375" style="1" bestFit="1" customWidth="1"/>
    <col min="4" max="4" width="48.7109375" style="1" bestFit="1" customWidth="1"/>
    <col min="5" max="5" width="16" style="3" bestFit="1" customWidth="1"/>
    <col min="6" max="6" width="14" style="3" bestFit="1" customWidth="1"/>
    <col min="7" max="7" width="12.28515625" style="2" bestFit="1" customWidth="1"/>
    <col min="8" max="8" width="13.28515625" style="2" bestFit="1" customWidth="1"/>
    <col min="9" max="9" width="10.140625" style="1" bestFit="1" customWidth="1"/>
    <col min="10" max="16384" width="11.7109375" style="1"/>
  </cols>
  <sheetData>
    <row r="1" spans="1:9" x14ac:dyDescent="0.2">
      <c r="A1" s="24" t="s">
        <v>58</v>
      </c>
      <c r="B1" s="26" t="s">
        <v>26</v>
      </c>
      <c r="C1" s="26" t="s">
        <v>25</v>
      </c>
      <c r="D1" s="26" t="s">
        <v>24</v>
      </c>
      <c r="E1" s="24" t="s">
        <v>23</v>
      </c>
      <c r="F1" s="24" t="s">
        <v>9</v>
      </c>
      <c r="G1" s="25" t="s">
        <v>8</v>
      </c>
      <c r="H1" s="25" t="s">
        <v>68</v>
      </c>
      <c r="I1" s="24" t="s">
        <v>22</v>
      </c>
    </row>
    <row r="2" spans="1:9" x14ac:dyDescent="0.2">
      <c r="A2" s="1" t="s">
        <v>7</v>
      </c>
      <c r="B2" s="1" t="s">
        <v>16</v>
      </c>
      <c r="C2" s="1" t="s">
        <v>15</v>
      </c>
      <c r="D2" s="1" t="s">
        <v>56</v>
      </c>
      <c r="E2" s="3">
        <v>25.000499999999999</v>
      </c>
      <c r="F2" s="17">
        <f>AMOUNT_IN_BTC</f>
        <v>25.000499999999999</v>
      </c>
      <c r="G2" s="16">
        <f>AMOUNT_IN_USD</f>
        <v>2346939.6282850462</v>
      </c>
      <c r="H2" s="16">
        <f>FIAT_RATE</f>
        <v>2130310.0597754517</v>
      </c>
      <c r="I2" s="7" t="str">
        <f>EXPLORE</f>
        <v>EXPLORE</v>
      </c>
    </row>
    <row r="3" spans="1:9" x14ac:dyDescent="0.2">
      <c r="A3" s="1" t="s">
        <v>7</v>
      </c>
      <c r="B3" s="1" t="s">
        <v>16</v>
      </c>
      <c r="C3" s="1" t="s">
        <v>15</v>
      </c>
      <c r="D3" s="28" t="s">
        <v>55</v>
      </c>
      <c r="E3" s="3">
        <v>22.850005800000002</v>
      </c>
      <c r="F3" s="17">
        <f>AMOUNT_IN_BTC</f>
        <v>22.850005800000002</v>
      </c>
      <c r="G3" s="16">
        <f>AMOUNT_IN_USD</f>
        <v>2145060.4635332553</v>
      </c>
      <c r="H3" s="16">
        <f>FIAT_RATE</f>
        <v>1947064.9475677451</v>
      </c>
      <c r="I3" s="7" t="str">
        <f>EXPLORE</f>
        <v>EXPLORE</v>
      </c>
    </row>
    <row r="4" spans="1:9" x14ac:dyDescent="0.2">
      <c r="A4" s="1" t="s">
        <v>7</v>
      </c>
      <c r="B4" s="1" t="s">
        <v>36</v>
      </c>
      <c r="C4" s="28" t="s">
        <v>35</v>
      </c>
      <c r="D4" s="28" t="s">
        <v>54</v>
      </c>
      <c r="E4" s="17">
        <v>3500.9888030000002</v>
      </c>
      <c r="F4" s="17">
        <f>AMOUNT_IN_BTC</f>
        <v>124.32525880547199</v>
      </c>
      <c r="G4" s="16">
        <f>AMOUNT_IN_USD</f>
        <v>11671121.645061363</v>
      </c>
      <c r="H4" s="16">
        <f>FIAT_RATE</f>
        <v>10593842.103857264</v>
      </c>
      <c r="I4" s="7" t="str">
        <f>EXPLORE</f>
        <v>EXPLORE</v>
      </c>
    </row>
    <row r="5" spans="1:9" x14ac:dyDescent="0.2">
      <c r="A5" s="1" t="s">
        <v>7</v>
      </c>
      <c r="B5" s="1" t="s">
        <v>53</v>
      </c>
      <c r="C5" s="1" t="s">
        <v>52</v>
      </c>
      <c r="D5" s="28" t="s">
        <v>51</v>
      </c>
      <c r="E5" s="27">
        <v>39665.630799999999</v>
      </c>
      <c r="F5" s="17">
        <f>AMOUNT_IN_BTC</f>
        <v>0.13743986005507192</v>
      </c>
      <c r="G5" s="16">
        <f>AMOUNT_IN_USD</f>
        <v>12902.26411748562</v>
      </c>
      <c r="H5" s="16">
        <f>FIAT_RATE</f>
        <v>11711.346432649345</v>
      </c>
      <c r="I5" s="7" t="str">
        <f>EXPLORE</f>
        <v>EXPLORE</v>
      </c>
    </row>
    <row r="6" spans="1:9" x14ac:dyDescent="0.2">
      <c r="A6" s="1" t="s">
        <v>7</v>
      </c>
      <c r="B6" s="1" t="s">
        <v>19</v>
      </c>
      <c r="C6" s="1" t="s">
        <v>18</v>
      </c>
      <c r="D6" s="1" t="s">
        <v>50</v>
      </c>
      <c r="E6" s="3">
        <v>11509.69636765</v>
      </c>
      <c r="F6" s="17">
        <f>AMOUNT_IN_BTC</f>
        <v>12.778111227465258</v>
      </c>
      <c r="G6" s="16">
        <f>AMOUNT_IN_USD</f>
        <v>1199554.2334902217</v>
      </c>
      <c r="H6" s="16">
        <f>FIAT_RATE</f>
        <v>1088831.7790763737</v>
      </c>
      <c r="I6" s="7" t="str">
        <f>EXPLORE</f>
        <v>EXPLORE</v>
      </c>
    </row>
    <row r="7" spans="1:9" x14ac:dyDescent="0.2">
      <c r="A7" s="1" t="s">
        <v>7</v>
      </c>
      <c r="B7" s="1" t="s">
        <v>19</v>
      </c>
      <c r="C7" s="1" t="s">
        <v>18</v>
      </c>
      <c r="D7" s="1" t="s">
        <v>49</v>
      </c>
      <c r="E7" s="3">
        <v>20000</v>
      </c>
      <c r="F7" s="17">
        <f>AMOUNT_IN_BTC</f>
        <v>22.204080488830893</v>
      </c>
      <c r="G7" s="16">
        <f>AMOUNT_IN_USD</f>
        <v>2084423.7678793631</v>
      </c>
      <c r="H7" s="16">
        <f>FIAT_RATE</f>
        <v>1892025.2008327942</v>
      </c>
      <c r="I7" s="7" t="str">
        <f>EXPLORE</f>
        <v>EXPLORE</v>
      </c>
    </row>
    <row r="8" spans="1:9" x14ac:dyDescent="0.2">
      <c r="A8" s="1" t="s">
        <v>7</v>
      </c>
      <c r="B8" s="1" t="s">
        <v>60</v>
      </c>
      <c r="C8" s="1" t="s">
        <v>61</v>
      </c>
      <c r="D8" s="1" t="s">
        <v>62</v>
      </c>
      <c r="E8" s="3">
        <v>65288</v>
      </c>
      <c r="F8" s="17">
        <f>AMOUNT_IN_BTC</f>
        <v>132.06382232752722</v>
      </c>
      <c r="G8" s="16">
        <f>AMOUNT_IN_USD</f>
        <v>12397584.771635331</v>
      </c>
      <c r="H8" s="16">
        <f>FIAT_RATE</f>
        <v>11253250.504459076</v>
      </c>
      <c r="I8" s="7" t="str">
        <f>EXPLORE</f>
        <v>EXPLORE</v>
      </c>
    </row>
    <row r="9" spans="1:9" x14ac:dyDescent="0.2">
      <c r="A9" s="1" t="s">
        <v>7</v>
      </c>
      <c r="B9" s="1" t="s">
        <v>48</v>
      </c>
      <c r="C9" s="1" t="s">
        <v>47</v>
      </c>
      <c r="D9" s="1" t="s">
        <v>46</v>
      </c>
      <c r="E9" s="3">
        <v>60431.805240973197</v>
      </c>
      <c r="F9" s="17">
        <f>AMOUNT_IN_BTC</f>
        <v>12.977660437125058</v>
      </c>
      <c r="G9" s="16">
        <f>AMOUNT_IN_USD</f>
        <v>1218287.0567514983</v>
      </c>
      <c r="H9" s="16">
        <f>FIAT_RATE</f>
        <v>1105835.5065521647</v>
      </c>
      <c r="I9" s="7" t="str">
        <f>EXPLORE</f>
        <v>EXPLORE</v>
      </c>
    </row>
    <row r="10" spans="1:9" x14ac:dyDescent="0.2">
      <c r="A10" s="1" t="s">
        <v>13</v>
      </c>
      <c r="B10" s="1">
        <f>SUBTOTAL(103,WALLET1[NAME])</f>
        <v>8</v>
      </c>
      <c r="F10" s="17">
        <f>SUBTOTAL(109,WALLET1[IN BTC])</f>
        <v>352.33687894647545</v>
      </c>
      <c r="G10" s="16">
        <f>SUBTOTAL(109,WALLET1[IN USD])</f>
        <v>33075873.830753561</v>
      </c>
      <c r="H10" s="16">
        <f>SUBTOTAL(109,WALLET1[FIAT 1])</f>
        <v>30022871.448553517</v>
      </c>
      <c r="I10" s="22"/>
    </row>
    <row r="11" spans="1:9" x14ac:dyDescent="0.2">
      <c r="F11" s="17" t="str">
        <f>IFERROR(E11*VLOOKUP(C11,#REF!,4,FALSE),"")</f>
        <v/>
      </c>
      <c r="G11" s="16" t="str">
        <f>IFERROR(F11*VLOOKUP("BTC",#REF!,3,FALSE),"")</f>
        <v/>
      </c>
      <c r="H11" s="16" t="str">
        <f>IFERROR(G11*(VLOOKUP("CHF",[1]FIAT!B9:D$10000,3,FALSE)),"")</f>
        <v/>
      </c>
      <c r="I11" s="7" t="str">
        <f>IFERROR(HYPERLINK(SUBSTITUTE(VLOOKUP(C11,[1]EXPLORERS!A$2:B$10963,2,FALSE),"{ADDRESS}",D11),"EXPLORE"),"")</f>
        <v/>
      </c>
    </row>
    <row r="12" spans="1:9" x14ac:dyDescent="0.2">
      <c r="A12" s="24" t="s">
        <v>58</v>
      </c>
      <c r="B12" s="26" t="s">
        <v>26</v>
      </c>
      <c r="C12" s="26" t="s">
        <v>25</v>
      </c>
      <c r="D12" s="26" t="s">
        <v>24</v>
      </c>
      <c r="E12" s="24" t="s">
        <v>23</v>
      </c>
      <c r="F12" s="24" t="s">
        <v>9</v>
      </c>
      <c r="G12" s="25" t="s">
        <v>8</v>
      </c>
      <c r="H12" s="25" t="s">
        <v>57</v>
      </c>
      <c r="I12" s="24" t="s">
        <v>22</v>
      </c>
    </row>
    <row r="13" spans="1:9" x14ac:dyDescent="0.2">
      <c r="A13" s="1" t="s">
        <v>6</v>
      </c>
      <c r="B13" s="1" t="s">
        <v>29</v>
      </c>
      <c r="C13" s="1" t="s">
        <v>29</v>
      </c>
      <c r="D13" s="1" t="s">
        <v>45</v>
      </c>
      <c r="E13" s="3">
        <v>269857</v>
      </c>
      <c r="F13" s="17">
        <f>AMOUNT_IN_BTC</f>
        <v>2.2476394907796506</v>
      </c>
      <c r="G13" s="16">
        <f>AMOUNT_IN_USD</f>
        <v>210998.74766541403</v>
      </c>
      <c r="H13" s="16">
        <f>FIAT_RATE</f>
        <v>191522.93025965331</v>
      </c>
      <c r="I13" s="7" t="str">
        <f>EXPLORE</f>
        <v>EXPLORE</v>
      </c>
    </row>
    <row r="14" spans="1:9" x14ac:dyDescent="0.2">
      <c r="A14" s="1" t="s">
        <v>6</v>
      </c>
      <c r="B14" s="1" t="s">
        <v>44</v>
      </c>
      <c r="C14" s="1" t="s">
        <v>43</v>
      </c>
      <c r="D14" s="1" t="s">
        <v>42</v>
      </c>
      <c r="E14" s="3">
        <v>91269.1249510794</v>
      </c>
      <c r="F14" s="17">
        <f>AMOUNT_IN_BTC</f>
        <v>6.4902489763233628</v>
      </c>
      <c r="G14" s="16">
        <f>AMOUNT_IN_USD</f>
        <v>609276.71526448487</v>
      </c>
      <c r="H14" s="16">
        <f>FIAT_RATE</f>
        <v>553038.6466154271</v>
      </c>
      <c r="I14" s="7" t="str">
        <f>EXPLORE</f>
        <v>EXPLORE</v>
      </c>
    </row>
    <row r="15" spans="1:9" x14ac:dyDescent="0.2">
      <c r="A15" s="1" t="s">
        <v>6</v>
      </c>
      <c r="B15" s="1" t="s">
        <v>33</v>
      </c>
      <c r="C15" s="1" t="s">
        <v>32</v>
      </c>
      <c r="D15" s="1" t="s">
        <v>41</v>
      </c>
      <c r="E15" s="3">
        <v>1401.0010373499999</v>
      </c>
      <c r="F15" s="17">
        <f>AMOUNT_IN_BTC</f>
        <v>6.5495194678907875</v>
      </c>
      <c r="G15" s="16">
        <f>AMOUNT_IN_USD</f>
        <v>614840.77460119908</v>
      </c>
      <c r="H15" s="16">
        <f>FIAT_RATE</f>
        <v>558089.12658318458</v>
      </c>
      <c r="I15" s="7" t="str">
        <f>EXPLORE</f>
        <v>EXPLORE</v>
      </c>
    </row>
    <row r="16" spans="1:9" x14ac:dyDescent="0.2">
      <c r="A16" s="1" t="s">
        <v>6</v>
      </c>
      <c r="B16" s="1" t="s">
        <v>63</v>
      </c>
      <c r="C16" s="1" t="s">
        <v>64</v>
      </c>
      <c r="D16" s="1" t="s">
        <v>65</v>
      </c>
      <c r="E16" s="3">
        <v>4146.1093668728399</v>
      </c>
      <c r="F16" s="17">
        <f>AMOUNT_IN_BTC</f>
        <v>31.189564281913153</v>
      </c>
      <c r="G16" s="16">
        <f>AMOUNT_IN_USD</f>
        <v>2927942.4172382876</v>
      </c>
      <c r="H16" s="16">
        <f>FIAT_RATE</f>
        <v>2657684.5482999417</v>
      </c>
      <c r="I16" s="7" t="str">
        <f>EXPLORE</f>
        <v>EXPLORE</v>
      </c>
    </row>
    <row r="17" spans="1:9" x14ac:dyDescent="0.2">
      <c r="A17" s="1" t="s">
        <v>6</v>
      </c>
      <c r="B17" s="1" t="s">
        <v>19</v>
      </c>
      <c r="C17" s="1" t="s">
        <v>18</v>
      </c>
      <c r="D17" s="1" t="s">
        <v>40</v>
      </c>
      <c r="E17" s="3">
        <v>12000</v>
      </c>
      <c r="F17" s="17">
        <f>AMOUNT_IN_BTC</f>
        <v>13.322448293298535</v>
      </c>
      <c r="G17" s="16">
        <f>AMOUNT_IN_USD</f>
        <v>1250654.2607276179</v>
      </c>
      <c r="H17" s="16">
        <f>FIAT_RATE</f>
        <v>1135215.1204996766</v>
      </c>
      <c r="I17" s="7" t="str">
        <f>EXPLORE</f>
        <v>EXPLORE</v>
      </c>
    </row>
    <row r="18" spans="1:9" x14ac:dyDescent="0.2">
      <c r="A18" s="1" t="s">
        <v>6</v>
      </c>
      <c r="B18" s="1" t="s">
        <v>66</v>
      </c>
      <c r="C18" s="1" t="s">
        <v>66</v>
      </c>
      <c r="D18" s="1" t="s">
        <v>67</v>
      </c>
      <c r="E18" s="3">
        <v>841029.89</v>
      </c>
      <c r="F18" s="17">
        <f>AMOUNT_IN_BTC</f>
        <v>19.735079728945056</v>
      </c>
      <c r="G18" s="16">
        <f>AMOUNT_IN_USD</f>
        <v>1852644.5744375538</v>
      </c>
      <c r="H18" s="16">
        <f>FIAT_RATE</f>
        <v>1681639.9222832441</v>
      </c>
      <c r="I18" s="7" t="str">
        <f>EXPLORE</f>
        <v>EXPLORE</v>
      </c>
    </row>
    <row r="19" spans="1:9" x14ac:dyDescent="0.2">
      <c r="A19" s="1" t="s">
        <v>13</v>
      </c>
      <c r="B19" s="1">
        <f>SUBTOTAL(103,WALLET2[NAME])</f>
        <v>6</v>
      </c>
      <c r="F19" s="17">
        <f>SUBTOTAL(109,WALLET2[IN BTC])</f>
        <v>79.534500239150546</v>
      </c>
      <c r="G19" s="16">
        <f>SUBTOTAL(109,WALLET2[IN USD])</f>
        <v>7466357.4899345571</v>
      </c>
      <c r="H19" s="16">
        <f>SUBTOTAL(109,WALLET2[FIAT 2])</f>
        <v>6777190.294541127</v>
      </c>
      <c r="I19" s="22"/>
    </row>
    <row r="20" spans="1:9" x14ac:dyDescent="0.2">
      <c r="F20" s="17"/>
      <c r="G20" s="16"/>
      <c r="H20" s="16"/>
      <c r="I20" s="22"/>
    </row>
    <row r="21" spans="1:9" x14ac:dyDescent="0.2">
      <c r="A21" s="26" t="s">
        <v>39</v>
      </c>
      <c r="B21" s="26" t="s">
        <v>26</v>
      </c>
      <c r="C21" s="26" t="s">
        <v>25</v>
      </c>
      <c r="D21" s="26" t="s">
        <v>24</v>
      </c>
      <c r="E21" s="24" t="s">
        <v>23</v>
      </c>
      <c r="F21" s="24" t="s">
        <v>9</v>
      </c>
      <c r="G21" s="25" t="s">
        <v>8</v>
      </c>
      <c r="H21" s="25" t="s">
        <v>57</v>
      </c>
      <c r="I21" s="26" t="s">
        <v>22</v>
      </c>
    </row>
    <row r="22" spans="1:9" x14ac:dyDescent="0.2">
      <c r="A22" s="1" t="s">
        <v>37</v>
      </c>
      <c r="B22" s="1" t="s">
        <v>16</v>
      </c>
      <c r="C22" s="1" t="s">
        <v>15</v>
      </c>
      <c r="D22" s="1" t="s">
        <v>38</v>
      </c>
      <c r="E22" s="3">
        <v>50.000100000000003</v>
      </c>
      <c r="F22" s="17">
        <f>AMOUNT_IN_BTC</f>
        <v>50.000100000000003</v>
      </c>
      <c r="G22" s="16">
        <f>AMOUNT_IN_USD</f>
        <v>4693794.7684332374</v>
      </c>
      <c r="H22" s="16">
        <f>FIAT_RATE</f>
        <v>4260543.4299225444</v>
      </c>
      <c r="I22" s="7" t="str">
        <f>EXPLORE</f>
        <v>EXPLORE</v>
      </c>
    </row>
    <row r="23" spans="1:9" x14ac:dyDescent="0.2">
      <c r="A23" s="1" t="s">
        <v>37</v>
      </c>
      <c r="B23" s="1" t="s">
        <v>36</v>
      </c>
      <c r="C23" s="1" t="s">
        <v>35</v>
      </c>
      <c r="D23" s="1" t="s">
        <v>34</v>
      </c>
      <c r="E23" s="3">
        <v>1501.98</v>
      </c>
      <c r="F23" s="17">
        <f>AMOUNT_IN_BTC</f>
        <v>53.337517692324596</v>
      </c>
      <c r="G23" s="16">
        <f>AMOUNT_IN_USD</f>
        <v>5007097.2159145363</v>
      </c>
      <c r="H23" s="16">
        <f>FIAT_RATE</f>
        <v>4544927.1215939764</v>
      </c>
      <c r="I23" s="7" t="str">
        <f>EXPLORE</f>
        <v>EXPLORE</v>
      </c>
    </row>
    <row r="24" spans="1:9" x14ac:dyDescent="0.2">
      <c r="A24" s="1" t="s">
        <v>30</v>
      </c>
      <c r="B24" s="1" t="s">
        <v>33</v>
      </c>
      <c r="C24" s="1" t="s">
        <v>32</v>
      </c>
      <c r="D24" s="1" t="s">
        <v>31</v>
      </c>
      <c r="E24" s="3">
        <v>2155.4760647500002</v>
      </c>
      <c r="F24" s="17">
        <f>AMOUNT_IN_BTC</f>
        <v>10.076603851311738</v>
      </c>
      <c r="G24" s="16">
        <f>AMOUNT_IN_USD</f>
        <v>945948.31692059094</v>
      </c>
      <c r="H24" s="16">
        <f>FIAT_RATE</f>
        <v>858634.44942386961</v>
      </c>
      <c r="I24" s="7" t="str">
        <f>EXPLORE</f>
        <v>EXPLORE</v>
      </c>
    </row>
    <row r="25" spans="1:9" x14ac:dyDescent="0.2">
      <c r="A25" s="1" t="s">
        <v>30</v>
      </c>
      <c r="B25" s="1" t="s">
        <v>29</v>
      </c>
      <c r="C25" s="1" t="s">
        <v>29</v>
      </c>
      <c r="D25" s="1" t="s">
        <v>28</v>
      </c>
      <c r="E25" s="3">
        <v>500000.02710000001</v>
      </c>
      <c r="F25" s="17">
        <f>AMOUNT_IN_BTC</f>
        <v>4.1645012221319275</v>
      </c>
      <c r="G25" s="16">
        <f>AMOUNT_IN_USD</f>
        <v>390945.49910053506</v>
      </c>
      <c r="H25" s="16">
        <f>FIAT_RATE</f>
        <v>354860.05669705837</v>
      </c>
      <c r="I25" s="7" t="str">
        <f>EXPLORE</f>
        <v>EXPLORE</v>
      </c>
    </row>
    <row r="26" spans="1:9" x14ac:dyDescent="0.2">
      <c r="A26" s="1" t="s">
        <v>13</v>
      </c>
      <c r="B26" s="1">
        <f>SUBTOTAL(103,WALLET3[NAME])</f>
        <v>4</v>
      </c>
      <c r="E26" s="1"/>
      <c r="F26" s="17">
        <f>SUBTOTAL(109,WALLET3[IN BTC])</f>
        <v>117.57872276576826</v>
      </c>
      <c r="G26" s="16">
        <f>SUBTOTAL(109,WALLET3[IN USD])</f>
        <v>11037785.800368899</v>
      </c>
      <c r="H26" s="16">
        <f>SUBTOTAL(109,WALLET3[FIAT 2])</f>
        <v>10018965.057637449</v>
      </c>
      <c r="I26" s="22"/>
    </row>
    <row r="27" spans="1:9" x14ac:dyDescent="0.2">
      <c r="F27" s="17" t="str">
        <f>IFERROR(E27*VLOOKUP(C27,#REF!,4,FALSE),"")</f>
        <v/>
      </c>
      <c r="G27" s="16" t="str">
        <f>IFERROR(F27*VLOOKUP("BTC",#REF!,3,FALSE),"")</f>
        <v/>
      </c>
      <c r="H27" s="16" t="str">
        <f>IFERROR(G27*(VLOOKUP("CHF",[1]FIAT!B20:D$10000,3,FALSE)),"")</f>
        <v/>
      </c>
      <c r="I27" s="7" t="str">
        <f>IFERROR(HYPERLINK(SUBSTITUTE(VLOOKUP(C27,[1]EXPLORERS!A$2:B$10963,2,FALSE),"{ADDRESS}",D27),"EXPLORE"),"")</f>
        <v/>
      </c>
    </row>
    <row r="28" spans="1:9" x14ac:dyDescent="0.2">
      <c r="A28" s="24" t="s">
        <v>27</v>
      </c>
      <c r="B28" s="26" t="s">
        <v>26</v>
      </c>
      <c r="C28" s="26" t="s">
        <v>25</v>
      </c>
      <c r="D28" s="26" t="s">
        <v>24</v>
      </c>
      <c r="E28" s="24" t="s">
        <v>23</v>
      </c>
      <c r="F28" s="24" t="s">
        <v>9</v>
      </c>
      <c r="G28" s="25" t="s">
        <v>8</v>
      </c>
      <c r="H28" s="25" t="s">
        <v>57</v>
      </c>
      <c r="I28" s="24" t="s">
        <v>22</v>
      </c>
    </row>
    <row r="29" spans="1:9" x14ac:dyDescent="0.2">
      <c r="A29" s="1" t="s">
        <v>20</v>
      </c>
      <c r="B29" s="1" t="s">
        <v>16</v>
      </c>
      <c r="C29" s="1" t="s">
        <v>15</v>
      </c>
      <c r="D29" s="1" t="s">
        <v>21</v>
      </c>
      <c r="E29" s="3">
        <v>66.400000000000006</v>
      </c>
      <c r="F29" s="17">
        <f>AMOUNT_IN_BTC</f>
        <v>66.400000000000006</v>
      </c>
      <c r="G29" s="16">
        <f>AMOUNT_IN_USD</f>
        <v>6233346.985785367</v>
      </c>
      <c r="H29" s="16">
        <f>FIAT_RATE</f>
        <v>5657990.3589564199</v>
      </c>
      <c r="I29" s="7" t="str">
        <f>EXPLORE</f>
        <v>EXPLORE</v>
      </c>
    </row>
    <row r="30" spans="1:9" x14ac:dyDescent="0.2">
      <c r="A30" s="1" t="s">
        <v>20</v>
      </c>
      <c r="B30" s="1" t="s">
        <v>19</v>
      </c>
      <c r="C30" s="1" t="s">
        <v>18</v>
      </c>
      <c r="D30" s="1" t="s">
        <v>17</v>
      </c>
      <c r="E30" s="3">
        <v>9684.9998904000004</v>
      </c>
      <c r="F30" s="17">
        <f>AMOUNT_IN_BTC</f>
        <v>10.752325855038</v>
      </c>
      <c r="G30" s="16">
        <f>AMOUNT_IN_USD</f>
        <v>1009382.1981729395</v>
      </c>
      <c r="H30" s="16">
        <f>FIAT_RATE</f>
        <v>916213.1931349826</v>
      </c>
      <c r="I30" s="7" t="str">
        <f>EXPLORE</f>
        <v>EXPLORE</v>
      </c>
    </row>
    <row r="31" spans="1:9" x14ac:dyDescent="0.2">
      <c r="A31" s="1" t="s">
        <v>59</v>
      </c>
      <c r="B31" s="1" t="s">
        <v>16</v>
      </c>
      <c r="C31" s="1" t="s">
        <v>15</v>
      </c>
      <c r="D31" s="1" t="s">
        <v>14</v>
      </c>
      <c r="E31" s="3">
        <v>185.63002087999999</v>
      </c>
      <c r="F31" s="17">
        <f>AMOUNT_IN_BTC</f>
        <v>185.63002087999999</v>
      </c>
      <c r="G31" s="16">
        <f>AMOUNT_IN_USD</f>
        <v>17426149.5651148</v>
      </c>
      <c r="H31" s="16">
        <f>FIAT_RATE</f>
        <v>15817663.681806007</v>
      </c>
      <c r="I31" s="7" t="str">
        <f>EXPLORE</f>
        <v>EXPLORE</v>
      </c>
    </row>
    <row r="32" spans="1:9" x14ac:dyDescent="0.2">
      <c r="A32" s="1" t="s">
        <v>13</v>
      </c>
      <c r="B32" s="1">
        <f>SUBTOTAL(103,WALLET4[NAME])</f>
        <v>3</v>
      </c>
      <c r="F32" s="17">
        <f>SUBTOTAL(109,WALLET4[IN BTC])</f>
        <v>262.782346735038</v>
      </c>
      <c r="G32" s="16">
        <f>SUBTOTAL(109,WALLET4[IN USD])</f>
        <v>24668878.749073107</v>
      </c>
      <c r="H32" s="16">
        <f>SUBTOTAL(109,WALLET4[FIAT 2])</f>
        <v>22391867.23389741</v>
      </c>
      <c r="I32" s="22"/>
    </row>
    <row r="33" spans="1:9" x14ac:dyDescent="0.2">
      <c r="F33" s="17"/>
      <c r="G33" s="16"/>
      <c r="H33" s="16"/>
      <c r="I33" s="22"/>
    </row>
    <row r="34" spans="1:9" x14ac:dyDescent="0.2">
      <c r="E34" s="23" t="str">
        <f ca="1">TEXT(TODAY(),"TT.MM.JJJJ")</f>
        <v>01.01.2025</v>
      </c>
      <c r="F34" s="17" t="str">
        <f ca="1">IFERROR(E34*VLOOKUP(C36,#REF!,4,FALSE),"")</f>
        <v/>
      </c>
      <c r="G34" s="16" t="str">
        <f ca="1">IFERROR(F34*VLOOKUP("BTC",#REF!,3,FALSE),"")</f>
        <v/>
      </c>
      <c r="H34" s="16" t="str">
        <f ca="1">IFERROR(G34*(VLOOKUP("CHF",[1]FIAT!B29:D$10000,3,FALSE)),"")</f>
        <v/>
      </c>
      <c r="I34" s="22"/>
    </row>
    <row r="35" spans="1:9" x14ac:dyDescent="0.2">
      <c r="A35" s="19" t="s">
        <v>12</v>
      </c>
      <c r="B35" s="19" t="s">
        <v>11</v>
      </c>
      <c r="E35" s="21" t="s">
        <v>10</v>
      </c>
      <c r="F35" s="21" t="s">
        <v>9</v>
      </c>
      <c r="G35" s="20" t="s">
        <v>8</v>
      </c>
      <c r="H35" s="20" t="s">
        <v>57</v>
      </c>
      <c r="I35" s="7" t="str">
        <f>IFERROR(HYPERLINK(SUBSTITUTE(VLOOKUP(C35,[1]EXPLORERS!A$2:B$10963,2,FALSE),"{ADDRESS}",D35),"EXPLORE"),"")</f>
        <v/>
      </c>
    </row>
    <row r="36" spans="1:9" x14ac:dyDescent="0.2">
      <c r="A36" s="19" t="str">
        <f>IFERROR(CONCATENATE("BTC SATS/BYTE: ",VLOOKUP("BTC Fees s/vB",[1]FEES!$A$2:$B$6,2,FALSE)),"")</f>
        <v>BTC SATS/BYTE: 5</v>
      </c>
      <c r="B36" s="19"/>
      <c r="E36" s="3" t="s">
        <v>7</v>
      </c>
      <c r="F36" s="17">
        <f>WALLET1[[#Totals],[IN BTC]]</f>
        <v>352.33687894647545</v>
      </c>
      <c r="G36" s="16">
        <f>WALLET1[[#Totals],[IN USD]]</f>
        <v>33075873.830753561</v>
      </c>
      <c r="H36" s="16">
        <f>WALLET1[[#Totals],[FIAT 1]]</f>
        <v>30022871.448553517</v>
      </c>
      <c r="I36" s="7" t="str">
        <f>IFERROR(HYPERLINK(SUBSTITUTE(VLOOKUP(C36,[1]EXPLORERS!A$2:B$10963,2,FALSE),"{ADDRESS}",D36),"EXPLORE"),"")</f>
        <v/>
      </c>
    </row>
    <row r="37" spans="1:9" x14ac:dyDescent="0.2">
      <c r="A37" s="19" t="str">
        <f>IFERROR(CONCATENATE("ETH SAFELOW GWEI: ",VLOOKUP("ETH Proposed (gwei)",[1]FEES!$A$2:$B$6,2,FALSE)),"")</f>
        <v>ETH SAFELOW GWEI: 64.07</v>
      </c>
      <c r="B37" s="19"/>
      <c r="E37" s="3" t="s">
        <v>6</v>
      </c>
      <c r="F37" s="17">
        <f>WALLET2[[#Totals],[IN BTC]]</f>
        <v>79.534500239150546</v>
      </c>
      <c r="G37" s="16">
        <f>WALLET2[[#Totals],[IN USD]]</f>
        <v>7466357.4899345571</v>
      </c>
      <c r="H37" s="16">
        <f>WALLET2[[#Totals],[FIAT 2]]</f>
        <v>6777190.294541127</v>
      </c>
      <c r="I37" s="7" t="str">
        <f>IFERROR(HYPERLINK(SUBSTITUTE(VLOOKUP(C37,[1]EXPLORERS!A$2:B$10963,2,FALSE),"{ADDRESS}",A37),"EXPLORE"),"")</f>
        <v/>
      </c>
    </row>
    <row r="38" spans="1:9" x14ac:dyDescent="0.2">
      <c r="C38" s="18"/>
      <c r="E38" s="3" t="s">
        <v>5</v>
      </c>
      <c r="F38" s="17">
        <f>WALLET3[[#Totals],[IN BTC]]</f>
        <v>117.57872276576826</v>
      </c>
      <c r="G38" s="16">
        <f>WALLET3[[#Totals],[IN USD]]</f>
        <v>11037785.800368899</v>
      </c>
      <c r="H38" s="16">
        <f>WALLET3[[#Totals],[FIAT 2]]</f>
        <v>10018965.057637449</v>
      </c>
      <c r="I38" s="7" t="str">
        <f>IFERROR(HYPERLINK(SUBSTITUTE(VLOOKUP(C38,[1]EXPLORERS!A$2:B$10963,2,FALSE),"{ADDRESS}",#REF!),"EXPLORE"),"")</f>
        <v/>
      </c>
    </row>
    <row r="39" spans="1:9" x14ac:dyDescent="0.2">
      <c r="E39" s="3" t="s">
        <v>1</v>
      </c>
      <c r="F39" s="17">
        <f>WALLET4[[#Totals],[IN BTC]]</f>
        <v>262.782346735038</v>
      </c>
      <c r="G39" s="16">
        <f>WALLET4[[#Totals],[IN USD]]</f>
        <v>24668878.749073107</v>
      </c>
      <c r="H39" s="16">
        <f>WALLET4[[#Totals],[FIAT 2]]</f>
        <v>22391867.23389741</v>
      </c>
      <c r="I39" s="7" t="str">
        <f>IFERROR(HYPERLINK(SUBSTITUTE(VLOOKUP(C39,[1]EXPLORERS!A$2:B$10963,2,FALSE),"{ADDRESS}",#REF!),"EXPLORE"),"")</f>
        <v/>
      </c>
    </row>
    <row r="40" spans="1:9" x14ac:dyDescent="0.2">
      <c r="E40" s="1" t="s">
        <v>4</v>
      </c>
      <c r="F40" s="17">
        <f>SUBTOTAL(109,TOTALS[IN BTC])</f>
        <v>812.23244868643224</v>
      </c>
      <c r="G40" s="16">
        <f>SUBTOTAL(109,TOTALS[IN USD])</f>
        <v>76248895.870130122</v>
      </c>
      <c r="H40" s="16">
        <f>SUBTOTAL(109,TOTALS[FIAT 2])</f>
        <v>69210894.034629494</v>
      </c>
      <c r="I40" s="7" t="str">
        <f>IFERROR(HYPERLINK(SUBSTITUTE(VLOOKUP(C40,[1]EXPLORERS!A$2:B$10963,2,FALSE),"{ADDRESS}",D40),"EXPLORE"),"")</f>
        <v/>
      </c>
    </row>
    <row r="41" spans="1:9" x14ac:dyDescent="0.2">
      <c r="I41" s="7" t="str">
        <f>IFERROR(HYPERLINK(SUBSTITUTE(VLOOKUP(C41,[1]EXPLORERS!A$2:B$10963,2,FALSE),"{ADDRESS}",D41),"EXPLORE"),"")</f>
        <v/>
      </c>
    </row>
    <row r="42" spans="1:9" x14ac:dyDescent="0.2">
      <c r="E42" s="1"/>
      <c r="F42" s="1"/>
      <c r="G42" s="1" t="s">
        <v>3</v>
      </c>
      <c r="H42" s="4" t="s">
        <v>2</v>
      </c>
      <c r="I42" s="7" t="str">
        <f>IFERROR(HYPERLINK(SUBSTITUTE(VLOOKUP(C42,[1]EXPLORERS!A$2:B$10963,2,FALSE),"{ADDRESS}",D42),"EXPLORE"),"")</f>
        <v/>
      </c>
    </row>
    <row r="43" spans="1:9" x14ac:dyDescent="0.2">
      <c r="E43" s="1"/>
      <c r="F43" s="1"/>
      <c r="G43" s="15" t="str">
        <f>[1]!SPECIFIC[[#Headers],[BTC]]</f>
        <v>BTC</v>
      </c>
      <c r="H43" s="14">
        <f>IFERROR(IF(TOTALS[[#Totals],[IN BTC]]&gt;0,[1]!SPECIFIC_IN_BTC[BTC IN BTC]/TOTALS[[#Totals],[IN BTC]],0),0)</f>
        <v>0.43076415778000238</v>
      </c>
      <c r="I43" s="7" t="str">
        <f>IFERROR(HYPERLINK(SUBSTITUTE(VLOOKUP(C43,[1]EXPLORERS!A$2:B$10963,2,FALSE),"{ADDRESS}",D43),"EXPLORE"),"")</f>
        <v/>
      </c>
    </row>
    <row r="44" spans="1:9" x14ac:dyDescent="0.2">
      <c r="G44" s="13" t="str">
        <f>[1]!SPECIFIC[[#Headers],[ETH]]</f>
        <v>ETH</v>
      </c>
      <c r="H44" s="12">
        <f>IFERROR([1]!SPECIFIC_IN_BTC[ETH IN BTC]/TOTALS[[#Totals],[IN BTC]],0)</f>
        <v>0.2187339065129919</v>
      </c>
      <c r="I44" s="7" t="str">
        <f>IFERROR(HYPERLINK(SUBSTITUTE(VLOOKUP(C44,[1]EXPLORERS!A$2:B$10963,2,FALSE),"{ADDRESS}",D44),"EXPLORE"),"")</f>
        <v/>
      </c>
    </row>
    <row r="45" spans="1:9" x14ac:dyDescent="0.2">
      <c r="G45" s="9" t="str">
        <f>[1]!SPECIFIC[[#Headers],[SOL]]</f>
        <v>SOL</v>
      </c>
      <c r="H45" s="8">
        <f>IFERROR([1]!SPECIFIC_IN_BTC[SOL IN BTC]/TOTALS[[#Totals],[IN BTC]],0)</f>
        <v>0.16259363011303596</v>
      </c>
      <c r="I45" s="7"/>
    </row>
    <row r="46" spans="1:9" x14ac:dyDescent="0.2">
      <c r="G46" s="11" t="str">
        <f>[1]!SPECIFIC[[#Headers],[LTC]]</f>
        <v>LTC</v>
      </c>
      <c r="H46" s="10">
        <f>IFERROR([1]!SPECIFIC_IN_BTC[LTC IN BTC]/TOTALS[[#Totals],[IN BTC]],0)</f>
        <v>7.270943922536148E-2</v>
      </c>
      <c r="I46" s="7"/>
    </row>
    <row r="47" spans="1:9" x14ac:dyDescent="0.2">
      <c r="G47" s="29" t="str">
        <f>[1]!SPECIFIC[[#Headers],[BNB]]</f>
        <v>BNB</v>
      </c>
      <c r="H47" s="30">
        <f>IFERROR([1]!SPECIFIC_IN_BTC[BNB IN BTC]/TOTALS[[#Totals],[IN BTC]],0)</f>
        <v>3.8399800860398882E-2</v>
      </c>
    </row>
    <row r="48" spans="1:9" x14ac:dyDescent="0.2">
      <c r="G48" s="31" t="str">
        <f>[1]!SPECIFIC[[#Headers],[THETA]]</f>
        <v>THETA</v>
      </c>
      <c r="H48" s="32">
        <f>IFERROR([1]!SPECIFIC_IN_BTC[THETA IN BTC]/TOTALS[[#Totals],[IN BTC]],0)</f>
        <v>2.4297329860265057E-2</v>
      </c>
    </row>
    <row r="49" spans="7:8" x14ac:dyDescent="0.2">
      <c r="G49" s="6" t="s">
        <v>1</v>
      </c>
      <c r="H49" s="5">
        <f>IFERROR(MAX(0,1-SUM(H43:H48)),0)</f>
        <v>5.250173564794447E-2</v>
      </c>
    </row>
    <row r="50" spans="7:8" x14ac:dyDescent="0.2">
      <c r="G50" s="1" t="s">
        <v>0</v>
      </c>
      <c r="H50" s="4">
        <f>SUBTOTAL(109,DOMINANCE[DOMINANCE])</f>
        <v>1</v>
      </c>
    </row>
  </sheetData>
  <pageMargins left="0.25" right="0.25" top="0.75" bottom="0.75" header="0.3" footer="0.3"/>
  <pageSetup paperSize="9" orientation="landscape" horizontalDpi="0" verticalDpi="0" r:id="rId1"/>
  <ignoredErrors>
    <ignoredError sqref="F36:H39" calculatedColumn="1"/>
  </ignoredErrors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2020-10-14T23:30:06Z</dcterms:created>
  <dcterms:modified xsi:type="dcterms:W3CDTF">2025-01-01T16:23:52Z</dcterms:modified>
</cp:coreProperties>
</file>