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dmin/courses/6-Honors_Physics/Pendulum_Lab/"/>
    </mc:Choice>
  </mc:AlternateContent>
  <xr:revisionPtr revIDLastSave="0" documentId="13_ncr:40009_{DF3393C5-3D7E-224F-95D6-EE1C28AC6B4F}" xr6:coauthVersionLast="47" xr6:coauthVersionMax="47" xr10:uidLastSave="{00000000-0000-0000-0000-000000000000}"/>
  <bookViews>
    <workbookView xWindow="0" yWindow="460" windowWidth="27320" windowHeight="14900"/>
  </bookViews>
  <sheets>
    <sheet name="period_vs_mas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9" i="1" l="1"/>
  <c r="E9" i="1" s="1"/>
  <c r="A12" i="1"/>
  <c r="E12" i="1"/>
  <c r="E8" i="1"/>
  <c r="E10" i="1"/>
  <c r="E11" i="1"/>
  <c r="E13" i="1"/>
  <c r="B13" i="1"/>
  <c r="B11" i="1"/>
  <c r="B10" i="1"/>
  <c r="A13" i="1"/>
  <c r="A11" i="1"/>
  <c r="A10" i="1"/>
  <c r="B9" i="1" l="1"/>
  <c r="B12" i="1"/>
</calcChain>
</file>

<file path=xl/sharedStrings.xml><?xml version="1.0" encoding="utf-8"?>
<sst xmlns="http://purl.oclc.org/ooxml/spreadsheetml/main" count="7" uniqueCount="6">
  <si>
    <t>Mass (washers)</t>
  </si>
  <si>
    <t>Trial 1</t>
  </si>
  <si>
    <t>Trial 2</t>
  </si>
  <si>
    <t>Trial 3</t>
  </si>
  <si>
    <t>Midrange</t>
  </si>
  <si>
    <t>Error (+/-)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</si>
</sst>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period_vs_mass!$E$8</c:f>
              <c:strCache>
                <c:ptCount val="1"/>
                <c:pt idx="0">
                  <c:v>Midrange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period_vs_mass!$D$9:$D$13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period_vs_mass!$E$9:$E$13</c:f>
              <c:numCache>
                <c:formatCode>0.00E+00</c:formatCode>
                <c:ptCount val="5"/>
                <c:pt idx="0">
                  <c:v>1.1419999999999999</c:v>
                </c:pt>
                <c:pt idx="1">
                  <c:v>1.1539999999999999</c:v>
                </c:pt>
                <c:pt idx="2">
                  <c:v>1.1504999999999999</c:v>
                </c:pt>
                <c:pt idx="3">
                  <c:v>1.1375</c:v>
                </c:pt>
                <c:pt idx="4">
                  <c:v>1.129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7-3641-B436-323D644A1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571151"/>
        <c:axId val="635572799"/>
      </c:scatterChart>
      <c:valAx>
        <c:axId val="635571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72799"/>
        <c:crosses val="autoZero"/>
        <c:crossBetween val="midCat"/>
      </c:valAx>
      <c:valAx>
        <c:axId val="63557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71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114300</xdr:colOff>
      <xdr:row>0</xdr:row>
      <xdr:rowOff>76200</xdr:rowOff>
    </xdr:from>
    <xdr:to>
      <xdr:col>11</xdr:col>
      <xdr:colOff>698500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40D95-5FE7-CF4F-8689-A248820AE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M15" sqref="M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</v>
      </c>
      <c r="B2">
        <v>11.38</v>
      </c>
      <c r="C2">
        <v>11.28</v>
      </c>
      <c r="D2">
        <v>11.56</v>
      </c>
    </row>
    <row r="3" spans="1:5" x14ac:dyDescent="0.2">
      <c r="A3">
        <v>4</v>
      </c>
      <c r="B3">
        <v>11.93</v>
      </c>
      <c r="C3">
        <v>11.39</v>
      </c>
      <c r="D3">
        <v>11.15</v>
      </c>
    </row>
    <row r="4" spans="1:5" x14ac:dyDescent="0.2">
      <c r="A4">
        <v>6</v>
      </c>
      <c r="B4">
        <v>11.4</v>
      </c>
      <c r="C4">
        <v>11.07</v>
      </c>
      <c r="D4">
        <v>11.94</v>
      </c>
    </row>
    <row r="5" spans="1:5" x14ac:dyDescent="0.2">
      <c r="A5">
        <v>8</v>
      </c>
      <c r="B5">
        <v>11.36</v>
      </c>
      <c r="C5">
        <v>11.43</v>
      </c>
      <c r="D5">
        <v>11.32</v>
      </c>
    </row>
    <row r="6" spans="1:5" x14ac:dyDescent="0.2">
      <c r="A6">
        <v>10</v>
      </c>
      <c r="B6">
        <v>11.11</v>
      </c>
      <c r="C6">
        <v>11.03</v>
      </c>
      <c r="D6">
        <v>11.55</v>
      </c>
    </row>
    <row r="8" spans="1:5" x14ac:dyDescent="0.2">
      <c r="A8" s="1" t="s">
        <v>4</v>
      </c>
      <c r="B8" t="s">
        <v>5</v>
      </c>
      <c r="D8" t="s">
        <v>0</v>
      </c>
      <c r="E8" s="1" t="str">
        <f t="shared" ref="E8:E13" si="0">A8</f>
        <v>Midrange</v>
      </c>
    </row>
    <row r="9" spans="1:5" x14ac:dyDescent="0.2">
      <c r="A9" s="1">
        <f>(D2+C2)/10 /2</f>
        <v>1.1419999999999999</v>
      </c>
      <c r="B9">
        <f>D2 / 10 - A9</f>
        <v>1.4000000000000234E-2</v>
      </c>
      <c r="D9">
        <v>2</v>
      </c>
      <c r="E9" s="1">
        <f t="shared" si="0"/>
        <v>1.1419999999999999</v>
      </c>
    </row>
    <row r="10" spans="1:5" x14ac:dyDescent="0.2">
      <c r="A10" s="1">
        <f>(D3+B3)/10/2</f>
        <v>1.1539999999999999</v>
      </c>
      <c r="B10">
        <f>B3 / 10 - A10</f>
        <v>3.9000000000000146E-2</v>
      </c>
      <c r="D10">
        <v>4</v>
      </c>
      <c r="E10" s="1">
        <f t="shared" si="0"/>
        <v>1.1539999999999999</v>
      </c>
    </row>
    <row r="11" spans="1:5" x14ac:dyDescent="0.2">
      <c r="A11" s="1">
        <f>(C4+D4)/10/2</f>
        <v>1.1504999999999999</v>
      </c>
      <c r="B11">
        <f>D4 / 10 - A11</f>
        <v>4.3500000000000094E-2</v>
      </c>
      <c r="D11">
        <v>6</v>
      </c>
      <c r="E11" s="1">
        <f t="shared" si="0"/>
        <v>1.1504999999999999</v>
      </c>
    </row>
    <row r="12" spans="1:5" x14ac:dyDescent="0.2">
      <c r="A12" s="1">
        <f>(C5+D5)/10/2</f>
        <v>1.1375</v>
      </c>
      <c r="B12">
        <f>C5 / 10 -A12</f>
        <v>5.5000000000000604E-3</v>
      </c>
      <c r="D12">
        <v>8</v>
      </c>
      <c r="E12" s="1">
        <f t="shared" si="0"/>
        <v>1.1375</v>
      </c>
    </row>
    <row r="13" spans="1:5" x14ac:dyDescent="0.2">
      <c r="A13" s="1">
        <f>(C6+D6)/10/2</f>
        <v>1.129</v>
      </c>
      <c r="B13">
        <f>D6 / 10 -A13</f>
        <v>2.6000000000000023E-2</v>
      </c>
      <c r="D13">
        <v>10</v>
      </c>
      <c r="E13" s="1">
        <f t="shared" si="0"/>
        <v>1.129</v>
      </c>
    </row>
  </sheetData>
  <pageMargins left="0.75" right="0.75" top="1" bottom="1" header="0.5" footer="0.5"/>
  <pageSetup orientation="portrait" horizontalDpi="0" verticalDpi="0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period_vs_mass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2021-09-19T21:58:06Z</dcterms:created>
  <dcterms:modified xsi:type="dcterms:W3CDTF">2021-09-19T23:00:48Z</dcterms:modified>
</cp:coreProperties>
</file>