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У_еба\2year\4сЛАБЫФИЗИКА\Лабораторная работа 4.6.2\"/>
    </mc:Choice>
  </mc:AlternateContent>
  <bookViews>
    <workbookView xWindow="0" yWindow="0" windowWidth="24000" windowHeight="96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16" i="1"/>
  <c r="D17" i="1"/>
  <c r="D18" i="1"/>
  <c r="D19" i="1"/>
  <c r="D20" i="1"/>
  <c r="D21" i="1"/>
  <c r="D22" i="1"/>
  <c r="D23" i="1"/>
  <c r="D24" i="1"/>
  <c r="D25" i="1"/>
  <c r="D26" i="1"/>
  <c r="D16" i="1"/>
  <c r="B22" i="1"/>
  <c r="B23" i="1"/>
  <c r="B24" i="1"/>
  <c r="B25" i="1"/>
  <c r="B26" i="1"/>
  <c r="B17" i="1"/>
  <c r="B18" i="1"/>
  <c r="B19" i="1"/>
  <c r="B20" i="1"/>
  <c r="B21" i="1"/>
  <c r="B16" i="1"/>
</calcChain>
</file>

<file path=xl/sharedStrings.xml><?xml version="1.0" encoding="utf-8"?>
<sst xmlns="http://schemas.openxmlformats.org/spreadsheetml/2006/main" count="19" uniqueCount="14">
  <si>
    <t>Туннелирование</t>
  </si>
  <si>
    <t>Интерферометр</t>
  </si>
  <si>
    <t>l, мм</t>
  </si>
  <si>
    <t>J, мА</t>
  </si>
  <si>
    <t>Преломление</t>
  </si>
  <si>
    <t>Без фторопласта</t>
  </si>
  <si>
    <t>х = 59,2 мм</t>
  </si>
  <si>
    <t>J = 6,2 мА</t>
  </si>
  <si>
    <t>С фторопластом</t>
  </si>
  <si>
    <t>x = 62 мм</t>
  </si>
  <si>
    <t>J = 3,3 мА</t>
  </si>
  <si>
    <t>h = 6,2 мм</t>
  </si>
  <si>
    <t>J/J_max</t>
  </si>
  <si>
    <t>Прошедшяя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</si>
</sst>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0" fontId="0" fillId="2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0" fillId="3" borderId="6" xfId="0" applyFill="1" applyBorder="1"/>
    <xf numFmtId="0" fontId="0" fillId="0" borderId="10" xfId="0" applyBorder="1" applyAlignment="1">
      <alignment horizontal="center"/>
    </xf>
    <xf numFmtId="2" fontId="0" fillId="0" borderId="0" xfId="0" applyNumberFormat="1"/>
    <xf numFmtId="0" fontId="0" fillId="3" borderId="11" xfId="0" applyFill="1" applyBorder="1" applyAlignment="1">
      <alignment horizontal="center"/>
    </xf>
    <xf numFmtId="0" fontId="0" fillId="3" borderId="12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164" fontId="0" fillId="5" borderId="15" xfId="0" applyNumberFormat="1" applyFill="1" applyBorder="1"/>
    <xf numFmtId="2" fontId="0" fillId="4" borderId="16" xfId="0" applyNumberFormat="1" applyFill="1" applyBorder="1"/>
    <xf numFmtId="164" fontId="0" fillId="5" borderId="17" xfId="0" applyNumberFormat="1" applyFill="1" applyBorder="1"/>
    <xf numFmtId="2" fontId="0" fillId="4" borderId="18" xfId="0" applyNumberFormat="1" applyFill="1" applyBorder="1"/>
    <xf numFmtId="0" fontId="0" fillId="0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I22" sqref="I22"/>
    </sheetView>
  </sheetViews>
  <sheetFormatPr defaultRowHeight="15" x14ac:dyDescent="0.25"/>
  <cols>
    <col min="9" max="9" width="16.7109375" customWidth="1"/>
    <col min="10" max="10" width="16.42578125" customWidth="1"/>
    <col min="12" max="12" width="10.42578125" customWidth="1"/>
  </cols>
  <sheetData>
    <row r="1" spans="1:22" ht="15.75" thickBot="1" x14ac:dyDescent="0.3">
      <c r="A1" s="15" t="s">
        <v>0</v>
      </c>
      <c r="B1" s="15"/>
      <c r="C1" s="15"/>
      <c r="D1" s="15"/>
      <c r="E1" s="19" t="s">
        <v>1</v>
      </c>
      <c r="F1" s="20"/>
      <c r="G1" s="1"/>
      <c r="H1" s="1"/>
      <c r="I1" s="1" t="s">
        <v>5</v>
      </c>
      <c r="J1" s="1" t="s">
        <v>8</v>
      </c>
      <c r="K1" s="1"/>
      <c r="L1" s="1" t="s">
        <v>11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2" t="s">
        <v>13</v>
      </c>
      <c r="B2" s="3"/>
      <c r="C2" s="9" t="s">
        <v>4</v>
      </c>
      <c r="D2" s="17"/>
      <c r="E2" s="21" t="s">
        <v>2</v>
      </c>
      <c r="F2" s="22" t="s">
        <v>3</v>
      </c>
      <c r="G2" s="1"/>
      <c r="H2" s="1"/>
      <c r="I2" s="1" t="s">
        <v>6</v>
      </c>
      <c r="J2" s="27" t="s">
        <v>9</v>
      </c>
      <c r="K2" s="1"/>
      <c r="L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4" t="s">
        <v>2</v>
      </c>
      <c r="B3" s="5" t="s">
        <v>3</v>
      </c>
      <c r="C3" s="10" t="s">
        <v>2</v>
      </c>
      <c r="D3" s="18" t="s">
        <v>3</v>
      </c>
      <c r="E3" s="23">
        <v>50</v>
      </c>
      <c r="F3" s="24">
        <v>0.02</v>
      </c>
      <c r="I3" t="s">
        <v>7</v>
      </c>
      <c r="J3" t="s">
        <v>10</v>
      </c>
    </row>
    <row r="4" spans="1:22" x14ac:dyDescent="0.25">
      <c r="A4" s="6">
        <v>6</v>
      </c>
      <c r="B4" s="5">
        <v>8.5</v>
      </c>
      <c r="C4" s="12">
        <v>6</v>
      </c>
      <c r="D4" s="18">
        <v>0</v>
      </c>
      <c r="E4" s="23">
        <v>51</v>
      </c>
      <c r="F4" s="24">
        <v>0.03</v>
      </c>
    </row>
    <row r="5" spans="1:22" ht="13.5" customHeight="1" x14ac:dyDescent="0.25">
      <c r="A5" s="6">
        <v>6.5</v>
      </c>
      <c r="B5" s="5">
        <v>8.5</v>
      </c>
      <c r="C5" s="12">
        <v>6.5</v>
      </c>
      <c r="D5" s="18">
        <v>0</v>
      </c>
      <c r="E5" s="23">
        <v>52</v>
      </c>
      <c r="F5" s="24">
        <v>0.32</v>
      </c>
    </row>
    <row r="6" spans="1:22" x14ac:dyDescent="0.25">
      <c r="A6" s="6">
        <v>7</v>
      </c>
      <c r="B6" s="5">
        <v>8.5</v>
      </c>
      <c r="C6" s="12">
        <v>7</v>
      </c>
      <c r="D6" s="18">
        <v>0</v>
      </c>
      <c r="E6" s="23">
        <v>52.5</v>
      </c>
      <c r="F6" s="24">
        <v>0.41</v>
      </c>
    </row>
    <row r="7" spans="1:22" x14ac:dyDescent="0.25">
      <c r="A7" s="6">
        <v>7.5</v>
      </c>
      <c r="B7" s="5">
        <v>7.8</v>
      </c>
      <c r="C7" s="12">
        <v>7.5</v>
      </c>
      <c r="D7" s="18">
        <v>1.8</v>
      </c>
      <c r="E7" s="23">
        <v>53</v>
      </c>
      <c r="F7" s="24">
        <v>0.4</v>
      </c>
    </row>
    <row r="8" spans="1:22" x14ac:dyDescent="0.25">
      <c r="A8" s="6">
        <v>8</v>
      </c>
      <c r="B8" s="5">
        <v>6.5</v>
      </c>
      <c r="C8" s="12">
        <v>8</v>
      </c>
      <c r="D8" s="18">
        <v>2</v>
      </c>
      <c r="E8" s="23">
        <v>53.5</v>
      </c>
      <c r="F8" s="24">
        <v>0.22</v>
      </c>
    </row>
    <row r="9" spans="1:22" x14ac:dyDescent="0.25">
      <c r="A9" s="6">
        <v>8.5</v>
      </c>
      <c r="B9" s="5">
        <v>5.3</v>
      </c>
      <c r="C9" s="12">
        <v>8.5</v>
      </c>
      <c r="D9" s="18">
        <v>3.1</v>
      </c>
      <c r="E9" s="23">
        <v>54</v>
      </c>
      <c r="F9" s="24">
        <v>0.08</v>
      </c>
    </row>
    <row r="10" spans="1:22" ht="15.75" thickBot="1" x14ac:dyDescent="0.3">
      <c r="A10" s="6">
        <v>9</v>
      </c>
      <c r="B10" s="5">
        <v>4.5</v>
      </c>
      <c r="C10" s="12">
        <v>9</v>
      </c>
      <c r="D10" s="18">
        <v>4.3</v>
      </c>
      <c r="E10" s="25">
        <v>55</v>
      </c>
      <c r="F10" s="26">
        <v>0.01</v>
      </c>
    </row>
    <row r="11" spans="1:22" x14ac:dyDescent="0.25">
      <c r="A11" s="6">
        <v>9.5</v>
      </c>
      <c r="B11" s="5">
        <v>3.7</v>
      </c>
      <c r="C11" s="12">
        <v>9.5</v>
      </c>
      <c r="D11" s="11">
        <v>5.3</v>
      </c>
    </row>
    <row r="12" spans="1:22" x14ac:dyDescent="0.25">
      <c r="A12" s="6">
        <v>10</v>
      </c>
      <c r="B12" s="5">
        <v>2.7</v>
      </c>
      <c r="C12" s="12">
        <v>10</v>
      </c>
      <c r="D12" s="11">
        <v>6.3</v>
      </c>
    </row>
    <row r="13" spans="1:22" x14ac:dyDescent="0.25">
      <c r="A13" s="6">
        <v>10.5</v>
      </c>
      <c r="B13" s="5">
        <v>2</v>
      </c>
      <c r="C13" s="12">
        <v>10.5</v>
      </c>
      <c r="D13" s="11">
        <v>7.1</v>
      </c>
    </row>
    <row r="14" spans="1:22" ht="15.75" thickBot="1" x14ac:dyDescent="0.3">
      <c r="A14" s="7">
        <v>11</v>
      </c>
      <c r="B14" s="8">
        <v>1.4</v>
      </c>
      <c r="C14" s="13">
        <v>11</v>
      </c>
      <c r="D14" s="14">
        <v>8.1</v>
      </c>
    </row>
    <row r="15" spans="1:22" x14ac:dyDescent="0.25">
      <c r="B15" t="s">
        <v>12</v>
      </c>
      <c r="D15" t="s">
        <v>12</v>
      </c>
    </row>
    <row r="16" spans="1:22" x14ac:dyDescent="0.25">
      <c r="B16" s="16">
        <f>B4/8.5</f>
        <v>1</v>
      </c>
      <c r="D16" s="16">
        <f>D4/8.1</f>
        <v>0</v>
      </c>
      <c r="H16">
        <f>LN(B16)</f>
        <v>0</v>
      </c>
    </row>
    <row r="17" spans="2:8" x14ac:dyDescent="0.25">
      <c r="B17" s="16">
        <f t="shared" ref="B17:D28" si="0">B5/8.5</f>
        <v>1</v>
      </c>
      <c r="D17" s="16">
        <f t="shared" ref="D17:D26" si="1">D5/8.1</f>
        <v>0</v>
      </c>
      <c r="H17">
        <f t="shared" ref="H17:H26" si="2">LN(B17)</f>
        <v>0</v>
      </c>
    </row>
    <row r="18" spans="2:8" x14ac:dyDescent="0.25">
      <c r="B18" s="16">
        <f t="shared" si="0"/>
        <v>1</v>
      </c>
      <c r="D18" s="16">
        <f t="shared" si="1"/>
        <v>0</v>
      </c>
      <c r="H18">
        <f t="shared" si="2"/>
        <v>0</v>
      </c>
    </row>
    <row r="19" spans="2:8" x14ac:dyDescent="0.25">
      <c r="B19" s="16">
        <f t="shared" si="0"/>
        <v>0.91764705882352937</v>
      </c>
      <c r="D19" s="16">
        <f t="shared" si="1"/>
        <v>0.22222222222222224</v>
      </c>
      <c r="H19">
        <f t="shared" si="2"/>
        <v>-8.5942429800724765E-2</v>
      </c>
    </row>
    <row r="20" spans="2:8" x14ac:dyDescent="0.25">
      <c r="B20" s="16">
        <f t="shared" si="0"/>
        <v>0.76470588235294112</v>
      </c>
      <c r="D20" s="16">
        <f t="shared" si="1"/>
        <v>0.24691358024691359</v>
      </c>
      <c r="H20">
        <f t="shared" si="2"/>
        <v>-0.26826398659467943</v>
      </c>
    </row>
    <row r="21" spans="2:8" x14ac:dyDescent="0.25">
      <c r="B21" s="16">
        <f t="shared" si="0"/>
        <v>0.62352941176470589</v>
      </c>
      <c r="D21" s="16">
        <f t="shared" si="1"/>
        <v>0.38271604938271608</v>
      </c>
      <c r="H21">
        <f t="shared" si="2"/>
        <v>-0.47235934293819459</v>
      </c>
    </row>
    <row r="22" spans="2:8" x14ac:dyDescent="0.25">
      <c r="B22" s="16">
        <f t="shared" si="0"/>
        <v>0.52941176470588236</v>
      </c>
      <c r="D22" s="16">
        <f t="shared" si="1"/>
        <v>0.53086419753086422</v>
      </c>
      <c r="H22">
        <f t="shared" si="2"/>
        <v>-0.63598876671999671</v>
      </c>
    </row>
    <row r="23" spans="2:8" x14ac:dyDescent="0.25">
      <c r="B23" s="16">
        <f t="shared" si="0"/>
        <v>0.43529411764705883</v>
      </c>
      <c r="D23" s="16">
        <f t="shared" si="1"/>
        <v>0.65432098765432101</v>
      </c>
      <c r="H23">
        <f t="shared" si="2"/>
        <v>-0.83173334384609199</v>
      </c>
    </row>
    <row r="24" spans="2:8" x14ac:dyDescent="0.25">
      <c r="B24" s="16">
        <f t="shared" si="0"/>
        <v>0.31764705882352945</v>
      </c>
      <c r="D24" s="16">
        <f t="shared" si="1"/>
        <v>0.77777777777777779</v>
      </c>
      <c r="H24">
        <f t="shared" si="2"/>
        <v>-1.1468143904859873</v>
      </c>
    </row>
    <row r="25" spans="2:8" x14ac:dyDescent="0.25">
      <c r="B25" s="16">
        <f t="shared" si="0"/>
        <v>0.23529411764705882</v>
      </c>
      <c r="D25" s="16">
        <f t="shared" si="1"/>
        <v>0.87654320987654322</v>
      </c>
      <c r="H25">
        <f t="shared" si="2"/>
        <v>-1.4469189829363254</v>
      </c>
    </row>
    <row r="26" spans="2:8" x14ac:dyDescent="0.25">
      <c r="B26" s="16">
        <f t="shared" si="0"/>
        <v>0.16470588235294117</v>
      </c>
      <c r="D26" s="16">
        <f t="shared" si="1"/>
        <v>1</v>
      </c>
      <c r="H26">
        <f t="shared" si="2"/>
        <v>-1.8035939268750578</v>
      </c>
    </row>
  </sheetData>
  <mergeCells count="4">
    <mergeCell ref="A2:B2"/>
    <mergeCell ref="C2:D2"/>
    <mergeCell ref="A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2019-02-08T16:11:37Z</dcterms:created>
  <dcterms:modified xsi:type="dcterms:W3CDTF">2019-02-08T18:51:04Z</dcterms:modified>
</cp:coreProperties>
</file>