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<sst xmlns="http://schemas.openxmlformats.org/spreadsheetml/2006/main" count="23" uniqueCount="23">
  <si>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60TB ZFS backup</t>
  </si>
  <si>
    <t xml:space="preserve">Price</t>
  </si>
  <si>
    <t xml:space="preserve">Qty</t>
  </si>
  <si>
    <t xml:space="preserve">Subtotal</t>
  </si>
  <si>
    <t xml:space="preserve">Link</t>
  </si>
  <si>
    <t xml:space="preserve">5-drive ext. rack</t>
  </si>
  <si>
    <t xml:space="preserve">https://www.amazon.com/gp/product/B001LF40KE/ref=ppx_yo_dt_b_search_asin_title?ie=UTF8&amp;psc=1</t>
  </si>
  <si>
    <t xml:space="preserve">HBA SAS x8E IT mode pcie</t>
  </si>
  <si>
    <t xml:space="preserve">https://www.ebay.com/sch/i.html?_from=R40&amp;_nkw=sas9200-8e+IT+mode&amp;_sacat=0&amp;LH_TitleDesc=0&amp;LH_PrefLoc=2&amp;_sop=15</t>
  </si>
  <si>
    <t xml:space="preserve">SAS Cables 2-pack</t>
  </si>
  <si>
    <t xml:space="preserve">https://www.amazon.com/CableCreation-External-26pin-SFF-8088-Cable/dp/B07CL2V1B8</t>
  </si>
  <si>
    <t xml:space="preserve">Fan for cooling the HBA</t>
  </si>
  <si>
    <t xml:space="preserve">https://www.amazon.com/gp/product/B000233ZMU/ref=ppx_yo_dt_b_search_asin_title?ie=UTF8&amp;psc=1</t>
  </si>
  <si>
    <t xml:space="preserve">18TB NAS Drives</t>
  </si>
  <si>
    <t xml:space="preserve">https://www.amazon.com/Toshiba-258014-Mg09aca18te-7200rpm-512mib/dp/B093Z5LFWD</t>
  </si>
  <si>
    <t xml:space="preserve">PC Power supply, 8x SATA</t>
  </si>
  <si>
    <t xml:space="preserve">https://www.amazon.com/dp/B004OVG24Y/?coliid=I1E7VJ7AVOQT0A&amp;colid=1W550CE142KLT&amp;psc=1&amp;ref_=lv_ov_lig_dp_it</t>
  </si>
  <si>
    <t xml:space="preserve">UPS, 700VA/370W x8 outlets</t>
  </si>
  <si>
    <t xml:space="preserve">https://www.amazon.com/gp/product/B07SKX78PV/ref=ppx_yo_dt_b_search_asin_title?ie=UTF8&amp;psc=1</t>
  </si>
  <si>
    <t xml:space="preserve">ZFS Calc</t>
  </si>
  <si>
    <t xml:space="preserve">https://wintelguy.com/zfs-calc.pl</t>
  </si>
  <si>
    <t xml:space="preserve">RAIDZ1 18000 , 5 drives, slop space, 5% free space, ~60TB usable before compression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</si>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</sst>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13</xdr:row>
      <xdr:rowOff>0</xdr:rowOff>
    </xdr:from>
    <xdr:to>
      <xdr:col>4</xdr:col>
      <xdr:colOff>8030160</xdr:colOff>
      <xdr:row>14</xdr:row>
      <xdr:rowOff>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189680" y="2113200"/>
          <a:ext cx="8030160" cy="5794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CableCreation-External-26pin-SFF-8088-Cable/dp/B07CL2V1B8" TargetMode="External"/><Relationship Id="rId2" Type="http://schemas.openxmlformats.org/officeDocument/2006/relationships/hyperlink" Target="https://www.amazon.com/Toshiba-258014-Mg09aca18te-7200rpm-512mib/dp/B093Z5LFWD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85"/>
    <col collapsed="false" customWidth="false" hidden="false" outlineLevel="0" max="4" min="2" style="1" width="11.53"/>
    <col collapsed="false" customWidth="true" hidden="false" outlineLevel="0" max="5" min="5" style="0" width="114.45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1" t="n">
        <v>40</v>
      </c>
      <c r="C2" s="1" t="n">
        <v>1</v>
      </c>
      <c r="D2" s="1" t="n">
        <f aca="false">B2*C2</f>
        <v>40</v>
      </c>
      <c r="E2" s="0" t="s">
        <v>6</v>
      </c>
    </row>
    <row r="3" customFormat="false" ht="12.8" hidden="false" customHeight="false" outlineLevel="0" collapsed="false">
      <c r="A3" s="0" t="s">
        <v>7</v>
      </c>
      <c r="B3" s="3" t="n">
        <v>50</v>
      </c>
      <c r="C3" s="1" t="n">
        <v>1</v>
      </c>
      <c r="D3" s="1" t="n">
        <f aca="false">B3*C3</f>
        <v>50</v>
      </c>
      <c r="E3" s="0" t="s">
        <v>8</v>
      </c>
    </row>
    <row r="4" customFormat="false" ht="12.8" hidden="false" customHeight="false" outlineLevel="0" collapsed="false">
      <c r="A4" s="0" t="s">
        <v>9</v>
      </c>
      <c r="B4" s="1" t="n">
        <v>34</v>
      </c>
      <c r="C4" s="1" t="n">
        <v>1</v>
      </c>
      <c r="D4" s="1" t="n">
        <f aca="false">B4*C4</f>
        <v>34</v>
      </c>
      <c r="E4" s="4" t="s">
        <v>10</v>
      </c>
    </row>
    <row r="5" customFormat="false" ht="12.8" hidden="false" customHeight="false" outlineLevel="0" collapsed="false">
      <c r="A5" s="0" t="s">
        <v>11</v>
      </c>
      <c r="B5" s="1" t="n">
        <v>17</v>
      </c>
      <c r="C5" s="1" t="n">
        <v>1</v>
      </c>
      <c r="D5" s="1" t="n">
        <f aca="false">B5*C5</f>
        <v>17</v>
      </c>
      <c r="E5" s="0" t="s">
        <v>12</v>
      </c>
    </row>
    <row r="6" customFormat="false" ht="12.8" hidden="false" customHeight="false" outlineLevel="0" collapsed="false">
      <c r="A6" s="0" t="s">
        <v>13</v>
      </c>
      <c r="B6" s="5" t="n">
        <v>288</v>
      </c>
      <c r="C6" s="6" t="n">
        <v>5</v>
      </c>
      <c r="D6" s="1" t="n">
        <f aca="false">B6*C6</f>
        <v>1440</v>
      </c>
      <c r="E6" s="4" t="s">
        <v>14</v>
      </c>
    </row>
    <row r="7" customFormat="false" ht="12.8" hidden="false" customHeight="false" outlineLevel="0" collapsed="false">
      <c r="A7" s="0" t="s">
        <v>15</v>
      </c>
      <c r="B7" s="5" t="n">
        <v>70</v>
      </c>
      <c r="C7" s="6" t="n">
        <v>1</v>
      </c>
      <c r="D7" s="1" t="n">
        <f aca="false">B7*C7</f>
        <v>70</v>
      </c>
      <c r="E7" s="0" t="s">
        <v>16</v>
      </c>
    </row>
    <row r="8" customFormat="false" ht="12.8" hidden="false" customHeight="false" outlineLevel="0" collapsed="false">
      <c r="A8" s="0" t="s">
        <v>17</v>
      </c>
      <c r="B8" s="1" t="n">
        <v>80</v>
      </c>
      <c r="C8" s="1" t="n">
        <v>1</v>
      </c>
      <c r="D8" s="1" t="n">
        <f aca="false">B8*C8</f>
        <v>80</v>
      </c>
      <c r="E8" s="0" t="s">
        <v>18</v>
      </c>
    </row>
    <row r="10" customFormat="false" ht="12.8" hidden="false" customHeight="false" outlineLevel="0" collapsed="false">
      <c r="A10" s="0" t="s">
        <v>19</v>
      </c>
      <c r="E10" s="0" t="s">
        <v>20</v>
      </c>
    </row>
    <row r="11" customFormat="false" ht="12.8" hidden="false" customHeight="false" outlineLevel="0" collapsed="false">
      <c r="E11" s="2" t="s">
        <v>21</v>
      </c>
    </row>
    <row r="13" customFormat="false" ht="12.8" hidden="false" customHeight="false" outlineLevel="0" collapsed="false">
      <c r="A13" s="0" t="s">
        <v>22</v>
      </c>
      <c r="D13" s="1" t="n">
        <f aca="false">SUM(D2:D12)</f>
        <v>1731</v>
      </c>
    </row>
    <row r="14" customFormat="false" ht="456.25" hidden="false" customHeight="true" outlineLevel="0" collapsed="false"/>
  </sheetData>
  <hyperlinks>
    <hyperlink ref="E4" r:id="rId1" display="https://www.amazon.com/CableCreation-External-26pin-SFF-8088-Cable/dp/B07CL2V1B8"/>
    <hyperlink ref="E6" r:id="rId2" display="https://www.amazon.com/Toshiba-258014-Mg09aca18te-7200rpm-512mib/dp/B093Z5LFW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LibreOffice/7.4.6.2$MacOSX_X86_64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2023-05-01T17:23:07Z</dcterms:created>
  <dc:creator/>
  <dc:description/>
  <dc:language>en-US</dc:language>
  <cp:lastModifiedBy/>
  <dcterms:modified xsi:type="dcterms:W3CDTF">2023-05-01T17:50:54Z</dcterms:modified>
  <cp:revision>3</cp:revision>
  <dc:subject/>
  <dc:title/>
</cp:coreProperties>
</file>