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F0429794-414F-4240-80C0-C0F88F9F34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H65" i="1"/>
</calcChain>
</file>

<file path=xl/sharedStrings.xml><?xml version="1.0" encoding="utf-8"?>
<sst xmlns="http://schemas.openxmlformats.org/spreadsheetml/2006/main" count="159" uniqueCount="90">
  <si>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</si>
  <si>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</si>
  <si>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</si>
  <si>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</si>
  <si>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</si>
  <si>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</si>
  <si>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</si>
  <si>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</si>
  <si>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</si>
  <si>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</si>
  <si>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</si>
  <si>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</si>
  <si>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</si>
  <si>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</si>
  <si>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</si>
  <si>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</si>
  <si>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</si>
  <si>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</si>
  <si>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</si>
  <si>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</si>
  <si>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</si>
  <si>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</si>
  <si>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</si>
  <si>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</si>
  <si>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</si>
  <si>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</si>
  <si>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</si>
  <si>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</si>
  <si>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</si>
  <si>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</si>
  <si>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</si>
  <si>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</si>
  <si>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</si>
  <si>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</si>
  <si>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</si>
  <si>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</si>
  <si>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</si>
  <si>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</si>
  <si>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</si>
  <si>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</si>
  <si>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</si>
  <si>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</si>
  <si>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</si>
  <si>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</si>
  <si>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</si>
  <si>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</si>
  <si>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</si>
  <si>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</si>
  <si>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</si>
  <si>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</si>
  <si>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</si>
  <si>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</si>
  <si>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</si>
  <si>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</si>
  <si>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</si>
  <si>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</si>
  <si>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</si>
  <si>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</si>
  <si>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</si>
  <si>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</si>
  <si>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</si>
  <si>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</si>
  <si>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</si>
  <si>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</si>
  <si>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</si>
  <si>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</si>
  <si>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</si>
  <si>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</si>
  <si>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</si>
  <si>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Services</t>
  </si>
  <si>
    <t>Dashboard</t>
  </si>
  <si>
    <t>ServiceLog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</si>
  <si>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</si>
  <si>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</si>
  <si>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</si>
  <si>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</si>
  <si>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</si>
  <si>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</si>
  <si>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</si>
  <si>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</si>
  <si>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</si>
  <si>
    <t>Tehtud</t>
  </si>
  <si>
    <t>getVehicleSelectedServices</t>
  </si>
  <si>
    <t>updateSelectedServices</t>
  </si>
  <si>
    <t>getSelectedServices</t>
  </si>
  <si>
    <t>getServiceList</t>
  </si>
  <si>
    <t>getVehicleServiceLog</t>
  </si>
  <si>
    <t>Läbisõit</t>
  </si>
  <si>
    <t>Log</t>
  </si>
  <si>
    <t>Hoolduse nimetus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</si>
</sst>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  <font>
      <b/>
      <sz val="11"/>
      <color rgb="FF3F3F76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0" fillId="16" borderId="0" xfId="0" applyFill="1"/>
    <xf numFmtId="0" fontId="8" fillId="0" borderId="3" xfId="0" applyFont="1" applyBorder="1"/>
    <xf numFmtId="0" fontId="0" fillId="12" borderId="2" xfId="0" applyFill="1" applyBorder="1" applyAlignment="1"/>
    <xf numFmtId="0" fontId="7" fillId="0" borderId="0" xfId="0" applyFont="1"/>
    <xf numFmtId="0" fontId="5" fillId="14" borderId="0" xfId="0" applyFont="1" applyFill="1" applyBorder="1"/>
    <xf numFmtId="0" fontId="5" fillId="14" borderId="4" xfId="0" applyFont="1" applyFill="1" applyBorder="1"/>
    <xf numFmtId="0" fontId="0" fillId="13" borderId="4" xfId="0" applyFont="1" applyFill="1" applyBorder="1"/>
    <xf numFmtId="0" fontId="0" fillId="0" borderId="4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14" fontId="0" fillId="13" borderId="3" xfId="0" applyNumberFormat="1" applyFont="1" applyFill="1" applyBorder="1"/>
    <xf numFmtId="14" fontId="0" fillId="0" borderId="3" xfId="0" applyNumberFormat="1" applyFont="1" applyBorder="1"/>
    <xf numFmtId="0" fontId="0" fillId="12" borderId="2" xfId="0" applyFill="1" applyBorder="1" applyAlignment="1">
      <alignment horizontal="center"/>
    </xf>
    <xf numFmtId="0" fontId="9" fillId="4" borderId="5" xfId="3" applyFont="1" applyFill="1" applyBorder="1" applyAlignment="1">
      <alignment horizontal="center"/>
    </xf>
    <xf numFmtId="0" fontId="9" fillId="4" borderId="6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23</xdr:row>
      <xdr:rowOff>0</xdr:rowOff>
    </xdr:from>
    <xdr:to>
      <xdr:col>7</xdr:col>
      <xdr:colOff>455543</xdr:colOff>
      <xdr:row>26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28</xdr:row>
      <xdr:rowOff>99391</xdr:rowOff>
    </xdr:from>
    <xdr:to>
      <xdr:col>8</xdr:col>
      <xdr:colOff>704023</xdr:colOff>
      <xdr:row>39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26</xdr:row>
      <xdr:rowOff>157370</xdr:rowOff>
    </xdr:from>
    <xdr:to>
      <xdr:col>6</xdr:col>
      <xdr:colOff>786706</xdr:colOff>
      <xdr:row>28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30</xdr:row>
      <xdr:rowOff>132522</xdr:rowOff>
    </xdr:from>
    <xdr:to>
      <xdr:col>4</xdr:col>
      <xdr:colOff>289891</xdr:colOff>
      <xdr:row>38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33</xdr:row>
      <xdr:rowOff>174506</xdr:rowOff>
    </xdr:from>
    <xdr:to>
      <xdr:col>4</xdr:col>
      <xdr:colOff>836544</xdr:colOff>
      <xdr:row>34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41</xdr:row>
      <xdr:rowOff>16565</xdr:rowOff>
    </xdr:from>
    <xdr:to>
      <xdr:col>8</xdr:col>
      <xdr:colOff>33131</xdr:colOff>
      <xdr:row>49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getVehicleServiceLog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39</xdr:row>
      <xdr:rowOff>59121</xdr:rowOff>
    </xdr:from>
    <xdr:to>
      <xdr:col>6</xdr:col>
      <xdr:colOff>786706</xdr:colOff>
      <xdr:row>41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38</xdr:row>
      <xdr:rowOff>107674</xdr:rowOff>
    </xdr:from>
    <xdr:to>
      <xdr:col>5</xdr:col>
      <xdr:colOff>8283</xdr:colOff>
      <xdr:row>45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25</xdr:row>
      <xdr:rowOff>140804</xdr:rowOff>
    </xdr:from>
    <xdr:to>
      <xdr:col>12</xdr:col>
      <xdr:colOff>198783</xdr:colOff>
      <xdr:row>31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28</xdr:row>
      <xdr:rowOff>132522</xdr:rowOff>
    </xdr:from>
    <xdr:to>
      <xdr:col>9</xdr:col>
      <xdr:colOff>182218</xdr:colOff>
      <xdr:row>33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31</xdr:row>
      <xdr:rowOff>124239</xdr:rowOff>
    </xdr:from>
    <xdr:to>
      <xdr:col>10</xdr:col>
      <xdr:colOff>476250</xdr:colOff>
      <xdr:row>33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" totalsRowShown="0">
  <autoFilter ref="A3:D5" xr:uid="{00000000-0009-0000-0100-000001000000}"/>
  <tableColumns count="4">
    <tableColumn id="1" xr3:uid="{00000000-0010-0000-0000-000001000000}" name="Id"/>
    <tableColumn id="2" xr3:uid="{00000000-0010-0000-0000-000002000000}" name="Nimi"/>
    <tableColumn id="3" xr3:uid="{00000000-0010-0000-0000-000003000000}" name="e-mail"/>
    <tableColumn id="4" xr3:uid="{00000000-0010-0000-0000-000004000000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K10" totalsRowShown="0">
  <autoFilter ref="A8:K10" xr:uid="{00000000-0009-0000-0100-000002000000}"/>
  <tableColumns count="11">
    <tableColumn id="1" xr3:uid="{00000000-0010-0000-0100-000001000000}" name="Id"/>
    <tableColumn id="2" xr3:uid="{00000000-0010-0000-0100-000002000000}" name="Kasutaja ID"/>
    <tableColumn id="3" xr3:uid="{00000000-0010-0000-0100-000003000000}" name="Reg. nr"/>
    <tableColumn id="4" xr3:uid="{00000000-0010-0000-0100-000004000000}" name="Odo"/>
    <tableColumn id="5" xr3:uid="{00000000-0010-0000-0100-000005000000}" name="Tüüp"/>
    <tableColumn id="6" xr3:uid="{00000000-0010-0000-0100-000006000000}" name="Tootja"/>
    <tableColumn id="7" xr3:uid="{00000000-0010-0000-0100-000007000000}" name="Mudel"/>
    <tableColumn id="8" xr3:uid="{00000000-0010-0000-0100-000008000000}" name="Aasta"/>
    <tableColumn id="9" xr3:uid="{00000000-0010-0000-0100-000009000000}" name="Kütus"/>
    <tableColumn id="10" xr3:uid="{00000000-0010-0000-0100-00000A000000}" name="mootori võimsus, kW"/>
    <tableColumn id="11" xr3:uid="{00000000-0010-0000-0100-00000B000000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3:C15" totalsRowShown="0">
  <autoFilter ref="A13:C15" xr:uid="{00000000-0009-0000-0100-000003000000}"/>
  <tableColumns count="3">
    <tableColumn id="1" xr3:uid="{00000000-0010-0000-0200-000001000000}" name="Id"/>
    <tableColumn id="2" xr3:uid="{00000000-0010-0000-0200-000002000000}" name="Nimetus"/>
    <tableColumn id="3" xr3:uid="{00000000-0010-0000-0200-000003000000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13:K15" totalsRowShown="0">
  <autoFilter ref="E13:K15" xr:uid="{00000000-0009-0000-0100-000004000000}"/>
  <tableColumns count="7">
    <tableColumn id="1" xr3:uid="{00000000-0010-0000-0300-000001000000}" name="Id"/>
    <tableColumn id="2" xr3:uid="{00000000-0010-0000-0300-000002000000}" name="Sõiduki Id"/>
    <tableColumn id="3" xr3:uid="{00000000-0010-0000-0300-000003000000}" name="Hoolduse Id"/>
    <tableColumn id="4" xr3:uid="{00000000-0010-0000-0300-000004000000}" name="Välba_ühik"/>
    <tableColumn id="5" xr3:uid="{00000000-0010-0000-0300-000005000000}" name="Välba_väärtus"/>
    <tableColumn id="6" xr3:uid="{00000000-0010-0000-0300-000006000000}" name="Märkus"/>
    <tableColumn id="7" xr3:uid="{00000000-0010-0000-0300-000007000000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8:H20" totalsRowShown="0">
  <autoFilter ref="A18:H20" xr:uid="{00000000-0009-0000-0100-000005000000}"/>
  <tableColumns count="8">
    <tableColumn id="1" xr3:uid="{00000000-0010-0000-0400-000001000000}" name="Id"/>
    <tableColumn id="2" xr3:uid="{00000000-0010-0000-0400-000002000000}" name="Log_kp"/>
    <tableColumn id="3" xr3:uid="{00000000-0010-0000-0400-000003000000}" name="Sõiduki_id"/>
    <tableColumn id="4" xr3:uid="{00000000-0010-0000-0400-000004000000}" name="Hoolduse_id"/>
    <tableColumn id="5" xr3:uid="{00000000-0010-0000-0400-000005000000}" name="Kuupäev" dataDxfId="1"/>
    <tableColumn id="6" xr3:uid="{00000000-0010-0000-0400-000006000000}" name="p_odo"/>
    <tableColumn id="7" xr3:uid="{00000000-0010-0000-0400-000007000000}" name="Märkus"/>
    <tableColumn id="8" xr3:uid="{7AAA0C34-542C-404A-AD66-0A3E326C11A0}" name="Aktiiv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63:J65" totalsRowShown="0">
  <autoFilter ref="A63:J65" xr:uid="{00000000-0009-0000-0100-000006000000}"/>
  <tableColumns count="10">
    <tableColumn id="1" xr3:uid="{00000000-0010-0000-0500-000001000000}" name="Nimetus"/>
    <tableColumn id="2" xr3:uid="{00000000-0010-0000-0500-000002000000}" name="Ühik"/>
    <tableColumn id="3" xr3:uid="{00000000-0010-0000-0500-000003000000}" name="Väärtus"/>
    <tableColumn id="4" xr3:uid="{00000000-0010-0000-0500-000004000000}" name="Kp_e"/>
    <tableColumn id="5" xr3:uid="{00000000-0010-0000-0500-000005000000}" name="Km_e"/>
    <tableColumn id="6" xr3:uid="{00000000-0010-0000-0500-000006000000}" name="Kp_j"/>
    <tableColumn id="7" xr3:uid="{00000000-0010-0000-0500-000007000000}" name="Km_j"/>
    <tableColumn id="8" xr3:uid="{00000000-0010-0000-0500-000008000000}" name="Kp_t" dataDxfId="0">
      <calculatedColumnFormula>TODAY()</calculatedColumnFormula>
    </tableColumn>
    <tableColumn id="9" xr3:uid="{00000000-0010-0000-0500-000009000000}" name="Km_t"/>
    <tableColumn id="10" xr3:uid="{00000000-0010-0000-0500-00000A000000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46" zoomScale="130" zoomScaleNormal="130" workbookViewId="0">
      <selection activeCell="L56" sqref="L56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7.710937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15" customWidth="1"/>
    <col min="14" max="14" width="22" customWidth="1"/>
  </cols>
  <sheetData>
    <row r="1" spans="1:16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</row>
    <row r="4" spans="1:16" x14ac:dyDescent="0.25">
      <c r="A4">
        <v>1</v>
      </c>
      <c r="B4" t="s">
        <v>43</v>
      </c>
    </row>
    <row r="7" spans="1:16" x14ac:dyDescent="0.25">
      <c r="A7" s="13" t="s">
        <v>4</v>
      </c>
    </row>
    <row r="8" spans="1:16" x14ac:dyDescent="0.25">
      <c r="A8" s="3" t="s">
        <v>1</v>
      </c>
      <c r="B8" s="2" t="s">
        <v>5</v>
      </c>
      <c r="C8" t="s">
        <v>6</v>
      </c>
      <c r="D8" t="s">
        <v>51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54</v>
      </c>
    </row>
    <row r="9" spans="1:16" x14ac:dyDescent="0.25">
      <c r="A9">
        <v>1</v>
      </c>
      <c r="B9">
        <v>1</v>
      </c>
      <c r="G9" t="s">
        <v>44</v>
      </c>
    </row>
    <row r="10" spans="1:16" x14ac:dyDescent="0.25">
      <c r="A10">
        <v>2</v>
      </c>
      <c r="B10">
        <v>1</v>
      </c>
      <c r="G10" t="s">
        <v>48</v>
      </c>
    </row>
    <row r="12" spans="1:16" x14ac:dyDescent="0.25">
      <c r="A12" s="13" t="s">
        <v>13</v>
      </c>
      <c r="E12" t="s">
        <v>20</v>
      </c>
    </row>
    <row r="13" spans="1:16" x14ac:dyDescent="0.25">
      <c r="A13" s="4" t="s">
        <v>1</v>
      </c>
      <c r="B13" t="s">
        <v>14</v>
      </c>
      <c r="C13" t="s">
        <v>55</v>
      </c>
      <c r="E13" s="13" t="s">
        <v>1</v>
      </c>
      <c r="F13" s="3" t="s">
        <v>15</v>
      </c>
      <c r="G13" s="4" t="s">
        <v>16</v>
      </c>
      <c r="H13" t="s">
        <v>17</v>
      </c>
      <c r="I13" t="s">
        <v>18</v>
      </c>
      <c r="J13" s="5" t="s">
        <v>19</v>
      </c>
      <c r="K13" t="s">
        <v>55</v>
      </c>
    </row>
    <row r="14" spans="1:16" x14ac:dyDescent="0.25">
      <c r="A14">
        <v>1</v>
      </c>
      <c r="B14" t="s">
        <v>45</v>
      </c>
      <c r="E14">
        <v>1</v>
      </c>
      <c r="F14">
        <v>1</v>
      </c>
      <c r="G14">
        <v>1</v>
      </c>
      <c r="H14" t="s">
        <v>46</v>
      </c>
      <c r="I14">
        <v>15000</v>
      </c>
    </row>
    <row r="15" spans="1:16" x14ac:dyDescent="0.25">
      <c r="A15">
        <v>2</v>
      </c>
      <c r="B15" t="s">
        <v>49</v>
      </c>
    </row>
    <row r="17" spans="1:14" x14ac:dyDescent="0.25">
      <c r="A17" t="s">
        <v>21</v>
      </c>
      <c r="D17" t="s">
        <v>50</v>
      </c>
    </row>
    <row r="18" spans="1:14" x14ac:dyDescent="0.25">
      <c r="A18" s="13" t="s">
        <v>1</v>
      </c>
      <c r="B18" t="s">
        <v>53</v>
      </c>
      <c r="C18" s="3" t="s">
        <v>22</v>
      </c>
      <c r="D18" s="4" t="s">
        <v>23</v>
      </c>
      <c r="E18" t="s">
        <v>24</v>
      </c>
      <c r="F18" t="s">
        <v>52</v>
      </c>
      <c r="G18" s="5" t="s">
        <v>19</v>
      </c>
      <c r="H18" t="s">
        <v>55</v>
      </c>
    </row>
    <row r="19" spans="1:14" x14ac:dyDescent="0.25">
      <c r="A19">
        <v>1</v>
      </c>
      <c r="C19">
        <v>1</v>
      </c>
      <c r="D19">
        <v>1</v>
      </c>
      <c r="E19" s="12">
        <v>43863</v>
      </c>
      <c r="F19">
        <v>15000</v>
      </c>
      <c r="G19" t="s">
        <v>47</v>
      </c>
    </row>
    <row r="20" spans="1:14" x14ac:dyDescent="0.25">
      <c r="C20">
        <v>1</v>
      </c>
      <c r="D20">
        <v>2</v>
      </c>
      <c r="E20" s="12">
        <v>43863</v>
      </c>
      <c r="F20">
        <v>15000</v>
      </c>
      <c r="G20" t="s">
        <v>47</v>
      </c>
    </row>
    <row r="21" spans="1:14" x14ac:dyDescent="0.25">
      <c r="E21" s="12"/>
    </row>
    <row r="22" spans="1:14" x14ac:dyDescent="0.25">
      <c r="A22" s="1" t="s">
        <v>65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5" spans="1:14" x14ac:dyDescent="0.25">
      <c r="A25">
        <v>1</v>
      </c>
      <c r="B25" t="s">
        <v>63</v>
      </c>
    </row>
    <row r="26" spans="1:14" x14ac:dyDescent="0.25">
      <c r="A26">
        <v>2</v>
      </c>
      <c r="B26" t="s">
        <v>67</v>
      </c>
    </row>
    <row r="27" spans="1:14" x14ac:dyDescent="0.25">
      <c r="A27">
        <v>3</v>
      </c>
      <c r="B27" t="s">
        <v>70</v>
      </c>
    </row>
    <row r="28" spans="1:14" x14ac:dyDescent="0.25">
      <c r="C28">
        <v>3</v>
      </c>
      <c r="D28" t="s">
        <v>69</v>
      </c>
    </row>
    <row r="29" spans="1:14" x14ac:dyDescent="0.25">
      <c r="A29">
        <v>5</v>
      </c>
      <c r="B29" t="s">
        <v>71</v>
      </c>
    </row>
    <row r="51" spans="1:10" x14ac:dyDescent="0.25">
      <c r="A51" s="1" t="s">
        <v>75</v>
      </c>
      <c r="C51" s="6" t="s">
        <v>78</v>
      </c>
      <c r="D51" s="6"/>
      <c r="F51" s="6" t="s">
        <v>79</v>
      </c>
      <c r="H51" s="6" t="s">
        <v>77</v>
      </c>
      <c r="J51" s="6" t="s">
        <v>76</v>
      </c>
    </row>
    <row r="53" spans="1:10" x14ac:dyDescent="0.25">
      <c r="A53" s="16" t="s">
        <v>6</v>
      </c>
      <c r="B53" s="16" t="s">
        <v>7</v>
      </c>
      <c r="C53" s="16" t="s">
        <v>8</v>
      </c>
      <c r="D53" s="16" t="s">
        <v>9</v>
      </c>
      <c r="E53" s="16" t="s">
        <v>10</v>
      </c>
      <c r="F53" s="16" t="s">
        <v>11</v>
      </c>
      <c r="G53" s="16" t="s">
        <v>12</v>
      </c>
      <c r="H53" s="23" t="s">
        <v>87</v>
      </c>
    </row>
    <row r="54" spans="1:10" x14ac:dyDescent="0.25">
      <c r="A54" s="14"/>
      <c r="B54" s="14"/>
      <c r="C54" s="14"/>
      <c r="D54" s="14" t="s">
        <v>44</v>
      </c>
      <c r="E54" s="14"/>
      <c r="F54" s="14"/>
      <c r="G54" s="14"/>
      <c r="H54" s="14"/>
    </row>
    <row r="55" spans="1:10" x14ac:dyDescent="0.25">
      <c r="A55" s="15"/>
      <c r="B55" s="15"/>
      <c r="C55" s="15"/>
      <c r="D55" s="15" t="s">
        <v>48</v>
      </c>
      <c r="E55" s="15"/>
      <c r="F55" s="15"/>
      <c r="G55" s="15"/>
      <c r="H55" s="15"/>
    </row>
    <row r="56" spans="1:10" x14ac:dyDescent="0.25">
      <c r="A56" s="20" t="s">
        <v>80</v>
      </c>
      <c r="B56" s="20" t="s">
        <v>80</v>
      </c>
      <c r="C56" s="20" t="s">
        <v>80</v>
      </c>
      <c r="D56" s="20" t="s">
        <v>80</v>
      </c>
      <c r="E56" s="20" t="s">
        <v>80</v>
      </c>
      <c r="F56" s="20" t="s">
        <v>80</v>
      </c>
      <c r="G56" s="20" t="s">
        <v>80</v>
      </c>
      <c r="H56" s="20" t="s">
        <v>80</v>
      </c>
    </row>
    <row r="58" spans="1:10" x14ac:dyDescent="0.25">
      <c r="A58" s="1" t="s">
        <v>70</v>
      </c>
    </row>
    <row r="59" spans="1:10" x14ac:dyDescent="0.25">
      <c r="H59" s="9" t="s">
        <v>60</v>
      </c>
    </row>
    <row r="60" spans="1:10" x14ac:dyDescent="0.25">
      <c r="A60" s="7" t="s">
        <v>4</v>
      </c>
      <c r="B60" s="11" t="s">
        <v>25</v>
      </c>
      <c r="C60" s="11" t="s">
        <v>9</v>
      </c>
      <c r="D60" s="11" t="s">
        <v>10</v>
      </c>
      <c r="E60" t="s">
        <v>27</v>
      </c>
      <c r="F60" s="6"/>
      <c r="G60" s="9" t="s">
        <v>26</v>
      </c>
      <c r="I60" s="9" t="s">
        <v>41</v>
      </c>
      <c r="J60" t="s">
        <v>42</v>
      </c>
    </row>
    <row r="61" spans="1:10" ht="9.75" customHeight="1" x14ac:dyDescent="0.25"/>
    <row r="62" spans="1:10" x14ac:dyDescent="0.25">
      <c r="A62" s="8" t="s">
        <v>28</v>
      </c>
      <c r="B62" s="31" t="s">
        <v>29</v>
      </c>
      <c r="C62" s="31"/>
      <c r="D62" s="31" t="s">
        <v>32</v>
      </c>
      <c r="E62" s="31"/>
      <c r="F62" s="31" t="s">
        <v>33</v>
      </c>
      <c r="G62" s="31"/>
      <c r="H62" s="32" t="s">
        <v>34</v>
      </c>
      <c r="I62" s="33"/>
      <c r="J62" s="10"/>
    </row>
    <row r="63" spans="1:10" x14ac:dyDescent="0.25">
      <c r="A63" t="s">
        <v>14</v>
      </c>
      <c r="B63" s="18" t="s">
        <v>30</v>
      </c>
      <c r="C63" s="18" t="s">
        <v>31</v>
      </c>
      <c r="D63" t="s">
        <v>35</v>
      </c>
      <c r="E63" t="s">
        <v>36</v>
      </c>
      <c r="F63" t="s">
        <v>37</v>
      </c>
      <c r="G63" t="s">
        <v>38</v>
      </c>
      <c r="H63" s="6" t="s">
        <v>39</v>
      </c>
      <c r="I63" s="6" t="s">
        <v>40</v>
      </c>
      <c r="J63" s="6" t="s">
        <v>19</v>
      </c>
    </row>
    <row r="64" spans="1:10" x14ac:dyDescent="0.25">
      <c r="A64" t="s">
        <v>45</v>
      </c>
      <c r="B64" t="s">
        <v>46</v>
      </c>
      <c r="C64">
        <v>15000</v>
      </c>
      <c r="H64" s="12">
        <f t="shared" ref="H64:H65" ca="1" si="0">TODAY()</f>
        <v>44168</v>
      </c>
    </row>
    <row r="65" spans="1:8" x14ac:dyDescent="0.25">
      <c r="A65" t="s">
        <v>49</v>
      </c>
      <c r="H65" s="12">
        <f t="shared" ca="1" si="0"/>
        <v>44168</v>
      </c>
    </row>
    <row r="67" spans="1:8" x14ac:dyDescent="0.25">
      <c r="A67" s="1" t="s">
        <v>69</v>
      </c>
    </row>
    <row r="69" spans="1:8" x14ac:dyDescent="0.25">
      <c r="A69" s="7" t="s">
        <v>4</v>
      </c>
      <c r="B69" s="11" t="s">
        <v>25</v>
      </c>
      <c r="C69" s="11" t="s">
        <v>9</v>
      </c>
      <c r="D69" s="11" t="s">
        <v>10</v>
      </c>
      <c r="F69" s="9" t="s">
        <v>41</v>
      </c>
      <c r="G69" t="s">
        <v>42</v>
      </c>
    </row>
    <row r="70" spans="1:8" ht="7.5" customHeight="1" x14ac:dyDescent="0.25"/>
    <row r="71" spans="1:8" x14ac:dyDescent="0.25">
      <c r="A71" s="8" t="s">
        <v>28</v>
      </c>
      <c r="B71" s="31" t="s">
        <v>29</v>
      </c>
      <c r="C71" s="31"/>
      <c r="D71" s="21" t="s">
        <v>19</v>
      </c>
      <c r="E71" s="21" t="s">
        <v>55</v>
      </c>
    </row>
    <row r="72" spans="1:8" x14ac:dyDescent="0.25">
      <c r="A72" t="s">
        <v>14</v>
      </c>
      <c r="B72" s="18" t="s">
        <v>30</v>
      </c>
      <c r="C72" s="18" t="s">
        <v>31</v>
      </c>
    </row>
    <row r="74" spans="1:8" x14ac:dyDescent="0.25">
      <c r="A74" s="1" t="s">
        <v>88</v>
      </c>
    </row>
    <row r="76" spans="1:8" x14ac:dyDescent="0.25">
      <c r="A76" s="24" t="s">
        <v>1</v>
      </c>
      <c r="B76" s="16" t="s">
        <v>53</v>
      </c>
      <c r="C76" s="27" t="s">
        <v>89</v>
      </c>
      <c r="D76" s="16" t="s">
        <v>24</v>
      </c>
      <c r="E76" s="16" t="s">
        <v>52</v>
      </c>
      <c r="F76" s="28" t="s">
        <v>19</v>
      </c>
    </row>
    <row r="77" spans="1:8" x14ac:dyDescent="0.25">
      <c r="A77" s="25">
        <v>1</v>
      </c>
      <c r="B77" s="14"/>
      <c r="C77" s="14">
        <v>1</v>
      </c>
      <c r="D77" s="29">
        <v>43863</v>
      </c>
      <c r="E77" s="14">
        <v>15000</v>
      </c>
      <c r="F77" s="14" t="s">
        <v>47</v>
      </c>
    </row>
    <row r="78" spans="1:8" x14ac:dyDescent="0.25">
      <c r="A78" s="26">
        <v>2</v>
      </c>
      <c r="B78" s="15"/>
      <c r="C78" s="15">
        <v>2</v>
      </c>
      <c r="D78" s="30">
        <v>43863</v>
      </c>
      <c r="E78" s="15">
        <v>15000</v>
      </c>
      <c r="F78" s="15" t="s">
        <v>47</v>
      </c>
    </row>
    <row r="92" spans="1:13" x14ac:dyDescent="0.25">
      <c r="A92" s="1" t="s">
        <v>64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C93" t="s">
        <v>62</v>
      </c>
      <c r="D93" t="s">
        <v>81</v>
      </c>
      <c r="E93" s="13"/>
      <c r="F93" s="13"/>
      <c r="G93" s="13"/>
      <c r="H93" s="13"/>
      <c r="I93" s="13"/>
      <c r="J93" s="13"/>
      <c r="K93" s="13"/>
      <c r="L93" s="13"/>
      <c r="M93" s="13"/>
    </row>
    <row r="94" spans="1:13" x14ac:dyDescent="0.25">
      <c r="A94" t="s">
        <v>56</v>
      </c>
      <c r="C94" t="s">
        <v>63</v>
      </c>
      <c r="D94">
        <v>1</v>
      </c>
    </row>
    <row r="95" spans="1:13" x14ac:dyDescent="0.25">
      <c r="A95" t="s">
        <v>68</v>
      </c>
      <c r="B95" s="19"/>
      <c r="C95" t="s">
        <v>67</v>
      </c>
      <c r="D95">
        <v>1</v>
      </c>
    </row>
    <row r="96" spans="1:13" x14ac:dyDescent="0.25">
      <c r="A96" t="s">
        <v>72</v>
      </c>
      <c r="B96" s="19"/>
      <c r="C96" t="s">
        <v>67</v>
      </c>
    </row>
    <row r="97" spans="1:4" x14ac:dyDescent="0.25">
      <c r="A97" t="s">
        <v>74</v>
      </c>
      <c r="B97" s="19"/>
      <c r="C97" t="s">
        <v>67</v>
      </c>
    </row>
    <row r="98" spans="1:4" x14ac:dyDescent="0.25">
      <c r="A98" s="17" t="s">
        <v>57</v>
      </c>
      <c r="C98" t="s">
        <v>67</v>
      </c>
      <c r="D98">
        <v>1</v>
      </c>
    </row>
    <row r="99" spans="1:4" x14ac:dyDescent="0.25">
      <c r="A99" s="17" t="s">
        <v>58</v>
      </c>
      <c r="C99" t="s">
        <v>67</v>
      </c>
      <c r="D99">
        <v>1</v>
      </c>
    </row>
    <row r="100" spans="1:4" x14ac:dyDescent="0.25">
      <c r="A100" s="17" t="s">
        <v>59</v>
      </c>
      <c r="C100" t="s">
        <v>67</v>
      </c>
      <c r="D100">
        <v>1</v>
      </c>
    </row>
    <row r="101" spans="1:4" x14ac:dyDescent="0.25">
      <c r="A101" t="s">
        <v>82</v>
      </c>
      <c r="C101" t="s">
        <v>70</v>
      </c>
      <c r="D101">
        <v>1</v>
      </c>
    </row>
    <row r="102" spans="1:4" x14ac:dyDescent="0.25">
      <c r="A102" t="s">
        <v>83</v>
      </c>
      <c r="C102" t="s">
        <v>69</v>
      </c>
      <c r="D102">
        <v>1</v>
      </c>
    </row>
    <row r="103" spans="1:4" x14ac:dyDescent="0.25">
      <c r="A103" t="s">
        <v>84</v>
      </c>
      <c r="C103" t="s">
        <v>67</v>
      </c>
      <c r="D103">
        <v>1</v>
      </c>
    </row>
    <row r="104" spans="1:4" x14ac:dyDescent="0.25">
      <c r="A104" s="17" t="s">
        <v>85</v>
      </c>
      <c r="C104" t="s">
        <v>69</v>
      </c>
      <c r="D104">
        <v>1</v>
      </c>
    </row>
    <row r="105" spans="1:4" x14ac:dyDescent="0.25">
      <c r="A105" s="22" t="s">
        <v>73</v>
      </c>
      <c r="C105" t="s">
        <v>70</v>
      </c>
      <c r="D105" s="1"/>
    </row>
    <row r="106" spans="1:4" x14ac:dyDescent="0.25">
      <c r="A106" t="s">
        <v>61</v>
      </c>
      <c r="C106" t="s">
        <v>70</v>
      </c>
      <c r="D106" s="1"/>
    </row>
    <row r="107" spans="1:4" x14ac:dyDescent="0.25">
      <c r="A107" t="s">
        <v>86</v>
      </c>
      <c r="C107" t="s">
        <v>71</v>
      </c>
      <c r="D107" s="1"/>
    </row>
  </sheetData>
  <mergeCells count="5">
    <mergeCell ref="B62:C62"/>
    <mergeCell ref="H62:I62"/>
    <mergeCell ref="D62:E62"/>
    <mergeCell ref="F62:G62"/>
    <mergeCell ref="B71:C7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2020-12-03T15:00:29Z</dcterms:modified>
</cp:coreProperties>
</file>