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857dce647ebae6/Desktop/Data-Analytics_portfolio/Excel_Retail_Analysis/"/>
    </mc:Choice>
  </mc:AlternateContent>
  <xr:revisionPtr revIDLastSave="0" documentId="8_{9F78523F-A088-4F95-9F36-E412EB3CBFF6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/>
  <c r="J93" i="1" a="1"/>
  <c r="J93" i="1"/>
  <c r="J94" i="1" a="1"/>
  <c r="J94" i="1" s="1"/>
  <c r="J95" i="1" a="1"/>
  <c r="J95" i="1" s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 s="1"/>
  <c r="J113" i="1" a="1"/>
  <c r="J113" i="1"/>
  <c r="J114" i="1" a="1"/>
  <c r="J114" i="1"/>
  <c r="J115" i="1" a="1"/>
  <c r="J115" i="1"/>
  <c r="J116" i="1" a="1"/>
  <c r="J116" i="1"/>
  <c r="J117" i="1" a="1"/>
  <c r="J117" i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<sst xmlns="http://schemas.openxmlformats.org/spreadsheetml/2006/main" count="1471" uniqueCount="210">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</sst>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472C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14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43-4F13-B6CE-D74DCB9F7E5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1304165440"/>
        <c:axId val="1662746720"/>
      </c:lineChart>
      <c:catAx>
        <c:axId val="130416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746720"/>
        <c:crosses val="autoZero"/>
        <c:auto val="1"/>
        <c:lblAlgn val="ctr"/>
        <c:lblOffset val="100"/>
        <c:noMultiLvlLbl val="0"/>
      </c:catAx>
      <c:valAx>
        <c:axId val="1662746720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30416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'Bar Chart'!$A$4:$A$8</c:f>
              <c:multiLvlStrCache>
                <c:ptCount val="3"/>
                <c:lvl>
                  <c:pt idx="0">
                    <c:v>323i</c:v>
                  </c:pt>
                  <c:pt idx="1">
                    <c:v>328i</c:v>
                  </c:pt>
                  <c:pt idx="2">
                    <c:v>528i</c:v>
                  </c:pt>
                </c:lvl>
                <c:lvl>
                  <c:pt idx="0">
                    <c:v>BMW</c:v>
                  </c:pt>
                </c:lvl>
              </c:multiLvlStrCache>
            </c:multiLvlStrRef>
          </c:cat>
          <c:val>
            <c:numRef>
              <c:f>'Bar Chart'!$B$4:$B$8</c:f>
              <c:numCache>
                <c:formatCode>"$"#,##0.00</c:formatCode>
                <c:ptCount val="3"/>
                <c:pt idx="0">
                  <c:v>24500</c:v>
                </c:pt>
                <c:pt idx="1">
                  <c:v>28675</c:v>
                </c:pt>
                <c:pt idx="2">
                  <c:v>36125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04-4B75-B926-8B03E9B899BA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'Bar Chart'!$A$4:$A$8</c:f>
              <c:multiLvlStrCache>
                <c:ptCount val="3"/>
                <c:lvl>
                  <c:pt idx="0">
                    <c:v>323i</c:v>
                  </c:pt>
                  <c:pt idx="1">
                    <c:v>328i</c:v>
                  </c:pt>
                  <c:pt idx="2">
                    <c:v>528i</c:v>
                  </c:pt>
                </c:lvl>
                <c:lvl>
                  <c:pt idx="0">
                    <c:v>BMW</c:v>
                  </c:pt>
                </c:lvl>
              </c:multiLvlStrCache>
            </c:multiLvlStrRef>
          </c:cat>
          <c:val>
            <c:numRef>
              <c:f>'Bar Chart'!$C$4:$C$8</c:f>
              <c:numCache>
                <c:formatCode>"$"#,##0.00</c:formatCode>
                <c:ptCount val="3"/>
                <c:pt idx="0">
                  <c:v>26990</c:v>
                </c:pt>
                <c:pt idx="1">
                  <c:v>33400</c:v>
                </c:pt>
                <c:pt idx="2">
                  <c:v>38900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04-4B75-B926-8B03E9B89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86649568"/>
        <c:axId val="1486644288"/>
      </c:barChart>
      <c:catAx>
        <c:axId val="1486649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644288"/>
        <c:crosses val="autoZero"/>
        <c:auto val="1"/>
        <c:lblAlgn val="ctr"/>
        <c:lblOffset val="100"/>
        <c:noMultiLvlLbl val="0"/>
      </c:catAx>
      <c:valAx>
        <c:axId val="1486644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6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>
              <a:glow rad="342900">
                <a:schemeClr val="accent1">
                  <a:alpha val="34000"/>
                </a:schemeClr>
              </a:glow>
            </a:effectLst>
          </c:spPr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0-4E4B-9B32-85DAA723B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538368"/>
        <c:axId val="1487917088"/>
      </c:areaChart>
      <c:catAx>
        <c:axId val="1662538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7917088"/>
        <c:crosses val="autoZero"/>
        <c:auto val="1"/>
        <c:lblAlgn val="ctr"/>
        <c:lblOffset val="100"/>
        <c:noMultiLvlLbl val="0"/>
      </c:catAx>
      <c:valAx>
        <c:axId val="148791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538368"/>
        <c:crosses val="autoZero"/>
        <c:crossBetween val="midCat"/>
      </c:valAx>
      <c:spPr>
        <a:noFill/>
        <a:ln>
          <a:noFill/>
        </a:ln>
        <a:effectLst>
          <a:glow rad="228600">
            <a:schemeClr val="accent4">
              <a:satMod val="175000"/>
              <a:alpha val="40000"/>
            </a:schemeClr>
          </a:glow>
        </a:effectLst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Power Perf Factor of Toyota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7F-43D1-933C-2451427F0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9877072"/>
        <c:axId val="1309871792"/>
      </c:barChart>
      <c:catAx>
        <c:axId val="130987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871792"/>
        <c:crosses val="autoZero"/>
        <c:auto val="1"/>
        <c:lblAlgn val="ctr"/>
        <c:lblOffset val="100"/>
        <c:noMultiLvlLbl val="0"/>
      </c:catAx>
      <c:valAx>
        <c:axId val="130987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87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6350</xdr:rowOff>
    </xdr:from>
    <xdr:to>
      <xdr:col>5</xdr:col>
      <xdr:colOff>641350</xdr:colOff>
      <xdr:row>12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73A925-5948-1787-4924-1DD8E8B93D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63500</xdr:rowOff>
    </xdr:from>
    <xdr:to>
      <xdr:col>9</xdr:col>
      <xdr:colOff>63500</xdr:colOff>
      <xdr:row>21</xdr:row>
      <xdr:rowOff>87311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1DFDC7-F10B-6B5D-770A-9AF943750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156</xdr:row>
      <xdr:rowOff>69850</xdr:rowOff>
    </xdr:from>
    <xdr:to>
      <xdr:col>5</xdr:col>
      <xdr:colOff>911225</xdr:colOff>
      <xdr:row>171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83F37D-D074-F3D9-2449-128D086131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156</xdr:row>
      <xdr:rowOff>127000</xdr:rowOff>
    </xdr:from>
    <xdr:to>
      <xdr:col>3</xdr:col>
      <xdr:colOff>1174750</xdr:colOff>
      <xdr:row>171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6B5370-A16F-C37A-2CF0-D57358502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28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5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7">
  <location ref="A3:C8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h="1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5">
    <i>
      <x v="2"/>
    </i>
    <i r="1">
      <x v="2"/>
    </i>
    <i r="1">
      <x v="3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5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4" dataCellStyle="60% - Accent2"/>
    <tableColumn id="1" xr3:uid="{91732ACF-B59B-4736-A06E-BE7ADB4669C2}" name="Model" dataDxfId="63" dataCellStyle="60% - Accent6"/>
    <tableColumn id="4" xr3:uid="{AC38EB39-9FE7-4815-9A95-BD4739621249}" name="Unit Sales" dataDxfId="62"/>
    <tableColumn id="5" xr3:uid="{48155666-2FFE-4435-98FA-77A71F62A4CD}" name="Price" dataDxfId="61"/>
    <tableColumn id="6" xr3:uid="{E6C9B305-43C4-4AA9-AF99-52F226A2A489}" name="Year Resale Value" dataDxfId="60"/>
    <tableColumn id="7" xr3:uid="{53AB75B2-B4C7-4B08-A310-E333B5D08F1E}" name="Retention %" dataDxfId="59" dataCellStyle="Percent">
      <calculatedColumnFormula>SUM(E2/D2)</calculatedColumnFormula>
    </tableColumn>
    <tableColumn id="8" xr3:uid="{14C0ED08-C800-44FC-AEFF-AD4CB3BA4CE3}" name="Retention Value" dataDxfId="58" dataCellStyle="Percent">
      <calculatedColumnFormula>IF(F2&gt;69%, "GOOD", "POOR")</calculatedColumnFormula>
    </tableColumn>
    <tableColumn id="9" xr3:uid="{2D1C7A45-6CF4-4F66-812C-40A50CEEFE3C}" name="Engine Size" dataDxfId="57"/>
    <tableColumn id="10" xr3:uid="{6F868495-C5F3-4EB0-A931-7DB5EE263B04}" name="Horsepower" dataDxfId="56"/>
    <tableColumn id="11" xr3:uid="{21D8283C-331B-4FBC-ADCB-511EC8FEEA5B}" name="HP Level" dataDxfId="55">
      <calculatedColumnFormula array="1">_xlfn.IFS(I2&gt;299,"High HP",I2&gt;99,"Medium HP",I2&lt;100,"Low HP")</calculatedColumnFormula>
    </tableColumn>
    <tableColumn id="3" xr3:uid="{D8DD2294-3DBB-4222-BDE1-25B41E8C6E23}" name="Vehicle_type" dataDxfId="54"/>
    <tableColumn id="17" xr3:uid="{41974CDD-17C2-4811-8CA1-4FE62EF36874}" name="Fuel Efficiency" dataDxfId="53"/>
    <tableColumn id="19" xr3:uid="{FF974689-EC10-4BD7-931E-F6D2FC8A04BB}" name="Power Perf Factor" dataDxfId="52"/>
    <tableColumn id="16" xr3:uid="{A47D6D7B-55BF-4939-8425-7A7DC0E408AE}" name="Fuel Capacity" dataDxfId="51"/>
    <tableColumn id="12" xr3:uid="{59E0B2CA-E73A-4CDD-A62F-F1A4C75E90F7}" name="Wheelbase" dataDxfId="50"/>
    <tableColumn id="13" xr3:uid="{1318511A-327E-4603-9CFA-8A67BC21BEB8}" name="Width" dataDxfId="49"/>
    <tableColumn id="14" xr3:uid="{B48108FE-8EF4-43AB-ACEA-F7B30A9D3C55}" name="Length" dataDxfId="48"/>
    <tableColumn id="15" xr3:uid="{1C70CD07-6AE4-4D29-95C6-1D02DF8772F3}" name="Curb Weight" dataDxfId="47"/>
    <tableColumn id="18" xr3:uid="{801588FA-173B-403F-BAF7-D1F66FFF62EA}" name="Latest Launch" dataDxfId="4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5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4" dataCellStyle="60% - Accent2"/>
    <tableColumn id="1" xr3:uid="{43B3A4A3-6CC5-4B1F-9BA5-697A4F09A487}" name="Model" dataDxfId="43" dataCellStyle="60% - Accent6"/>
    <tableColumn id="19" xr3:uid="{5B90FD03-F436-4395-9630-5BC3AE66755A}" name="Power Perf Factor" dataDxfId="42" dataCellStyle="60% - Accent6"/>
    <tableColumn id="4" xr3:uid="{2F98F040-7842-4713-AEFE-12CD948B81ED}" name="Unit Sales" dataDxfId="41"/>
    <tableColumn id="5" xr3:uid="{6A58B398-9B8D-495F-8939-B398B67C09F9}" name="Price" dataDxfId="40"/>
    <tableColumn id="6" xr3:uid="{CFBD5404-82BE-457B-8590-AD11A6B7EF8F}" name="Year Resale Value" dataDxfId="39"/>
    <tableColumn id="7" xr3:uid="{7684E2FD-1B7C-4F58-8E02-AB765C88FB13}" name="Retention %" dataDxfId="38" dataCellStyle="Percent">
      <calculatedColumnFormula>SUM(F2/E2)</calculatedColumnFormula>
    </tableColumn>
    <tableColumn id="8" xr3:uid="{4F26BE56-C2D9-44F3-86FD-D2945E0358C0}" name="Retention Value" dataDxfId="37" dataCellStyle="Percent">
      <calculatedColumnFormula>IF(G2&gt;69%, "GOOD", "POOR")</calculatedColumnFormula>
    </tableColumn>
    <tableColumn id="9" xr3:uid="{E2821A61-E719-4923-891A-BCFDE42F66D0}" name="Engine Size" dataDxfId="36"/>
    <tableColumn id="10" xr3:uid="{16623E42-D7B5-47C4-B7B5-265380D2ACB5}" name="Horsepower" dataDxfId="35"/>
    <tableColumn id="11" xr3:uid="{D6BC5B95-B4B5-4D2C-B442-659931E923AB}" name="HP Level" dataDxfId="34">
      <calculatedColumnFormula array="1">_xlfn.IFS(J2&gt;299,"High HP",J2&gt;99,"Medium HP",J2&lt;100,"Low HP")</calculatedColumnFormula>
    </tableColumn>
    <tableColumn id="3" xr3:uid="{D89FC93A-602D-4147-B5D8-052BD3AAEFA9}" name="Vehicle_type" dataDxfId="33"/>
    <tableColumn id="17" xr3:uid="{09BC724F-FE73-4569-B3C5-F0F8A6DB4C85}" name="Fuel Efficiency" dataDxfId="32" dataCellStyle="60% - Accent6"/>
    <tableColumn id="12" xr3:uid="{55924A29-F156-4CD0-8425-CED32C98068B}" name="Wheelbase" dataDxfId="31"/>
    <tableColumn id="13" xr3:uid="{56DEB4B4-962C-464A-8CF0-5AF892D29D15}" name="Width" dataDxfId="30"/>
    <tableColumn id="14" xr3:uid="{1EDAA041-E793-4BBE-B154-A3806B225DA4}" name="Length" dataDxfId="29"/>
    <tableColumn id="15" xr3:uid="{8B517A00-9F46-45B8-851E-0C41E81C7F5A}" name="Curb Weight" dataDxfId="28"/>
    <tableColumn id="16" xr3:uid="{C0D2D5B9-1522-4D17-A522-05AF3FA10469}" name="Fuel Capacity" dataDxfId="27"/>
    <tableColumn id="18" xr3:uid="{8890314F-1652-4E10-ABA4-284B9415484A}" name="Latest Launch" dataDxfId="2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5" headerRowCellStyle="60% - Accent1">
  <autoFilter ref="A1:S156" xr:uid="{142A1155-8F99-4580-8274-3FFCD265F860}"/>
  <tableColumns count="19">
    <tableColumn id="2" xr3:uid="{0090DD31-AAEF-418B-A6D5-5A47F973884A}" name="Manufacturer" dataDxfId="24" dataCellStyle="60% - Accent2"/>
    <tableColumn id="1" xr3:uid="{1D457C4B-D2B8-4760-9FBD-20980339C812}" name="Model" dataDxfId="23" dataCellStyle="60% - Accent6"/>
    <tableColumn id="4" xr3:uid="{8522711B-6353-4D72-9921-4036DEB24699}" name="Unit Sales" dataDxfId="22"/>
    <tableColumn id="5" xr3:uid="{3F2EFF05-CEC1-43C4-8457-EC0A04BFE37D}" name="Price" dataDxfId="21"/>
    <tableColumn id="6" xr3:uid="{D0C7E9A3-6A78-4834-995F-71A07F7E5FEC}" name="Year Resale Value" dataDxfId="20"/>
    <tableColumn id="7" xr3:uid="{2892AE5C-2583-41F9-9297-9EA4C2895B5F}" name="Retention %" dataDxfId="19" dataCellStyle="Percent">
      <calculatedColumnFormula>SUM(E2/D2)</calculatedColumnFormula>
    </tableColumn>
    <tableColumn id="8" xr3:uid="{40A7E790-705B-474C-BD5E-B93CFDEAAD37}" name="Retention Value" dataDxfId="18" dataCellStyle="Percent">
      <calculatedColumnFormula>IF(F2&gt;69%, "GOOD", "POOR")</calculatedColumnFormula>
    </tableColumn>
    <tableColumn id="9" xr3:uid="{9FD1D782-0EB9-4AC8-9FB6-1F5437BC6100}" name="Engine Size" dataDxfId="17"/>
    <tableColumn id="10" xr3:uid="{97F7DE8D-9589-426B-AA4F-2E3F8BB7A81B}" name="Horsepower" dataDxfId="16"/>
    <tableColumn id="11" xr3:uid="{4CB9C68E-A6F1-497A-9877-E41495059145}" name="HP Level" dataDxfId="15">
      <calculatedColumnFormula array="1">_xlfn.IFS(I2&gt;299,"High HP",I2&gt;99,"Medium HP",I2&lt;100,"Low HP")</calculatedColumnFormula>
    </tableColumn>
    <tableColumn id="3" xr3:uid="{3733B2DD-D65D-439A-9EC2-28F65DC369D7}" name="Vehicle_type" dataDxfId="14"/>
    <tableColumn id="17" xr3:uid="{5136D0F0-2F8F-4D70-995F-CE39B1996127}" name="Fuel Efficiency" dataDxfId="13"/>
    <tableColumn id="19" xr3:uid="{5F133F36-F1C6-453A-A10C-A9917A623804}" name="Power Perf Factor" dataDxfId="12"/>
    <tableColumn id="12" xr3:uid="{6E551230-1170-40DA-8649-BDDA922271D8}" name="Wheelbase" dataDxfId="11"/>
    <tableColumn id="13" xr3:uid="{53A36FF3-E823-43B4-958B-9E02EC2B56F7}" name="Width" dataDxfId="10"/>
    <tableColumn id="14" xr3:uid="{0728B768-EB40-4E54-9F8B-8FC310D3272C}" name="Length" dataDxfId="9"/>
    <tableColumn id="15" xr3:uid="{2264EB11-0818-4B2A-A027-42B066FA9869}" name="Curb Weight" dataDxfId="8"/>
    <tableColumn id="16" xr3:uid="{58B24934-BE7E-4FBD-9F96-CEF0725C6117}" name="Fuel Capacity" dataDxfId="7"/>
    <tableColumn id="18" xr3:uid="{00FF364F-DDBE-4E2C-8F3E-DBDA321FA22A}" name="Latest Launch" dataDxfId="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workbookViewId="0">
      <selection activeCell="D15" sqref="D15"/>
    </sheetView>
  </sheetViews>
  <sheetFormatPr defaultColWidth="8.81640625" defaultRowHeight="14.5" x14ac:dyDescent="0.35"/>
  <cols>
    <col min="1" max="1" width="12.36328125" bestFit="1" customWidth="1"/>
    <col min="2" max="2" width="20.54296875" style="17" bestFit="1" customWidth="1"/>
    <col min="3" max="3" width="26.1796875" bestFit="1" customWidth="1"/>
    <col min="4" max="4" width="20.363281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2" x14ac:dyDescent="0.35">
      <c r="A3" s="15" t="s">
        <v>0</v>
      </c>
      <c r="B3" s="17" t="s">
        <v>1</v>
      </c>
    </row>
    <row r="4" spans="1:2" x14ac:dyDescent="0.35">
      <c r="A4" s="16" t="s">
        <v>2</v>
      </c>
      <c r="B4" s="17">
        <v>0.72283075715273559</v>
      </c>
    </row>
    <row r="5" spans="1:2" x14ac:dyDescent="0.35">
      <c r="A5" s="16" t="s">
        <v>11</v>
      </c>
      <c r="B5" s="17">
        <v>0.77905831386241042</v>
      </c>
    </row>
    <row r="6" spans="1:2" x14ac:dyDescent="0.35">
      <c r="A6" s="16" t="s">
        <v>13</v>
      </c>
      <c r="B6" s="17">
        <v>0.66825046665535381</v>
      </c>
    </row>
    <row r="7" spans="1:2" x14ac:dyDescent="0.35">
      <c r="A7" s="16" t="s">
        <v>16</v>
      </c>
      <c r="B7" s="17">
        <v>0.81091600903068206</v>
      </c>
    </row>
    <row r="8" spans="1:2" x14ac:dyDescent="0.35">
      <c r="A8" s="16" t="s">
        <v>20</v>
      </c>
      <c r="B8" s="17">
        <v>0.6363812745454791</v>
      </c>
    </row>
    <row r="9" spans="1:2" x14ac:dyDescent="0.35">
      <c r="A9" s="16" t="s">
        <v>21</v>
      </c>
      <c r="B9" s="17">
        <v>0.58818618467041606</v>
      </c>
    </row>
    <row r="10" spans="1:2" x14ac:dyDescent="0.35">
      <c r="A10" s="16" t="s">
        <v>28</v>
      </c>
      <c r="B10" s="17">
        <v>0.73851166641203791</v>
      </c>
    </row>
    <row r="11" spans="1:2" x14ac:dyDescent="0.35">
      <c r="A11" s="16" t="s">
        <v>29</v>
      </c>
      <c r="B11" s="17">
        <v>0.79241849164217193</v>
      </c>
    </row>
    <row r="12" spans="1:2" x14ac:dyDescent="0.35">
      <c r="A12" s="16" t="s">
        <v>32</v>
      </c>
      <c r="B12" s="17">
        <v>0.71945730834311494</v>
      </c>
    </row>
    <row r="13" spans="1:2" x14ac:dyDescent="0.35">
      <c r="B13"/>
    </row>
    <row r="14" spans="1:2" x14ac:dyDescent="0.35">
      <c r="B14"/>
    </row>
    <row r="15" spans="1:2" x14ac:dyDescent="0.35">
      <c r="B15"/>
    </row>
    <row r="16" spans="1:2" x14ac:dyDescent="0.35">
      <c r="B16"/>
    </row>
    <row r="17" spans="2:2" x14ac:dyDescent="0.35">
      <c r="B17"/>
    </row>
    <row r="18" spans="2:2" x14ac:dyDescent="0.35">
      <c r="B18"/>
    </row>
    <row r="19" spans="2:2" x14ac:dyDescent="0.35">
      <c r="B19"/>
    </row>
    <row r="20" spans="2:2" x14ac:dyDescent="0.35">
      <c r="B20"/>
    </row>
    <row r="21" spans="2:2" x14ac:dyDescent="0.35">
      <c r="B21"/>
    </row>
    <row r="22" spans="2:2" x14ac:dyDescent="0.35">
      <c r="B22"/>
    </row>
    <row r="23" spans="2:2" x14ac:dyDescent="0.35">
      <c r="B23"/>
    </row>
    <row r="24" spans="2:2" x14ac:dyDescent="0.35">
      <c r="B24"/>
    </row>
    <row r="25" spans="2:2" x14ac:dyDescent="0.35">
      <c r="B25"/>
    </row>
    <row r="26" spans="2:2" x14ac:dyDescent="0.35">
      <c r="B26"/>
    </row>
    <row r="27" spans="2:2" x14ac:dyDescent="0.35">
      <c r="B27"/>
    </row>
    <row r="28" spans="2:2" x14ac:dyDescent="0.35">
      <c r="B28"/>
    </row>
    <row r="29" spans="2:2" x14ac:dyDescent="0.35">
      <c r="B29"/>
    </row>
    <row r="30" spans="2:2" x14ac:dyDescent="0.35">
      <c r="B30"/>
    </row>
    <row r="31" spans="2:2" x14ac:dyDescent="0.35">
      <c r="B31"/>
    </row>
    <row r="32" spans="2:2" x14ac:dyDescent="0.35">
      <c r="B32"/>
    </row>
    <row r="33" spans="2:2" x14ac:dyDescent="0.35">
      <c r="B33"/>
    </row>
    <row r="34" spans="2:2" x14ac:dyDescent="0.35">
      <c r="B34"/>
    </row>
    <row r="35" spans="2:2" x14ac:dyDescent="0.35">
      <c r="B35"/>
    </row>
    <row r="36" spans="2:2" x14ac:dyDescent="0.35">
      <c r="B36"/>
    </row>
    <row r="37" spans="2:2" x14ac:dyDescent="0.35">
      <c r="B37"/>
    </row>
    <row r="38" spans="2:2" x14ac:dyDescent="0.35">
      <c r="B38"/>
    </row>
    <row r="39" spans="2:2" x14ac:dyDescent="0.35">
      <c r="B39"/>
    </row>
    <row r="40" spans="2:2" x14ac:dyDescent="0.35">
      <c r="B40"/>
    </row>
    <row r="41" spans="2:2" x14ac:dyDescent="0.35">
      <c r="B41"/>
    </row>
    <row r="42" spans="2:2" x14ac:dyDescent="0.35">
      <c r="B42"/>
    </row>
    <row r="43" spans="2:2" x14ac:dyDescent="0.3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zoomScale="80" workbookViewId="0">
      <selection activeCell="G6" sqref="G6"/>
    </sheetView>
  </sheetViews>
  <sheetFormatPr defaultColWidth="8.81640625" defaultRowHeight="14.5" x14ac:dyDescent="0.35"/>
  <cols>
    <col min="1" max="1" width="13.36328125" bestFit="1" customWidth="1"/>
    <col min="2" max="2" width="26.26953125" style="18" bestFit="1" customWidth="1"/>
    <col min="3" max="3" width="15.08984375" style="18" bestFit="1" customWidth="1"/>
    <col min="4" max="4" width="23.81640625" bestFit="1" customWidth="1"/>
    <col min="5" max="5" width="10" bestFit="1" customWidth="1"/>
    <col min="6" max="6" width="17" bestFit="1" customWidth="1"/>
    <col min="7" max="7" width="21.6328125" bestFit="1" customWidth="1"/>
    <col min="8" max="135" width="6" bestFit="1" customWidth="1"/>
    <col min="136" max="156" width="7" bestFit="1" customWidth="1"/>
    <col min="157" max="157" width="11.36328125" bestFit="1" customWidth="1"/>
  </cols>
  <sheetData>
    <row r="3" spans="1:6" x14ac:dyDescent="0.35">
      <c r="A3" s="15" t="s">
        <v>0</v>
      </c>
      <c r="B3" s="18" t="s">
        <v>33</v>
      </c>
      <c r="C3" s="18" t="s">
        <v>34</v>
      </c>
    </row>
    <row r="4" spans="1:6" x14ac:dyDescent="0.35">
      <c r="A4" s="16" t="s">
        <v>4</v>
      </c>
      <c r="B4" s="18">
        <v>29766.666666666668</v>
      </c>
      <c r="C4" s="18">
        <v>33096.666666666664</v>
      </c>
    </row>
    <row r="5" spans="1:6" x14ac:dyDescent="0.35">
      <c r="A5" s="20" t="s">
        <v>61</v>
      </c>
      <c r="B5" s="18">
        <v>24500</v>
      </c>
      <c r="C5" s="18">
        <v>26990</v>
      </c>
    </row>
    <row r="6" spans="1:6" x14ac:dyDescent="0.35">
      <c r="A6" s="20" t="s">
        <v>62</v>
      </c>
      <c r="B6" s="18">
        <v>28675</v>
      </c>
      <c r="C6" s="18">
        <v>33400</v>
      </c>
    </row>
    <row r="7" spans="1:6" x14ac:dyDescent="0.35">
      <c r="A7" s="20" t="s">
        <v>63</v>
      </c>
      <c r="B7" s="18">
        <v>36125</v>
      </c>
      <c r="C7" s="18">
        <v>38900</v>
      </c>
      <c r="F7" s="19"/>
    </row>
    <row r="8" spans="1:6" x14ac:dyDescent="0.35">
      <c r="A8" s="16" t="s">
        <v>32</v>
      </c>
      <c r="B8" s="18">
        <v>29766.666666666668</v>
      </c>
      <c r="C8" s="18">
        <v>33096.666666666664</v>
      </c>
    </row>
    <row r="9" spans="1:6" x14ac:dyDescent="0.35">
      <c r="B9"/>
      <c r="C9"/>
    </row>
    <row r="10" spans="1:6" x14ac:dyDescent="0.35">
      <c r="B10"/>
      <c r="C10"/>
    </row>
    <row r="11" spans="1:6" x14ac:dyDescent="0.35">
      <c r="B11"/>
      <c r="C11"/>
    </row>
    <row r="12" spans="1:6" x14ac:dyDescent="0.35">
      <c r="B12"/>
      <c r="C12"/>
    </row>
    <row r="13" spans="1:6" x14ac:dyDescent="0.35">
      <c r="B13"/>
      <c r="C13"/>
    </row>
    <row r="14" spans="1:6" x14ac:dyDescent="0.35">
      <c r="B14"/>
      <c r="C14"/>
    </row>
    <row r="15" spans="1:6" x14ac:dyDescent="0.35">
      <c r="B15"/>
      <c r="C15"/>
    </row>
    <row r="16" spans="1:6" x14ac:dyDescent="0.35">
      <c r="B16"/>
      <c r="C16"/>
    </row>
    <row r="17" spans="2:3" x14ac:dyDescent="0.35">
      <c r="B17"/>
      <c r="C17"/>
    </row>
    <row r="18" spans="2:3" x14ac:dyDescent="0.35">
      <c r="B18"/>
      <c r="C18"/>
    </row>
    <row r="19" spans="2:3" x14ac:dyDescent="0.35">
      <c r="B19"/>
      <c r="C19"/>
    </row>
    <row r="20" spans="2:3" x14ac:dyDescent="0.35">
      <c r="B20"/>
      <c r="C20"/>
    </row>
    <row r="21" spans="2:3" x14ac:dyDescent="0.35">
      <c r="B21"/>
      <c r="C21"/>
    </row>
    <row r="22" spans="2:3" x14ac:dyDescent="0.35">
      <c r="B22"/>
      <c r="C22"/>
    </row>
    <row r="23" spans="2:3" x14ac:dyDescent="0.35">
      <c r="B23"/>
      <c r="C23"/>
    </row>
    <row r="24" spans="2:3" x14ac:dyDescent="0.35">
      <c r="B24"/>
      <c r="C24"/>
    </row>
    <row r="25" spans="2:3" x14ac:dyDescent="0.35">
      <c r="B25"/>
      <c r="C25"/>
    </row>
    <row r="26" spans="2:3" x14ac:dyDescent="0.35">
      <c r="B26"/>
      <c r="C26"/>
    </row>
    <row r="27" spans="2:3" x14ac:dyDescent="0.35">
      <c r="B27"/>
      <c r="C27"/>
    </row>
    <row r="28" spans="2:3" x14ac:dyDescent="0.35">
      <c r="B28"/>
      <c r="C28"/>
    </row>
    <row r="29" spans="2:3" x14ac:dyDescent="0.35">
      <c r="B29"/>
      <c r="C29"/>
    </row>
    <row r="30" spans="2:3" x14ac:dyDescent="0.35">
      <c r="B30"/>
      <c r="C30"/>
    </row>
    <row r="31" spans="2:3" x14ac:dyDescent="0.35">
      <c r="B31"/>
      <c r="C31"/>
    </row>
    <row r="32" spans="2:3" x14ac:dyDescent="0.35">
      <c r="B32"/>
      <c r="C32"/>
    </row>
    <row r="33" spans="2:3" x14ac:dyDescent="0.35">
      <c r="B33"/>
      <c r="C33"/>
    </row>
    <row r="34" spans="2:3" x14ac:dyDescent="0.35">
      <c r="B34"/>
      <c r="C34"/>
    </row>
    <row r="35" spans="2:3" x14ac:dyDescent="0.35">
      <c r="B35"/>
    </row>
    <row r="36" spans="2:3" x14ac:dyDescent="0.35">
      <c r="B36"/>
    </row>
    <row r="37" spans="2:3" x14ac:dyDescent="0.3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G162" sqref="G162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13.1796875" hidden="1" customWidth="1"/>
    <col min="15" max="15" width="11" hidden="1" customWidth="1"/>
    <col min="16" max="16" width="6.453125" hidden="1" customWidth="1"/>
    <col min="17" max="17" width="7" hidden="1" customWidth="1"/>
    <col min="18" max="18" width="12.3632812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3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3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3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3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3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3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3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3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3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3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3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3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3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3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3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3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3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3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3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3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3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3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3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3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3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3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3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3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3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3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3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3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3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3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3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3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3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3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3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3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3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3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3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3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3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3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3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3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3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3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3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3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3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3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3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3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3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3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3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3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3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3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3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3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3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3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3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3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3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3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3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3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3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3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3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3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3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3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3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3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3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3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3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3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3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3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3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3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3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3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3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3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3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3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3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3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3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3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3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3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3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3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3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3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3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3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3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3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3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3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3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3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3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3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3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3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3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3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3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3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3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3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3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3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3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3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3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3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3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3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3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3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3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3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3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3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3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3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3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3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3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3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3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3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3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3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3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3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3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3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3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3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3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3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3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5" priority="1" operator="containsText" text="POOR">
      <formula>NOT(ISERROR(SEARCH("POOR",G2)))</formula>
    </cfRule>
    <cfRule type="containsText" dxfId="4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F160" sqref="F160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17.81640625" customWidth="1"/>
    <col min="4" max="4" width="20.453125" customWidth="1"/>
    <col min="5" max="5" width="12.6328125" style="9" customWidth="1"/>
    <col min="6" max="6" width="19.453125" bestFit="1" customWidth="1"/>
    <col min="7" max="7" width="14" customWidth="1"/>
    <col min="8" max="8" width="17.453125" customWidth="1"/>
    <col min="9" max="9" width="13.1796875" customWidth="1"/>
    <col min="10" max="10" width="14" customWidth="1"/>
    <col min="11" max="11" width="11.81640625" customWidth="1"/>
    <col min="12" max="12" width="14.81640625" customWidth="1"/>
    <col min="13" max="13" width="14.6328125" customWidth="1"/>
    <col min="14" max="14" width="11" hidden="1" customWidth="1"/>
    <col min="15" max="15" width="6.453125" hidden="1" customWidth="1"/>
    <col min="16" max="16" width="7" hidden="1" customWidth="1"/>
    <col min="17" max="17" width="12.36328125" hidden="1" customWidth="1"/>
    <col min="18" max="18" width="13.1796875" hidden="1" customWidth="1"/>
    <col min="19" max="19" width="13.453125" hidden="1" customWidth="1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3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3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3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3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3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3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3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3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3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3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3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3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3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3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3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3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3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3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3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3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3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3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3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3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3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3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3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3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3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3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3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3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3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3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3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3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3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3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3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3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3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3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3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3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3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3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3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3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3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3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3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3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3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3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3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3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3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3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3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3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3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3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3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3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3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3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3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3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3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3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3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3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3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3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3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3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3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3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3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3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3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3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3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3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3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3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3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3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3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3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3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3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3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3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3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3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3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3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3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3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3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3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3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3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3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3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3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3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3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3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3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3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3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3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3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3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3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3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3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3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3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3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3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3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3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3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3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3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3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3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3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3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3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3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3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3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3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3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3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3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3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3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3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3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3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3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tabSelected="1" topLeftCell="A59" zoomScale="46" zoomScaleNormal="100" workbookViewId="0">
      <selection activeCell="C12" sqref="C12"/>
    </sheetView>
  </sheetViews>
  <sheetFormatPr defaultColWidth="9.1796875" defaultRowHeight="14.5" x14ac:dyDescent="0.35"/>
  <cols>
    <col min="1" max="1" width="15.36328125" customWidth="1"/>
    <col min="2" max="2" width="15.453125" bestFit="1" customWidth="1"/>
    <col min="3" max="3" width="20.453125" bestFit="1" customWidth="1"/>
    <col min="4" max="4" width="12.6328125" style="9" customWidth="1"/>
    <col min="5" max="5" width="19.453125" bestFit="1" customWidth="1"/>
    <col min="6" max="6" width="14" customWidth="1"/>
    <col min="7" max="7" width="17.453125" customWidth="1"/>
    <col min="8" max="8" width="13.1796875" customWidth="1"/>
    <col min="9" max="9" width="14" customWidth="1"/>
    <col min="10" max="10" width="11.81640625" customWidth="1"/>
    <col min="11" max="11" width="14.81640625" customWidth="1"/>
    <col min="12" max="12" width="14.6328125" customWidth="1"/>
    <col min="13" max="13" width="17.81640625" customWidth="1"/>
    <col min="14" max="14" width="11" customWidth="1"/>
    <col min="15" max="15" width="6.453125" customWidth="1"/>
    <col min="16" max="16" width="7" customWidth="1"/>
    <col min="17" max="17" width="12.36328125" customWidth="1"/>
    <col min="18" max="18" width="13.1796875" customWidth="1"/>
    <col min="19" max="19" width="13.453125" customWidth="1"/>
    <col min="20" max="22" width="8.81640625"/>
    <col min="23" max="23" width="11.36328125" bestFit="1" customWidth="1"/>
    <col min="24" max="24" width="7.453125" bestFit="1" customWidth="1"/>
    <col min="25" max="25" width="11.453125" bestFit="1" customWidth="1"/>
    <col min="26" max="26" width="7.81640625" bestFit="1" customWidth="1"/>
    <col min="27" max="27" width="16.453125" bestFit="1" customWidth="1"/>
  </cols>
  <sheetData>
    <row r="1" spans="1:23" s="1" customFormat="1" x14ac:dyDescent="0.3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1" priority="3" operator="containsText" text="POOR">
      <formula>NOT(ISERROR(SEARCH("POOR",G2)))</formula>
    </cfRule>
    <cfRule type="containsText" dxfId="0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Karo Bakhtiyar</cp:lastModifiedBy>
  <cp:revision/>
  <dcterms:created xsi:type="dcterms:W3CDTF">2020-05-21T14:49:04Z</dcterms:created>
  <dcterms:modified xsi:type="dcterms:W3CDTF">2025-08-10T08:42:50Z</dcterms:modified>
  <cp:category/>
  <cp:contentStatus/>
</cp:coreProperties>
</file>