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zajecia ze studentami\NI_2020-21\lab01_Excel\"/>
    </mc:Choice>
  </mc:AlternateContent>
  <xr:revisionPtr revIDLastSave="0" documentId="13_ncr:1_{64F2F3AC-EEB7-4E36-9A7D-1EF9E11F47DE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Iza _komorki" sheetId="3" r:id="rId1"/>
    <sheet name="Iza_na_cw_z_formatow" sheetId="6" r:id="rId2"/>
    <sheet name="Iza_nazwy" sheetId="5" r:id="rId3"/>
  </sheets>
  <definedNames>
    <definedName name="Iza_mod" localSheetId="2">Iza_nazwy!$C$28:$V$47</definedName>
    <definedName name="Iza_średnia" localSheetId="2">Iza_nazwy!$Y$7</definedName>
    <definedName name="Iza_tabliczka" localSheetId="2">Iza_nazwy!$C$5:$V$24</definedName>
    <definedName name="Iza_x" localSheetId="2">Iza_nazwy!$B$5:$B$24</definedName>
    <definedName name="Iza_y" localSheetId="2">Iza_nazwy!$C$4:$V$4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6" l="1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C5" i="6"/>
  <c r="Z5" i="6" l="1"/>
  <c r="Z4" i="6"/>
  <c r="Z6" i="6"/>
  <c r="B5" i="5"/>
  <c r="C4" i="5"/>
  <c r="D4" i="5" s="1"/>
  <c r="E4" i="5" s="1"/>
  <c r="E5" i="5" s="1"/>
  <c r="E28" i="5" s="1"/>
  <c r="C4" i="3"/>
  <c r="D4" i="3" s="1"/>
  <c r="B5" i="3"/>
  <c r="C5" i="3" s="1"/>
  <c r="C27" i="3" l="1"/>
  <c r="B6" i="3"/>
  <c r="D6" i="3" s="1"/>
  <c r="D28" i="3" s="1"/>
  <c r="D5" i="3"/>
  <c r="D5" i="5"/>
  <c r="D28" i="5" s="1"/>
  <c r="C5" i="5"/>
  <c r="D27" i="3"/>
  <c r="E4" i="3"/>
  <c r="F4" i="5"/>
  <c r="B6" i="5"/>
  <c r="C6" i="3" l="1"/>
  <c r="C28" i="3" s="1"/>
  <c r="B7" i="3"/>
  <c r="C7" i="3" s="1"/>
  <c r="C29" i="3" s="1"/>
  <c r="E6" i="3"/>
  <c r="E28" i="3" s="1"/>
  <c r="F6" i="5"/>
  <c r="F29" i="5" s="1"/>
  <c r="C6" i="5"/>
  <c r="C29" i="5" s="1"/>
  <c r="D6" i="5"/>
  <c r="D29" i="5" s="1"/>
  <c r="E6" i="5"/>
  <c r="E29" i="5" s="1"/>
  <c r="C28" i="5"/>
  <c r="G4" i="5"/>
  <c r="G5" i="5" s="1"/>
  <c r="G28" i="5" s="1"/>
  <c r="F5" i="5"/>
  <c r="E5" i="3"/>
  <c r="F4" i="3"/>
  <c r="B7" i="5"/>
  <c r="H4" i="5" l="1"/>
  <c r="H5" i="5" s="1"/>
  <c r="H28" i="5" s="1"/>
  <c r="G6" i="5"/>
  <c r="G29" i="5" s="1"/>
  <c r="E7" i="3"/>
  <c r="E29" i="3" s="1"/>
  <c r="H6" i="5"/>
  <c r="H29" i="5" s="1"/>
  <c r="B8" i="3"/>
  <c r="D8" i="3" s="1"/>
  <c r="D30" i="3" s="1"/>
  <c r="D7" i="3"/>
  <c r="D29" i="3" s="1"/>
  <c r="D7" i="5"/>
  <c r="D30" i="5" s="1"/>
  <c r="C7" i="5"/>
  <c r="C30" i="5" s="1"/>
  <c r="E7" i="5"/>
  <c r="E30" i="5" s="1"/>
  <c r="F7" i="5"/>
  <c r="F30" i="5" s="1"/>
  <c r="G7" i="5"/>
  <c r="G30" i="5" s="1"/>
  <c r="F28" i="5"/>
  <c r="G4" i="3"/>
  <c r="G8" i="3" s="1"/>
  <c r="G30" i="3" s="1"/>
  <c r="F5" i="3"/>
  <c r="F6" i="3"/>
  <c r="F28" i="3" s="1"/>
  <c r="E27" i="3"/>
  <c r="C8" i="3"/>
  <c r="C30" i="3" s="1"/>
  <c r="F7" i="3"/>
  <c r="F29" i="3" s="1"/>
  <c r="I4" i="5"/>
  <c r="B8" i="5"/>
  <c r="B9" i="3" l="1"/>
  <c r="F9" i="3" s="1"/>
  <c r="F31" i="3" s="1"/>
  <c r="H7" i="5"/>
  <c r="H30" i="5" s="1"/>
  <c r="F27" i="3"/>
  <c r="E8" i="3"/>
  <c r="E30" i="3" s="1"/>
  <c r="F8" i="3"/>
  <c r="F30" i="3" s="1"/>
  <c r="D8" i="5"/>
  <c r="D31" i="5" s="1"/>
  <c r="H8" i="5"/>
  <c r="H31" i="5" s="1"/>
  <c r="E8" i="5"/>
  <c r="E31" i="5" s="1"/>
  <c r="F8" i="5"/>
  <c r="F31" i="5" s="1"/>
  <c r="G8" i="5"/>
  <c r="G31" i="5" s="1"/>
  <c r="I8" i="5"/>
  <c r="I31" i="5" s="1"/>
  <c r="C8" i="5"/>
  <c r="C31" i="5" s="1"/>
  <c r="I5" i="5"/>
  <c r="I6" i="5"/>
  <c r="I29" i="5" s="1"/>
  <c r="I7" i="5"/>
  <c r="I30" i="5" s="1"/>
  <c r="B10" i="3"/>
  <c r="D9" i="3"/>
  <c r="D31" i="3" s="1"/>
  <c r="E9" i="3"/>
  <c r="E31" i="3" s="1"/>
  <c r="C9" i="3"/>
  <c r="C31" i="3" s="1"/>
  <c r="G9" i="3"/>
  <c r="G31" i="3" s="1"/>
  <c r="H4" i="3"/>
  <c r="G5" i="3"/>
  <c r="G6" i="3"/>
  <c r="G28" i="3" s="1"/>
  <c r="G7" i="3"/>
  <c r="G29" i="3" s="1"/>
  <c r="B9" i="5"/>
  <c r="J4" i="5"/>
  <c r="J5" i="5" l="1"/>
  <c r="J28" i="5" s="1"/>
  <c r="J6" i="5"/>
  <c r="J29" i="5" s="1"/>
  <c r="J7" i="5"/>
  <c r="J30" i="5" s="1"/>
  <c r="J8" i="5"/>
  <c r="J31" i="5" s="1"/>
  <c r="D9" i="5"/>
  <c r="D32" i="5" s="1"/>
  <c r="H9" i="5"/>
  <c r="H32" i="5" s="1"/>
  <c r="F9" i="5"/>
  <c r="F32" i="5" s="1"/>
  <c r="G9" i="5"/>
  <c r="G32" i="5" s="1"/>
  <c r="I9" i="5"/>
  <c r="I32" i="5" s="1"/>
  <c r="C9" i="5"/>
  <c r="C32" i="5" s="1"/>
  <c r="J9" i="5"/>
  <c r="J32" i="5" s="1"/>
  <c r="E9" i="5"/>
  <c r="E32" i="5" s="1"/>
  <c r="I28" i="5"/>
  <c r="G27" i="3"/>
  <c r="B11" i="3"/>
  <c r="D10" i="3"/>
  <c r="D32" i="3" s="1"/>
  <c r="F10" i="3"/>
  <c r="F32" i="3" s="1"/>
  <c r="H10" i="3"/>
  <c r="H32" i="3" s="1"/>
  <c r="E10" i="3"/>
  <c r="E32" i="3" s="1"/>
  <c r="C10" i="3"/>
  <c r="C32" i="3" s="1"/>
  <c r="G10" i="3"/>
  <c r="G32" i="3" s="1"/>
  <c r="I4" i="3"/>
  <c r="I10" i="3" s="1"/>
  <c r="I32" i="3" s="1"/>
  <c r="H5" i="3"/>
  <c r="H6" i="3"/>
  <c r="H28" i="3" s="1"/>
  <c r="H7" i="3"/>
  <c r="H29" i="3" s="1"/>
  <c r="H8" i="3"/>
  <c r="H30" i="3" s="1"/>
  <c r="H9" i="3"/>
  <c r="H31" i="3" s="1"/>
  <c r="K4" i="5"/>
  <c r="K9" i="5" s="1"/>
  <c r="K32" i="5" s="1"/>
  <c r="B10" i="5"/>
  <c r="D10" i="5" l="1"/>
  <c r="D33" i="5" s="1"/>
  <c r="H10" i="5"/>
  <c r="H33" i="5" s="1"/>
  <c r="G10" i="5"/>
  <c r="G33" i="5" s="1"/>
  <c r="I10" i="5"/>
  <c r="I33" i="5" s="1"/>
  <c r="C10" i="5"/>
  <c r="C33" i="5" s="1"/>
  <c r="J10" i="5"/>
  <c r="J33" i="5" s="1"/>
  <c r="E10" i="5"/>
  <c r="E33" i="5" s="1"/>
  <c r="K10" i="5"/>
  <c r="K33" i="5" s="1"/>
  <c r="F10" i="5"/>
  <c r="F33" i="5" s="1"/>
  <c r="K5" i="5"/>
  <c r="K6" i="5"/>
  <c r="K29" i="5" s="1"/>
  <c r="K7" i="5"/>
  <c r="K30" i="5" s="1"/>
  <c r="K8" i="5"/>
  <c r="K31" i="5" s="1"/>
  <c r="J4" i="3"/>
  <c r="J11" i="3" s="1"/>
  <c r="J33" i="3" s="1"/>
  <c r="I5" i="3"/>
  <c r="I27" i="3" s="1"/>
  <c r="I6" i="3"/>
  <c r="I28" i="3" s="1"/>
  <c r="I7" i="3"/>
  <c r="I29" i="3" s="1"/>
  <c r="I8" i="3"/>
  <c r="I30" i="3" s="1"/>
  <c r="I9" i="3"/>
  <c r="I31" i="3" s="1"/>
  <c r="H27" i="3"/>
  <c r="B12" i="3"/>
  <c r="D11" i="3"/>
  <c r="D33" i="3" s="1"/>
  <c r="F11" i="3"/>
  <c r="F33" i="3" s="1"/>
  <c r="H11" i="3"/>
  <c r="H33" i="3" s="1"/>
  <c r="E11" i="3"/>
  <c r="E33" i="3" s="1"/>
  <c r="I11" i="3"/>
  <c r="I33" i="3" s="1"/>
  <c r="C11" i="3"/>
  <c r="C33" i="3" s="1"/>
  <c r="G11" i="3"/>
  <c r="G33" i="3" s="1"/>
  <c r="B11" i="5"/>
  <c r="L4" i="5"/>
  <c r="L10" i="5" s="1"/>
  <c r="L33" i="5" s="1"/>
  <c r="D11" i="5" l="1"/>
  <c r="D34" i="5" s="1"/>
  <c r="H11" i="5"/>
  <c r="H34" i="5" s="1"/>
  <c r="L11" i="5"/>
  <c r="L34" i="5" s="1"/>
  <c r="C11" i="5"/>
  <c r="C34" i="5" s="1"/>
  <c r="I11" i="5"/>
  <c r="I34" i="5" s="1"/>
  <c r="J11" i="5"/>
  <c r="J34" i="5" s="1"/>
  <c r="E11" i="5"/>
  <c r="E34" i="5" s="1"/>
  <c r="K11" i="5"/>
  <c r="K34" i="5" s="1"/>
  <c r="F11" i="5"/>
  <c r="F34" i="5" s="1"/>
  <c r="G11" i="5"/>
  <c r="G34" i="5" s="1"/>
  <c r="K28" i="5"/>
  <c r="L5" i="5"/>
  <c r="L6" i="5"/>
  <c r="L29" i="5" s="1"/>
  <c r="L7" i="5"/>
  <c r="L30" i="5" s="1"/>
  <c r="L8" i="5"/>
  <c r="L31" i="5" s="1"/>
  <c r="L9" i="5"/>
  <c r="L32" i="5" s="1"/>
  <c r="B13" i="3"/>
  <c r="C12" i="3"/>
  <c r="C34" i="3" s="1"/>
  <c r="E12" i="3"/>
  <c r="E34" i="3" s="1"/>
  <c r="G12" i="3"/>
  <c r="G34" i="3" s="1"/>
  <c r="I12" i="3"/>
  <c r="I34" i="3" s="1"/>
  <c r="D12" i="3"/>
  <c r="D34" i="3" s="1"/>
  <c r="F12" i="3"/>
  <c r="F34" i="3" s="1"/>
  <c r="H12" i="3"/>
  <c r="H34" i="3" s="1"/>
  <c r="J12" i="3"/>
  <c r="J34" i="3" s="1"/>
  <c r="K4" i="3"/>
  <c r="K12" i="3" s="1"/>
  <c r="K34" i="3" s="1"/>
  <c r="J5" i="3"/>
  <c r="J6" i="3"/>
  <c r="J28" i="3" s="1"/>
  <c r="J7" i="3"/>
  <c r="J29" i="3" s="1"/>
  <c r="J8" i="3"/>
  <c r="J30" i="3" s="1"/>
  <c r="J9" i="3"/>
  <c r="J31" i="3" s="1"/>
  <c r="J10" i="3"/>
  <c r="J32" i="3" s="1"/>
  <c r="M4" i="5"/>
  <c r="M11" i="5" s="1"/>
  <c r="M34" i="5" s="1"/>
  <c r="B12" i="5"/>
  <c r="L28" i="5" l="1"/>
  <c r="D12" i="5"/>
  <c r="D35" i="5" s="1"/>
  <c r="H12" i="5"/>
  <c r="H35" i="5" s="1"/>
  <c r="L12" i="5"/>
  <c r="L35" i="5" s="1"/>
  <c r="E12" i="5"/>
  <c r="E35" i="5" s="1"/>
  <c r="J12" i="5"/>
  <c r="J35" i="5" s="1"/>
  <c r="C12" i="5"/>
  <c r="C35" i="5" s="1"/>
  <c r="K12" i="5"/>
  <c r="K35" i="5" s="1"/>
  <c r="F12" i="5"/>
  <c r="F35" i="5" s="1"/>
  <c r="M12" i="5"/>
  <c r="M35" i="5" s="1"/>
  <c r="G12" i="5"/>
  <c r="G35" i="5" s="1"/>
  <c r="I12" i="5"/>
  <c r="I35" i="5" s="1"/>
  <c r="M5" i="5"/>
  <c r="M6" i="5"/>
  <c r="M29" i="5" s="1"/>
  <c r="M7" i="5"/>
  <c r="M30" i="5" s="1"/>
  <c r="M8" i="5"/>
  <c r="M31" i="5" s="1"/>
  <c r="M9" i="5"/>
  <c r="M32" i="5" s="1"/>
  <c r="M10" i="5"/>
  <c r="M33" i="5" s="1"/>
  <c r="J27" i="3"/>
  <c r="L4" i="3"/>
  <c r="L13" i="3" s="1"/>
  <c r="L35" i="3" s="1"/>
  <c r="K5" i="3"/>
  <c r="K6" i="3"/>
  <c r="K28" i="3" s="1"/>
  <c r="K7" i="3"/>
  <c r="K29" i="3" s="1"/>
  <c r="K8" i="3"/>
  <c r="K30" i="3" s="1"/>
  <c r="K9" i="3"/>
  <c r="K31" i="3" s="1"/>
  <c r="K10" i="3"/>
  <c r="K32" i="3" s="1"/>
  <c r="K11" i="3"/>
  <c r="K33" i="3" s="1"/>
  <c r="B14" i="3"/>
  <c r="C13" i="3"/>
  <c r="C35" i="3" s="1"/>
  <c r="E13" i="3"/>
  <c r="E35" i="3" s="1"/>
  <c r="G13" i="3"/>
  <c r="G35" i="3" s="1"/>
  <c r="I13" i="3"/>
  <c r="I35" i="3" s="1"/>
  <c r="K13" i="3"/>
  <c r="K35" i="3" s="1"/>
  <c r="D13" i="3"/>
  <c r="D35" i="3" s="1"/>
  <c r="F13" i="3"/>
  <c r="F35" i="3" s="1"/>
  <c r="H13" i="3"/>
  <c r="H35" i="3" s="1"/>
  <c r="J13" i="3"/>
  <c r="J35" i="3" s="1"/>
  <c r="B13" i="5"/>
  <c r="N4" i="5"/>
  <c r="N12" i="5" s="1"/>
  <c r="N35" i="5" s="1"/>
  <c r="K27" i="3" l="1"/>
  <c r="M28" i="5"/>
  <c r="N5" i="5"/>
  <c r="N28" i="5" s="1"/>
  <c r="N6" i="5"/>
  <c r="N29" i="5" s="1"/>
  <c r="N7" i="5"/>
  <c r="N30" i="5" s="1"/>
  <c r="N8" i="5"/>
  <c r="N31" i="5" s="1"/>
  <c r="N9" i="5"/>
  <c r="N32" i="5" s="1"/>
  <c r="N10" i="5"/>
  <c r="N33" i="5" s="1"/>
  <c r="N11" i="5"/>
  <c r="N34" i="5" s="1"/>
  <c r="D13" i="5"/>
  <c r="D36" i="5" s="1"/>
  <c r="H13" i="5"/>
  <c r="H36" i="5" s="1"/>
  <c r="L13" i="5"/>
  <c r="L36" i="5" s="1"/>
  <c r="F13" i="5"/>
  <c r="F36" i="5" s="1"/>
  <c r="K13" i="5"/>
  <c r="K36" i="5" s="1"/>
  <c r="E13" i="5"/>
  <c r="E36" i="5" s="1"/>
  <c r="M13" i="5"/>
  <c r="M36" i="5" s="1"/>
  <c r="G13" i="5"/>
  <c r="G36" i="5" s="1"/>
  <c r="N13" i="5"/>
  <c r="N36" i="5" s="1"/>
  <c r="I13" i="5"/>
  <c r="I36" i="5" s="1"/>
  <c r="C13" i="5"/>
  <c r="C36" i="5" s="1"/>
  <c r="J13" i="5"/>
  <c r="J36" i="5" s="1"/>
  <c r="B15" i="3"/>
  <c r="C14" i="3"/>
  <c r="C36" i="3" s="1"/>
  <c r="E14" i="3"/>
  <c r="E36" i="3" s="1"/>
  <c r="G14" i="3"/>
  <c r="G36" i="3" s="1"/>
  <c r="I14" i="3"/>
  <c r="I36" i="3" s="1"/>
  <c r="K14" i="3"/>
  <c r="K36" i="3" s="1"/>
  <c r="D14" i="3"/>
  <c r="D36" i="3" s="1"/>
  <c r="F14" i="3"/>
  <c r="F36" i="3" s="1"/>
  <c r="H14" i="3"/>
  <c r="H36" i="3" s="1"/>
  <c r="J14" i="3"/>
  <c r="J36" i="3" s="1"/>
  <c r="L14" i="3"/>
  <c r="L36" i="3" s="1"/>
  <c r="M4" i="3"/>
  <c r="M14" i="3" s="1"/>
  <c r="M36" i="3" s="1"/>
  <c r="L5" i="3"/>
  <c r="L6" i="3"/>
  <c r="L28" i="3" s="1"/>
  <c r="L7" i="3"/>
  <c r="L29" i="3" s="1"/>
  <c r="L8" i="3"/>
  <c r="L30" i="3" s="1"/>
  <c r="L9" i="3"/>
  <c r="L31" i="3" s="1"/>
  <c r="L10" i="3"/>
  <c r="L32" i="3" s="1"/>
  <c r="L11" i="3"/>
  <c r="L33" i="3" s="1"/>
  <c r="L12" i="3"/>
  <c r="L34" i="3" s="1"/>
  <c r="O4" i="5"/>
  <c r="B14" i="5"/>
  <c r="L27" i="3" l="1"/>
  <c r="D14" i="5"/>
  <c r="D37" i="5" s="1"/>
  <c r="H14" i="5"/>
  <c r="H37" i="5" s="1"/>
  <c r="L14" i="5"/>
  <c r="L37" i="5" s="1"/>
  <c r="G14" i="5"/>
  <c r="G37" i="5" s="1"/>
  <c r="M14" i="5"/>
  <c r="M37" i="5" s="1"/>
  <c r="F14" i="5"/>
  <c r="F37" i="5" s="1"/>
  <c r="N14" i="5"/>
  <c r="N37" i="5" s="1"/>
  <c r="I14" i="5"/>
  <c r="I37" i="5" s="1"/>
  <c r="O14" i="5"/>
  <c r="O37" i="5" s="1"/>
  <c r="C14" i="5"/>
  <c r="C37" i="5" s="1"/>
  <c r="J14" i="5"/>
  <c r="J37" i="5" s="1"/>
  <c r="E14" i="5"/>
  <c r="E37" i="5" s="1"/>
  <c r="K14" i="5"/>
  <c r="K37" i="5" s="1"/>
  <c r="O5" i="5"/>
  <c r="O6" i="5"/>
  <c r="O29" i="5" s="1"/>
  <c r="O7" i="5"/>
  <c r="O30" i="5" s="1"/>
  <c r="O8" i="5"/>
  <c r="O31" i="5" s="1"/>
  <c r="O9" i="5"/>
  <c r="O32" i="5" s="1"/>
  <c r="O10" i="5"/>
  <c r="O33" i="5" s="1"/>
  <c r="O11" i="5"/>
  <c r="O34" i="5" s="1"/>
  <c r="O12" i="5"/>
  <c r="O35" i="5" s="1"/>
  <c r="O13" i="5"/>
  <c r="O36" i="5" s="1"/>
  <c r="B16" i="3"/>
  <c r="C15" i="3"/>
  <c r="C37" i="3" s="1"/>
  <c r="E15" i="3"/>
  <c r="E37" i="3" s="1"/>
  <c r="G15" i="3"/>
  <c r="G37" i="3" s="1"/>
  <c r="I15" i="3"/>
  <c r="I37" i="3" s="1"/>
  <c r="K15" i="3"/>
  <c r="K37" i="3" s="1"/>
  <c r="M15" i="3"/>
  <c r="M37" i="3" s="1"/>
  <c r="D15" i="3"/>
  <c r="D37" i="3" s="1"/>
  <c r="F15" i="3"/>
  <c r="F37" i="3" s="1"/>
  <c r="H15" i="3"/>
  <c r="H37" i="3" s="1"/>
  <c r="J15" i="3"/>
  <c r="J37" i="3" s="1"/>
  <c r="L15" i="3"/>
  <c r="L37" i="3" s="1"/>
  <c r="N4" i="3"/>
  <c r="M5" i="3"/>
  <c r="M6" i="3"/>
  <c r="M28" i="3" s="1"/>
  <c r="M7" i="3"/>
  <c r="M29" i="3" s="1"/>
  <c r="M8" i="3"/>
  <c r="M30" i="3" s="1"/>
  <c r="M9" i="3"/>
  <c r="M31" i="3" s="1"/>
  <c r="M10" i="3"/>
  <c r="M32" i="3" s="1"/>
  <c r="M11" i="3"/>
  <c r="M33" i="3" s="1"/>
  <c r="M12" i="3"/>
  <c r="M34" i="3" s="1"/>
  <c r="M13" i="3"/>
  <c r="M35" i="3" s="1"/>
  <c r="B15" i="5"/>
  <c r="P4" i="5"/>
  <c r="P14" i="5" s="1"/>
  <c r="P37" i="5" s="1"/>
  <c r="M27" i="3" l="1"/>
  <c r="D15" i="5"/>
  <c r="D38" i="5" s="1"/>
  <c r="H15" i="5"/>
  <c r="H38" i="5" s="1"/>
  <c r="L15" i="5"/>
  <c r="L38" i="5" s="1"/>
  <c r="P15" i="5"/>
  <c r="P38" i="5" s="1"/>
  <c r="C15" i="5"/>
  <c r="C38" i="5" s="1"/>
  <c r="I15" i="5"/>
  <c r="I38" i="5" s="1"/>
  <c r="N15" i="5"/>
  <c r="N38" i="5" s="1"/>
  <c r="G15" i="5"/>
  <c r="G38" i="5" s="1"/>
  <c r="O15" i="5"/>
  <c r="O38" i="5" s="1"/>
  <c r="J15" i="5"/>
  <c r="J38" i="5" s="1"/>
  <c r="E15" i="5"/>
  <c r="E38" i="5" s="1"/>
  <c r="K15" i="5"/>
  <c r="K38" i="5" s="1"/>
  <c r="F15" i="5"/>
  <c r="F38" i="5" s="1"/>
  <c r="M15" i="5"/>
  <c r="M38" i="5" s="1"/>
  <c r="P5" i="5"/>
  <c r="P28" i="5" s="1"/>
  <c r="P6" i="5"/>
  <c r="P29" i="5" s="1"/>
  <c r="P7" i="5"/>
  <c r="P30" i="5" s="1"/>
  <c r="P8" i="5"/>
  <c r="P31" i="5" s="1"/>
  <c r="P9" i="5"/>
  <c r="P32" i="5" s="1"/>
  <c r="P10" i="5"/>
  <c r="P33" i="5" s="1"/>
  <c r="P11" i="5"/>
  <c r="P34" i="5" s="1"/>
  <c r="P12" i="5"/>
  <c r="P35" i="5" s="1"/>
  <c r="P13" i="5"/>
  <c r="P36" i="5" s="1"/>
  <c r="O28" i="5"/>
  <c r="O4" i="3"/>
  <c r="O16" i="3" s="1"/>
  <c r="O38" i="3" s="1"/>
  <c r="N5" i="3"/>
  <c r="N6" i="3"/>
  <c r="N28" i="3" s="1"/>
  <c r="N7" i="3"/>
  <c r="N29" i="3" s="1"/>
  <c r="N8" i="3"/>
  <c r="N30" i="3" s="1"/>
  <c r="N9" i="3"/>
  <c r="N31" i="3" s="1"/>
  <c r="N10" i="3"/>
  <c r="N32" i="3" s="1"/>
  <c r="N11" i="3"/>
  <c r="N33" i="3" s="1"/>
  <c r="N12" i="3"/>
  <c r="N34" i="3" s="1"/>
  <c r="N13" i="3"/>
  <c r="N35" i="3" s="1"/>
  <c r="N14" i="3"/>
  <c r="N36" i="3" s="1"/>
  <c r="B17" i="3"/>
  <c r="C16" i="3"/>
  <c r="C38" i="3" s="1"/>
  <c r="E16" i="3"/>
  <c r="E38" i="3" s="1"/>
  <c r="G16" i="3"/>
  <c r="G38" i="3" s="1"/>
  <c r="I16" i="3"/>
  <c r="I38" i="3" s="1"/>
  <c r="K16" i="3"/>
  <c r="K38" i="3" s="1"/>
  <c r="M16" i="3"/>
  <c r="M38" i="3" s="1"/>
  <c r="D16" i="3"/>
  <c r="D38" i="3" s="1"/>
  <c r="F16" i="3"/>
  <c r="F38" i="3" s="1"/>
  <c r="H16" i="3"/>
  <c r="H38" i="3" s="1"/>
  <c r="J16" i="3"/>
  <c r="J38" i="3" s="1"/>
  <c r="L16" i="3"/>
  <c r="L38" i="3" s="1"/>
  <c r="N16" i="3"/>
  <c r="N38" i="3" s="1"/>
  <c r="N15" i="3"/>
  <c r="N37" i="3" s="1"/>
  <c r="Q4" i="5"/>
  <c r="B16" i="5"/>
  <c r="N27" i="3" l="1"/>
  <c r="D16" i="5"/>
  <c r="D39" i="5" s="1"/>
  <c r="H16" i="5"/>
  <c r="H39" i="5" s="1"/>
  <c r="L16" i="5"/>
  <c r="L39" i="5" s="1"/>
  <c r="P16" i="5"/>
  <c r="P39" i="5" s="1"/>
  <c r="E16" i="5"/>
  <c r="E39" i="5" s="1"/>
  <c r="J16" i="5"/>
  <c r="J39" i="5" s="1"/>
  <c r="O16" i="5"/>
  <c r="O39" i="5" s="1"/>
  <c r="I16" i="5"/>
  <c r="I39" i="5" s="1"/>
  <c r="Q16" i="5"/>
  <c r="Q39" i="5" s="1"/>
  <c r="C16" i="5"/>
  <c r="C39" i="5" s="1"/>
  <c r="K16" i="5"/>
  <c r="K39" i="5" s="1"/>
  <c r="F16" i="5"/>
  <c r="F39" i="5" s="1"/>
  <c r="M16" i="5"/>
  <c r="M39" i="5" s="1"/>
  <c r="N16" i="5"/>
  <c r="N39" i="5" s="1"/>
  <c r="G16" i="5"/>
  <c r="G39" i="5" s="1"/>
  <c r="Q5" i="5"/>
  <c r="Q28" i="5" s="1"/>
  <c r="Q6" i="5"/>
  <c r="Q29" i="5" s="1"/>
  <c r="Q7" i="5"/>
  <c r="Q30" i="5" s="1"/>
  <c r="Q8" i="5"/>
  <c r="Q31" i="5" s="1"/>
  <c r="Q9" i="5"/>
  <c r="Q32" i="5" s="1"/>
  <c r="Q10" i="5"/>
  <c r="Q33" i="5" s="1"/>
  <c r="Q11" i="5"/>
  <c r="Q34" i="5" s="1"/>
  <c r="Q12" i="5"/>
  <c r="Q35" i="5" s="1"/>
  <c r="Q13" i="5"/>
  <c r="Q36" i="5" s="1"/>
  <c r="Q14" i="5"/>
  <c r="Q37" i="5" s="1"/>
  <c r="Q15" i="5"/>
  <c r="Q38" i="5" s="1"/>
  <c r="O5" i="3"/>
  <c r="P4" i="3"/>
  <c r="O6" i="3"/>
  <c r="O28" i="3" s="1"/>
  <c r="O7" i="3"/>
  <c r="O29" i="3" s="1"/>
  <c r="O8" i="3"/>
  <c r="O30" i="3" s="1"/>
  <c r="O9" i="3"/>
  <c r="O31" i="3" s="1"/>
  <c r="O10" i="3"/>
  <c r="O32" i="3" s="1"/>
  <c r="O11" i="3"/>
  <c r="O33" i="3" s="1"/>
  <c r="O12" i="3"/>
  <c r="O34" i="3" s="1"/>
  <c r="O13" i="3"/>
  <c r="O35" i="3" s="1"/>
  <c r="O14" i="3"/>
  <c r="O36" i="3" s="1"/>
  <c r="O15" i="3"/>
  <c r="O37" i="3" s="1"/>
  <c r="B18" i="3"/>
  <c r="C17" i="3"/>
  <c r="C39" i="3" s="1"/>
  <c r="E17" i="3"/>
  <c r="E39" i="3" s="1"/>
  <c r="G17" i="3"/>
  <c r="G39" i="3" s="1"/>
  <c r="I17" i="3"/>
  <c r="I39" i="3" s="1"/>
  <c r="K17" i="3"/>
  <c r="K39" i="3" s="1"/>
  <c r="M17" i="3"/>
  <c r="M39" i="3" s="1"/>
  <c r="O17" i="3"/>
  <c r="O39" i="3" s="1"/>
  <c r="D17" i="3"/>
  <c r="D39" i="3" s="1"/>
  <c r="F17" i="3"/>
  <c r="F39" i="3" s="1"/>
  <c r="H17" i="3"/>
  <c r="H39" i="3" s="1"/>
  <c r="J17" i="3"/>
  <c r="J39" i="3" s="1"/>
  <c r="L17" i="3"/>
  <c r="L39" i="3" s="1"/>
  <c r="N17" i="3"/>
  <c r="N39" i="3" s="1"/>
  <c r="P17" i="3"/>
  <c r="P39" i="3" s="1"/>
  <c r="B17" i="5"/>
  <c r="R4" i="5"/>
  <c r="R16" i="5" s="1"/>
  <c r="R39" i="5" s="1"/>
  <c r="O27" i="3" l="1"/>
  <c r="R5" i="5"/>
  <c r="R28" i="5" s="1"/>
  <c r="R6" i="5"/>
  <c r="R29" i="5" s="1"/>
  <c r="R7" i="5"/>
  <c r="R30" i="5" s="1"/>
  <c r="R8" i="5"/>
  <c r="R31" i="5" s="1"/>
  <c r="R9" i="5"/>
  <c r="R32" i="5" s="1"/>
  <c r="R10" i="5"/>
  <c r="R33" i="5" s="1"/>
  <c r="R11" i="5"/>
  <c r="R34" i="5" s="1"/>
  <c r="R12" i="5"/>
  <c r="R35" i="5" s="1"/>
  <c r="R13" i="5"/>
  <c r="R36" i="5" s="1"/>
  <c r="R14" i="5"/>
  <c r="R37" i="5" s="1"/>
  <c r="R15" i="5"/>
  <c r="R38" i="5" s="1"/>
  <c r="D17" i="5"/>
  <c r="D40" i="5" s="1"/>
  <c r="H17" i="5"/>
  <c r="H40" i="5" s="1"/>
  <c r="L17" i="5"/>
  <c r="L40" i="5" s="1"/>
  <c r="P17" i="5"/>
  <c r="P40" i="5" s="1"/>
  <c r="F17" i="5"/>
  <c r="F40" i="5" s="1"/>
  <c r="K17" i="5"/>
  <c r="K40" i="5" s="1"/>
  <c r="Q17" i="5"/>
  <c r="Q40" i="5" s="1"/>
  <c r="C17" i="5"/>
  <c r="C40" i="5" s="1"/>
  <c r="J17" i="5"/>
  <c r="J40" i="5" s="1"/>
  <c r="R17" i="5"/>
  <c r="R40" i="5" s="1"/>
  <c r="E17" i="5"/>
  <c r="E40" i="5" s="1"/>
  <c r="M17" i="5"/>
  <c r="M40" i="5" s="1"/>
  <c r="G17" i="5"/>
  <c r="G40" i="5" s="1"/>
  <c r="N17" i="5"/>
  <c r="N40" i="5" s="1"/>
  <c r="I17" i="5"/>
  <c r="I40" i="5" s="1"/>
  <c r="O17" i="5"/>
  <c r="O40" i="5" s="1"/>
  <c r="B19" i="3"/>
  <c r="C18" i="3"/>
  <c r="C40" i="3" s="1"/>
  <c r="E18" i="3"/>
  <c r="E40" i="3" s="1"/>
  <c r="G18" i="3"/>
  <c r="G40" i="3" s="1"/>
  <c r="I18" i="3"/>
  <c r="I40" i="3" s="1"/>
  <c r="K18" i="3"/>
  <c r="K40" i="3" s="1"/>
  <c r="M18" i="3"/>
  <c r="M40" i="3" s="1"/>
  <c r="O18" i="3"/>
  <c r="O40" i="3" s="1"/>
  <c r="D18" i="3"/>
  <c r="D40" i="3" s="1"/>
  <c r="F18" i="3"/>
  <c r="F40" i="3" s="1"/>
  <c r="H18" i="3"/>
  <c r="H40" i="3" s="1"/>
  <c r="J18" i="3"/>
  <c r="J40" i="3" s="1"/>
  <c r="L18" i="3"/>
  <c r="L40" i="3" s="1"/>
  <c r="N18" i="3"/>
  <c r="N40" i="3" s="1"/>
  <c r="P18" i="3"/>
  <c r="P40" i="3" s="1"/>
  <c r="P5" i="3"/>
  <c r="Q4" i="3"/>
  <c r="P6" i="3"/>
  <c r="P28" i="3" s="1"/>
  <c r="P7" i="3"/>
  <c r="P29" i="3" s="1"/>
  <c r="P8" i="3"/>
  <c r="P30" i="3" s="1"/>
  <c r="P9" i="3"/>
  <c r="P31" i="3" s="1"/>
  <c r="P10" i="3"/>
  <c r="P32" i="3" s="1"/>
  <c r="P11" i="3"/>
  <c r="P33" i="3" s="1"/>
  <c r="P12" i="3"/>
  <c r="P34" i="3" s="1"/>
  <c r="P13" i="3"/>
  <c r="P35" i="3" s="1"/>
  <c r="P14" i="3"/>
  <c r="P36" i="3" s="1"/>
  <c r="P15" i="3"/>
  <c r="P37" i="3" s="1"/>
  <c r="P16" i="3"/>
  <c r="P38" i="3" s="1"/>
  <c r="S4" i="5"/>
  <c r="B18" i="5"/>
  <c r="P27" i="3" l="1"/>
  <c r="S5" i="5"/>
  <c r="S28" i="5" s="1"/>
  <c r="S6" i="5"/>
  <c r="S29" i="5" s="1"/>
  <c r="S7" i="5"/>
  <c r="S30" i="5" s="1"/>
  <c r="S8" i="5"/>
  <c r="S31" i="5" s="1"/>
  <c r="S9" i="5"/>
  <c r="S32" i="5" s="1"/>
  <c r="S10" i="5"/>
  <c r="S33" i="5" s="1"/>
  <c r="S11" i="5"/>
  <c r="S34" i="5" s="1"/>
  <c r="S12" i="5"/>
  <c r="S35" i="5" s="1"/>
  <c r="S13" i="5"/>
  <c r="S36" i="5" s="1"/>
  <c r="S14" i="5"/>
  <c r="S37" i="5" s="1"/>
  <c r="S15" i="5"/>
  <c r="S38" i="5" s="1"/>
  <c r="S16" i="5"/>
  <c r="S39" i="5" s="1"/>
  <c r="S17" i="5"/>
  <c r="S40" i="5" s="1"/>
  <c r="D18" i="5"/>
  <c r="D41" i="5" s="1"/>
  <c r="H18" i="5"/>
  <c r="H41" i="5" s="1"/>
  <c r="L18" i="5"/>
  <c r="L41" i="5" s="1"/>
  <c r="P18" i="5"/>
  <c r="P41" i="5" s="1"/>
  <c r="G18" i="5"/>
  <c r="G41" i="5" s="1"/>
  <c r="M18" i="5"/>
  <c r="M41" i="5" s="1"/>
  <c r="R18" i="5"/>
  <c r="R41" i="5" s="1"/>
  <c r="E18" i="5"/>
  <c r="E41" i="5" s="1"/>
  <c r="K18" i="5"/>
  <c r="K41" i="5" s="1"/>
  <c r="S18" i="5"/>
  <c r="S41" i="5" s="1"/>
  <c r="F18" i="5"/>
  <c r="F41" i="5" s="1"/>
  <c r="N18" i="5"/>
  <c r="N41" i="5" s="1"/>
  <c r="I18" i="5"/>
  <c r="I41" i="5" s="1"/>
  <c r="O18" i="5"/>
  <c r="O41" i="5" s="1"/>
  <c r="C18" i="5"/>
  <c r="C41" i="5" s="1"/>
  <c r="J18" i="5"/>
  <c r="J41" i="5" s="1"/>
  <c r="Q18" i="5"/>
  <c r="Q41" i="5" s="1"/>
  <c r="R4" i="3"/>
  <c r="R19" i="3" s="1"/>
  <c r="R41" i="3" s="1"/>
  <c r="Q5" i="3"/>
  <c r="Q6" i="3"/>
  <c r="Q28" i="3" s="1"/>
  <c r="Q7" i="3"/>
  <c r="Q29" i="3" s="1"/>
  <c r="Q8" i="3"/>
  <c r="Q30" i="3" s="1"/>
  <c r="Q9" i="3"/>
  <c r="Q31" i="3" s="1"/>
  <c r="Q10" i="3"/>
  <c r="Q32" i="3" s="1"/>
  <c r="Q11" i="3"/>
  <c r="Q33" i="3" s="1"/>
  <c r="Q12" i="3"/>
  <c r="Q34" i="3" s="1"/>
  <c r="Q13" i="3"/>
  <c r="Q35" i="3" s="1"/>
  <c r="Q14" i="3"/>
  <c r="Q36" i="3" s="1"/>
  <c r="Q15" i="3"/>
  <c r="Q37" i="3" s="1"/>
  <c r="Q16" i="3"/>
  <c r="Q38" i="3" s="1"/>
  <c r="Q17" i="3"/>
  <c r="Q39" i="3" s="1"/>
  <c r="B20" i="3"/>
  <c r="C19" i="3"/>
  <c r="C41" i="3" s="1"/>
  <c r="E19" i="3"/>
  <c r="E41" i="3" s="1"/>
  <c r="G19" i="3"/>
  <c r="G41" i="3" s="1"/>
  <c r="I19" i="3"/>
  <c r="I41" i="3" s="1"/>
  <c r="K19" i="3"/>
  <c r="K41" i="3" s="1"/>
  <c r="M19" i="3"/>
  <c r="M41" i="3" s="1"/>
  <c r="O19" i="3"/>
  <c r="O41" i="3" s="1"/>
  <c r="Q19" i="3"/>
  <c r="Q41" i="3" s="1"/>
  <c r="D19" i="3"/>
  <c r="D41" i="3" s="1"/>
  <c r="F19" i="3"/>
  <c r="F41" i="3" s="1"/>
  <c r="H19" i="3"/>
  <c r="H41" i="3" s="1"/>
  <c r="J19" i="3"/>
  <c r="J41" i="3" s="1"/>
  <c r="L19" i="3"/>
  <c r="L41" i="3" s="1"/>
  <c r="N19" i="3"/>
  <c r="N41" i="3" s="1"/>
  <c r="P19" i="3"/>
  <c r="P41" i="3" s="1"/>
  <c r="Q18" i="3"/>
  <c r="Q40" i="3" s="1"/>
  <c r="B19" i="5"/>
  <c r="T4" i="5"/>
  <c r="T18" i="5" s="1"/>
  <c r="T41" i="5" s="1"/>
  <c r="Q27" i="3" l="1"/>
  <c r="D19" i="5"/>
  <c r="D42" i="5" s="1"/>
  <c r="H19" i="5"/>
  <c r="H42" i="5" s="1"/>
  <c r="L19" i="5"/>
  <c r="L42" i="5" s="1"/>
  <c r="P19" i="5"/>
  <c r="P42" i="5" s="1"/>
  <c r="T19" i="5"/>
  <c r="T42" i="5" s="1"/>
  <c r="C19" i="5"/>
  <c r="C42" i="5" s="1"/>
  <c r="I19" i="5"/>
  <c r="I42" i="5" s="1"/>
  <c r="N19" i="5"/>
  <c r="N42" i="5" s="1"/>
  <c r="S19" i="5"/>
  <c r="S42" i="5" s="1"/>
  <c r="F19" i="5"/>
  <c r="F42" i="5" s="1"/>
  <c r="M19" i="5"/>
  <c r="M42" i="5" s="1"/>
  <c r="G19" i="5"/>
  <c r="G42" i="5" s="1"/>
  <c r="O19" i="5"/>
  <c r="O42" i="5" s="1"/>
  <c r="J19" i="5"/>
  <c r="J42" i="5" s="1"/>
  <c r="Q19" i="5"/>
  <c r="Q42" i="5" s="1"/>
  <c r="K19" i="5"/>
  <c r="K42" i="5" s="1"/>
  <c r="R19" i="5"/>
  <c r="R42" i="5" s="1"/>
  <c r="E19" i="5"/>
  <c r="E42" i="5" s="1"/>
  <c r="T5" i="5"/>
  <c r="T28" i="5" s="1"/>
  <c r="T6" i="5"/>
  <c r="T29" i="5" s="1"/>
  <c r="T7" i="5"/>
  <c r="T30" i="5" s="1"/>
  <c r="T8" i="5"/>
  <c r="T31" i="5" s="1"/>
  <c r="T9" i="5"/>
  <c r="T32" i="5" s="1"/>
  <c r="T10" i="5"/>
  <c r="T33" i="5" s="1"/>
  <c r="T11" i="5"/>
  <c r="T34" i="5" s="1"/>
  <c r="T12" i="5"/>
  <c r="T35" i="5" s="1"/>
  <c r="T13" i="5"/>
  <c r="T36" i="5" s="1"/>
  <c r="T14" i="5"/>
  <c r="T37" i="5" s="1"/>
  <c r="T15" i="5"/>
  <c r="T38" i="5" s="1"/>
  <c r="T16" i="5"/>
  <c r="T39" i="5" s="1"/>
  <c r="T17" i="5"/>
  <c r="T40" i="5" s="1"/>
  <c r="B21" i="3"/>
  <c r="C20" i="3"/>
  <c r="C42" i="3" s="1"/>
  <c r="E20" i="3"/>
  <c r="E42" i="3" s="1"/>
  <c r="G20" i="3"/>
  <c r="G42" i="3" s="1"/>
  <c r="I20" i="3"/>
  <c r="I42" i="3" s="1"/>
  <c r="K20" i="3"/>
  <c r="K42" i="3" s="1"/>
  <c r="M20" i="3"/>
  <c r="M42" i="3" s="1"/>
  <c r="O20" i="3"/>
  <c r="O42" i="3" s="1"/>
  <c r="Q20" i="3"/>
  <c r="Q42" i="3" s="1"/>
  <c r="D20" i="3"/>
  <c r="D42" i="3" s="1"/>
  <c r="F20" i="3"/>
  <c r="F42" i="3" s="1"/>
  <c r="H20" i="3"/>
  <c r="H42" i="3" s="1"/>
  <c r="J20" i="3"/>
  <c r="J42" i="3" s="1"/>
  <c r="L20" i="3"/>
  <c r="L42" i="3" s="1"/>
  <c r="N20" i="3"/>
  <c r="N42" i="3" s="1"/>
  <c r="P20" i="3"/>
  <c r="P42" i="3" s="1"/>
  <c r="R20" i="3"/>
  <c r="R42" i="3" s="1"/>
  <c r="R5" i="3"/>
  <c r="R27" i="3" s="1"/>
  <c r="S4" i="3"/>
  <c r="S20" i="3" s="1"/>
  <c r="S42" i="3" s="1"/>
  <c r="R6" i="3"/>
  <c r="R28" i="3" s="1"/>
  <c r="R7" i="3"/>
  <c r="R29" i="3" s="1"/>
  <c r="R8" i="3"/>
  <c r="R30" i="3" s="1"/>
  <c r="R9" i="3"/>
  <c r="R31" i="3" s="1"/>
  <c r="R10" i="3"/>
  <c r="R32" i="3" s="1"/>
  <c r="R11" i="3"/>
  <c r="R33" i="3" s="1"/>
  <c r="R12" i="3"/>
  <c r="R34" i="3" s="1"/>
  <c r="R13" i="3"/>
  <c r="R35" i="3" s="1"/>
  <c r="R14" i="3"/>
  <c r="R36" i="3" s="1"/>
  <c r="R15" i="3"/>
  <c r="R37" i="3" s="1"/>
  <c r="R16" i="3"/>
  <c r="R38" i="3" s="1"/>
  <c r="R17" i="3"/>
  <c r="R39" i="3" s="1"/>
  <c r="R18" i="3"/>
  <c r="R40" i="3" s="1"/>
  <c r="U4" i="5"/>
  <c r="U19" i="5" s="1"/>
  <c r="U42" i="5" s="1"/>
  <c r="B20" i="5"/>
  <c r="U5" i="5" l="1"/>
  <c r="U28" i="5" s="1"/>
  <c r="U6" i="5"/>
  <c r="U29" i="5" s="1"/>
  <c r="U7" i="5"/>
  <c r="U30" i="5" s="1"/>
  <c r="U8" i="5"/>
  <c r="U31" i="5" s="1"/>
  <c r="U9" i="5"/>
  <c r="U32" i="5" s="1"/>
  <c r="U10" i="5"/>
  <c r="U33" i="5" s="1"/>
  <c r="U11" i="5"/>
  <c r="U34" i="5" s="1"/>
  <c r="U12" i="5"/>
  <c r="U35" i="5" s="1"/>
  <c r="U13" i="5"/>
  <c r="U36" i="5" s="1"/>
  <c r="U14" i="5"/>
  <c r="U37" i="5" s="1"/>
  <c r="U15" i="5"/>
  <c r="U38" i="5" s="1"/>
  <c r="U16" i="5"/>
  <c r="U39" i="5" s="1"/>
  <c r="U17" i="5"/>
  <c r="U40" i="5" s="1"/>
  <c r="U18" i="5"/>
  <c r="U41" i="5" s="1"/>
  <c r="D20" i="5"/>
  <c r="D43" i="5" s="1"/>
  <c r="H20" i="5"/>
  <c r="H43" i="5" s="1"/>
  <c r="L20" i="5"/>
  <c r="L43" i="5" s="1"/>
  <c r="P20" i="5"/>
  <c r="P43" i="5" s="1"/>
  <c r="T20" i="5"/>
  <c r="T43" i="5" s="1"/>
  <c r="E20" i="5"/>
  <c r="E43" i="5" s="1"/>
  <c r="J20" i="5"/>
  <c r="J43" i="5" s="1"/>
  <c r="O20" i="5"/>
  <c r="O43" i="5" s="1"/>
  <c r="U20" i="5"/>
  <c r="U43" i="5" s="1"/>
  <c r="G20" i="5"/>
  <c r="G43" i="5" s="1"/>
  <c r="N20" i="5"/>
  <c r="N43" i="5" s="1"/>
  <c r="I20" i="5"/>
  <c r="I43" i="5" s="1"/>
  <c r="Q20" i="5"/>
  <c r="Q43" i="5" s="1"/>
  <c r="C20" i="5"/>
  <c r="C43" i="5" s="1"/>
  <c r="K20" i="5"/>
  <c r="K43" i="5" s="1"/>
  <c r="R20" i="5"/>
  <c r="R43" i="5" s="1"/>
  <c r="S20" i="5"/>
  <c r="S43" i="5" s="1"/>
  <c r="F20" i="5"/>
  <c r="F43" i="5" s="1"/>
  <c r="M20" i="5"/>
  <c r="M43" i="5" s="1"/>
  <c r="T4" i="3"/>
  <c r="T21" i="3" s="1"/>
  <c r="T43" i="3" s="1"/>
  <c r="S5" i="3"/>
  <c r="S6" i="3"/>
  <c r="S28" i="3" s="1"/>
  <c r="S7" i="3"/>
  <c r="S29" i="3" s="1"/>
  <c r="S8" i="3"/>
  <c r="S30" i="3" s="1"/>
  <c r="S9" i="3"/>
  <c r="S31" i="3" s="1"/>
  <c r="S10" i="3"/>
  <c r="S32" i="3" s="1"/>
  <c r="S11" i="3"/>
  <c r="S33" i="3" s="1"/>
  <c r="S12" i="3"/>
  <c r="S34" i="3" s="1"/>
  <c r="S13" i="3"/>
  <c r="S35" i="3" s="1"/>
  <c r="S14" i="3"/>
  <c r="S36" i="3" s="1"/>
  <c r="S15" i="3"/>
  <c r="S37" i="3" s="1"/>
  <c r="S16" i="3"/>
  <c r="S38" i="3" s="1"/>
  <c r="S17" i="3"/>
  <c r="S39" i="3" s="1"/>
  <c r="S18" i="3"/>
  <c r="S40" i="3" s="1"/>
  <c r="S19" i="3"/>
  <c r="S41" i="3" s="1"/>
  <c r="B22" i="3"/>
  <c r="C21" i="3"/>
  <c r="C43" i="3" s="1"/>
  <c r="E21" i="3"/>
  <c r="E43" i="3" s="1"/>
  <c r="G21" i="3"/>
  <c r="G43" i="3" s="1"/>
  <c r="I21" i="3"/>
  <c r="I43" i="3" s="1"/>
  <c r="K21" i="3"/>
  <c r="K43" i="3" s="1"/>
  <c r="M21" i="3"/>
  <c r="M43" i="3" s="1"/>
  <c r="O21" i="3"/>
  <c r="O43" i="3" s="1"/>
  <c r="Q21" i="3"/>
  <c r="Q43" i="3" s="1"/>
  <c r="S21" i="3"/>
  <c r="S43" i="3" s="1"/>
  <c r="D21" i="3"/>
  <c r="D43" i="3" s="1"/>
  <c r="F21" i="3"/>
  <c r="F43" i="3" s="1"/>
  <c r="H21" i="3"/>
  <c r="H43" i="3" s="1"/>
  <c r="J21" i="3"/>
  <c r="J43" i="3" s="1"/>
  <c r="L21" i="3"/>
  <c r="L43" i="3" s="1"/>
  <c r="N21" i="3"/>
  <c r="N43" i="3" s="1"/>
  <c r="P21" i="3"/>
  <c r="P43" i="3" s="1"/>
  <c r="R21" i="3"/>
  <c r="R43" i="3" s="1"/>
  <c r="B21" i="5"/>
  <c r="V4" i="5"/>
  <c r="V20" i="5" s="1"/>
  <c r="V43" i="5" s="1"/>
  <c r="S27" i="3" l="1"/>
  <c r="V5" i="5"/>
  <c r="V28" i="5" s="1"/>
  <c r="V6" i="5"/>
  <c r="V29" i="5" s="1"/>
  <c r="V7" i="5"/>
  <c r="V30" i="5" s="1"/>
  <c r="V8" i="5"/>
  <c r="V31" i="5" s="1"/>
  <c r="V9" i="5"/>
  <c r="V32" i="5" s="1"/>
  <c r="V10" i="5"/>
  <c r="V33" i="5" s="1"/>
  <c r="V11" i="5"/>
  <c r="V34" i="5" s="1"/>
  <c r="V12" i="5"/>
  <c r="V35" i="5" s="1"/>
  <c r="V13" i="5"/>
  <c r="V36" i="5" s="1"/>
  <c r="V14" i="5"/>
  <c r="V37" i="5" s="1"/>
  <c r="V15" i="5"/>
  <c r="V38" i="5" s="1"/>
  <c r="V16" i="5"/>
  <c r="V39" i="5" s="1"/>
  <c r="V17" i="5"/>
  <c r="V40" i="5" s="1"/>
  <c r="V18" i="5"/>
  <c r="V41" i="5" s="1"/>
  <c r="V19" i="5"/>
  <c r="V42" i="5" s="1"/>
  <c r="D21" i="5"/>
  <c r="D44" i="5" s="1"/>
  <c r="H21" i="5"/>
  <c r="H44" i="5" s="1"/>
  <c r="L21" i="5"/>
  <c r="L44" i="5" s="1"/>
  <c r="P21" i="5"/>
  <c r="P44" i="5" s="1"/>
  <c r="T21" i="5"/>
  <c r="T44" i="5" s="1"/>
  <c r="F21" i="5"/>
  <c r="F44" i="5" s="1"/>
  <c r="K21" i="5"/>
  <c r="K44" i="5" s="1"/>
  <c r="Q21" i="5"/>
  <c r="Q44" i="5" s="1"/>
  <c r="V21" i="5"/>
  <c r="V44" i="5" s="1"/>
  <c r="I21" i="5"/>
  <c r="I44" i="5" s="1"/>
  <c r="O21" i="5"/>
  <c r="O44" i="5" s="1"/>
  <c r="C21" i="5"/>
  <c r="C44" i="5" s="1"/>
  <c r="J21" i="5"/>
  <c r="J44" i="5" s="1"/>
  <c r="R21" i="5"/>
  <c r="R44" i="5" s="1"/>
  <c r="E21" i="5"/>
  <c r="E44" i="5" s="1"/>
  <c r="M21" i="5"/>
  <c r="M44" i="5" s="1"/>
  <c r="S21" i="5"/>
  <c r="S44" i="5" s="1"/>
  <c r="G21" i="5"/>
  <c r="G44" i="5" s="1"/>
  <c r="N21" i="5"/>
  <c r="N44" i="5" s="1"/>
  <c r="U21" i="5"/>
  <c r="U44" i="5" s="1"/>
  <c r="B23" i="3"/>
  <c r="C22" i="3"/>
  <c r="C44" i="3" s="1"/>
  <c r="E22" i="3"/>
  <c r="E44" i="3" s="1"/>
  <c r="G22" i="3"/>
  <c r="G44" i="3" s="1"/>
  <c r="I22" i="3"/>
  <c r="I44" i="3" s="1"/>
  <c r="K22" i="3"/>
  <c r="K44" i="3" s="1"/>
  <c r="M22" i="3"/>
  <c r="M44" i="3" s="1"/>
  <c r="O22" i="3"/>
  <c r="O44" i="3" s="1"/>
  <c r="Q22" i="3"/>
  <c r="Q44" i="3" s="1"/>
  <c r="S22" i="3"/>
  <c r="S44" i="3" s="1"/>
  <c r="D22" i="3"/>
  <c r="D44" i="3" s="1"/>
  <c r="F22" i="3"/>
  <c r="F44" i="3" s="1"/>
  <c r="H22" i="3"/>
  <c r="H44" i="3" s="1"/>
  <c r="J22" i="3"/>
  <c r="J44" i="3" s="1"/>
  <c r="L22" i="3"/>
  <c r="L44" i="3" s="1"/>
  <c r="N22" i="3"/>
  <c r="N44" i="3" s="1"/>
  <c r="P22" i="3"/>
  <c r="P44" i="3" s="1"/>
  <c r="R22" i="3"/>
  <c r="R44" i="3" s="1"/>
  <c r="T22" i="3"/>
  <c r="T44" i="3" s="1"/>
  <c r="U4" i="3"/>
  <c r="U22" i="3" s="1"/>
  <c r="U44" i="3" s="1"/>
  <c r="T5" i="3"/>
  <c r="T6" i="3"/>
  <c r="T28" i="3" s="1"/>
  <c r="T7" i="3"/>
  <c r="T29" i="3" s="1"/>
  <c r="T8" i="3"/>
  <c r="T30" i="3" s="1"/>
  <c r="T9" i="3"/>
  <c r="T31" i="3" s="1"/>
  <c r="T10" i="3"/>
  <c r="T32" i="3" s="1"/>
  <c r="T11" i="3"/>
  <c r="T33" i="3" s="1"/>
  <c r="T12" i="3"/>
  <c r="T34" i="3" s="1"/>
  <c r="T13" i="3"/>
  <c r="T35" i="3" s="1"/>
  <c r="T14" i="3"/>
  <c r="T36" i="3" s="1"/>
  <c r="T15" i="3"/>
  <c r="T37" i="3" s="1"/>
  <c r="T16" i="3"/>
  <c r="T38" i="3" s="1"/>
  <c r="T17" i="3"/>
  <c r="T39" i="3" s="1"/>
  <c r="T18" i="3"/>
  <c r="T40" i="3" s="1"/>
  <c r="T19" i="3"/>
  <c r="T41" i="3" s="1"/>
  <c r="T20" i="3"/>
  <c r="T42" i="3" s="1"/>
  <c r="B22" i="5"/>
  <c r="T27" i="3" l="1"/>
  <c r="D22" i="5"/>
  <c r="D45" i="5" s="1"/>
  <c r="H22" i="5"/>
  <c r="H45" i="5" s="1"/>
  <c r="L22" i="5"/>
  <c r="L45" i="5" s="1"/>
  <c r="P22" i="5"/>
  <c r="P45" i="5" s="1"/>
  <c r="T22" i="5"/>
  <c r="T45" i="5" s="1"/>
  <c r="G22" i="5"/>
  <c r="G45" i="5" s="1"/>
  <c r="M22" i="5"/>
  <c r="M45" i="5" s="1"/>
  <c r="R22" i="5"/>
  <c r="R45" i="5" s="1"/>
  <c r="C22" i="5"/>
  <c r="C45" i="5" s="1"/>
  <c r="J22" i="5"/>
  <c r="J45" i="5" s="1"/>
  <c r="Q22" i="5"/>
  <c r="Q45" i="5" s="1"/>
  <c r="E22" i="5"/>
  <c r="E45" i="5" s="1"/>
  <c r="K22" i="5"/>
  <c r="K45" i="5" s="1"/>
  <c r="S22" i="5"/>
  <c r="S45" i="5" s="1"/>
  <c r="F22" i="5"/>
  <c r="F45" i="5" s="1"/>
  <c r="N22" i="5"/>
  <c r="N45" i="5" s="1"/>
  <c r="U22" i="5"/>
  <c r="U45" i="5" s="1"/>
  <c r="I22" i="5"/>
  <c r="I45" i="5" s="1"/>
  <c r="O22" i="5"/>
  <c r="O45" i="5" s="1"/>
  <c r="V22" i="5"/>
  <c r="V45" i="5" s="1"/>
  <c r="B24" i="3"/>
  <c r="C23" i="3"/>
  <c r="C45" i="3" s="1"/>
  <c r="E23" i="3"/>
  <c r="E45" i="3" s="1"/>
  <c r="G23" i="3"/>
  <c r="G45" i="3" s="1"/>
  <c r="I23" i="3"/>
  <c r="I45" i="3" s="1"/>
  <c r="K23" i="3"/>
  <c r="K45" i="3" s="1"/>
  <c r="M23" i="3"/>
  <c r="M45" i="3" s="1"/>
  <c r="O23" i="3"/>
  <c r="O45" i="3" s="1"/>
  <c r="Q23" i="3"/>
  <c r="Q45" i="3" s="1"/>
  <c r="S23" i="3"/>
  <c r="S45" i="3" s="1"/>
  <c r="U23" i="3"/>
  <c r="U45" i="3" s="1"/>
  <c r="D23" i="3"/>
  <c r="D45" i="3" s="1"/>
  <c r="F23" i="3"/>
  <c r="F45" i="3" s="1"/>
  <c r="H23" i="3"/>
  <c r="H45" i="3" s="1"/>
  <c r="J23" i="3"/>
  <c r="J45" i="3" s="1"/>
  <c r="L23" i="3"/>
  <c r="L45" i="3" s="1"/>
  <c r="N23" i="3"/>
  <c r="N45" i="3" s="1"/>
  <c r="P23" i="3"/>
  <c r="P45" i="3" s="1"/>
  <c r="R23" i="3"/>
  <c r="R45" i="3" s="1"/>
  <c r="T23" i="3"/>
  <c r="T45" i="3" s="1"/>
  <c r="V4" i="3"/>
  <c r="U5" i="3"/>
  <c r="U27" i="3" s="1"/>
  <c r="U6" i="3"/>
  <c r="U28" i="3" s="1"/>
  <c r="U7" i="3"/>
  <c r="U29" i="3" s="1"/>
  <c r="U8" i="3"/>
  <c r="U30" i="3" s="1"/>
  <c r="U9" i="3"/>
  <c r="U31" i="3" s="1"/>
  <c r="U10" i="3"/>
  <c r="U32" i="3" s="1"/>
  <c r="U11" i="3"/>
  <c r="U33" i="3" s="1"/>
  <c r="U12" i="3"/>
  <c r="U34" i="3" s="1"/>
  <c r="U13" i="3"/>
  <c r="U35" i="3" s="1"/>
  <c r="U14" i="3"/>
  <c r="U36" i="3" s="1"/>
  <c r="U15" i="3"/>
  <c r="U37" i="3" s="1"/>
  <c r="U16" i="3"/>
  <c r="U38" i="3" s="1"/>
  <c r="U17" i="3"/>
  <c r="U39" i="3" s="1"/>
  <c r="U18" i="3"/>
  <c r="U40" i="3" s="1"/>
  <c r="U19" i="3"/>
  <c r="U41" i="3" s="1"/>
  <c r="U20" i="3"/>
  <c r="U42" i="3" s="1"/>
  <c r="U21" i="3"/>
  <c r="U43" i="3" s="1"/>
  <c r="B23" i="5"/>
  <c r="C23" i="5" l="1"/>
  <c r="C46" i="5" s="1"/>
  <c r="G23" i="5"/>
  <c r="G46" i="5" s="1"/>
  <c r="K23" i="5"/>
  <c r="K46" i="5" s="1"/>
  <c r="O23" i="5"/>
  <c r="O46" i="5" s="1"/>
  <c r="S23" i="5"/>
  <c r="S46" i="5" s="1"/>
  <c r="D23" i="5"/>
  <c r="D46" i="5" s="1"/>
  <c r="I23" i="5"/>
  <c r="I46" i="5" s="1"/>
  <c r="N23" i="5"/>
  <c r="N46" i="5" s="1"/>
  <c r="T23" i="5"/>
  <c r="T46" i="5" s="1"/>
  <c r="E23" i="5"/>
  <c r="E46" i="5" s="1"/>
  <c r="J23" i="5"/>
  <c r="J46" i="5" s="1"/>
  <c r="P23" i="5"/>
  <c r="P46" i="5" s="1"/>
  <c r="U23" i="5"/>
  <c r="U46" i="5" s="1"/>
  <c r="F23" i="5"/>
  <c r="F46" i="5" s="1"/>
  <c r="L23" i="5"/>
  <c r="L46" i="5" s="1"/>
  <c r="Q23" i="5"/>
  <c r="Q46" i="5" s="1"/>
  <c r="V23" i="5"/>
  <c r="V46" i="5" s="1"/>
  <c r="M23" i="5"/>
  <c r="M46" i="5" s="1"/>
  <c r="R23" i="5"/>
  <c r="R46" i="5" s="1"/>
  <c r="H23" i="5"/>
  <c r="H46" i="5" s="1"/>
  <c r="V5" i="3"/>
  <c r="V6" i="3"/>
  <c r="V28" i="3" s="1"/>
  <c r="V7" i="3"/>
  <c r="V29" i="3" s="1"/>
  <c r="V8" i="3"/>
  <c r="V30" i="3" s="1"/>
  <c r="V9" i="3"/>
  <c r="V31" i="3" s="1"/>
  <c r="V10" i="3"/>
  <c r="V32" i="3" s="1"/>
  <c r="V11" i="3"/>
  <c r="V33" i="3" s="1"/>
  <c r="V12" i="3"/>
  <c r="V34" i="3" s="1"/>
  <c r="V13" i="3"/>
  <c r="V35" i="3" s="1"/>
  <c r="V14" i="3"/>
  <c r="V36" i="3" s="1"/>
  <c r="V15" i="3"/>
  <c r="V37" i="3" s="1"/>
  <c r="V16" i="3"/>
  <c r="V38" i="3" s="1"/>
  <c r="V17" i="3"/>
  <c r="V39" i="3" s="1"/>
  <c r="V18" i="3"/>
  <c r="V40" i="3" s="1"/>
  <c r="V19" i="3"/>
  <c r="V41" i="3" s="1"/>
  <c r="V20" i="3"/>
  <c r="V42" i="3" s="1"/>
  <c r="V21" i="3"/>
  <c r="V43" i="3" s="1"/>
  <c r="V22" i="3"/>
  <c r="V44" i="3" s="1"/>
  <c r="C24" i="3"/>
  <c r="C46" i="3" s="1"/>
  <c r="E24" i="3"/>
  <c r="E46" i="3" s="1"/>
  <c r="G24" i="3"/>
  <c r="G46" i="3" s="1"/>
  <c r="I24" i="3"/>
  <c r="I46" i="3" s="1"/>
  <c r="K24" i="3"/>
  <c r="K46" i="3" s="1"/>
  <c r="M24" i="3"/>
  <c r="M46" i="3" s="1"/>
  <c r="O24" i="3"/>
  <c r="O46" i="3" s="1"/>
  <c r="Q24" i="3"/>
  <c r="Q46" i="3" s="1"/>
  <c r="S24" i="3"/>
  <c r="S46" i="3" s="1"/>
  <c r="U24" i="3"/>
  <c r="U46" i="3" s="1"/>
  <c r="D24" i="3"/>
  <c r="D46" i="3" s="1"/>
  <c r="F24" i="3"/>
  <c r="F46" i="3" s="1"/>
  <c r="H24" i="3"/>
  <c r="H46" i="3" s="1"/>
  <c r="J24" i="3"/>
  <c r="J46" i="3" s="1"/>
  <c r="L24" i="3"/>
  <c r="L46" i="3" s="1"/>
  <c r="N24" i="3"/>
  <c r="N46" i="3" s="1"/>
  <c r="P24" i="3"/>
  <c r="P46" i="3" s="1"/>
  <c r="R24" i="3"/>
  <c r="R46" i="3" s="1"/>
  <c r="T24" i="3"/>
  <c r="T46" i="3" s="1"/>
  <c r="V24" i="3"/>
  <c r="V23" i="3"/>
  <c r="V45" i="3" s="1"/>
  <c r="B24" i="5"/>
  <c r="AC11" i="3" l="1" a="1"/>
  <c r="AC11" i="3" s="1"/>
  <c r="AC12" i="3" a="1"/>
  <c r="AC12" i="3" s="1"/>
  <c r="AC14" i="3" a="1"/>
  <c r="AC14" i="3" s="1"/>
  <c r="AC13" i="3" a="1"/>
  <c r="AC13" i="3" s="1"/>
  <c r="Z10" i="3"/>
  <c r="Z8" i="3"/>
  <c r="Z5" i="3"/>
  <c r="V27" i="3"/>
  <c r="AE11" i="3" a="1"/>
  <c r="AE11" i="3" s="1"/>
  <c r="AE14" i="3" a="1"/>
  <c r="AE14" i="3" s="1"/>
  <c r="AE13" i="3" a="1"/>
  <c r="AE13" i="3" s="1"/>
  <c r="AE12" i="3" a="1"/>
  <c r="AE12" i="3" s="1"/>
  <c r="C24" i="5"/>
  <c r="C47" i="5" s="1"/>
  <c r="G24" i="5"/>
  <c r="G47" i="5" s="1"/>
  <c r="K24" i="5"/>
  <c r="K47" i="5" s="1"/>
  <c r="O24" i="5"/>
  <c r="O47" i="5" s="1"/>
  <c r="S24" i="5"/>
  <c r="S47" i="5" s="1"/>
  <c r="E24" i="5"/>
  <c r="E47" i="5" s="1"/>
  <c r="J24" i="5"/>
  <c r="J47" i="5" s="1"/>
  <c r="P24" i="5"/>
  <c r="P47" i="5" s="1"/>
  <c r="U24" i="5"/>
  <c r="U47" i="5" s="1"/>
  <c r="F24" i="5"/>
  <c r="F47" i="5" s="1"/>
  <c r="L24" i="5"/>
  <c r="L47" i="5" s="1"/>
  <c r="Q24" i="5"/>
  <c r="Q47" i="5" s="1"/>
  <c r="V24" i="5"/>
  <c r="H24" i="5"/>
  <c r="H47" i="5" s="1"/>
  <c r="M24" i="5"/>
  <c r="M47" i="5" s="1"/>
  <c r="R24" i="5"/>
  <c r="R47" i="5" s="1"/>
  <c r="N24" i="5"/>
  <c r="N47" i="5" s="1"/>
  <c r="T24" i="5"/>
  <c r="T47" i="5" s="1"/>
  <c r="D24" i="5"/>
  <c r="D47" i="5" s="1"/>
  <c r="I24" i="5"/>
  <c r="I47" i="5" s="1"/>
  <c r="V46" i="3"/>
  <c r="Z4" i="3"/>
  <c r="Z6" i="3"/>
  <c r="Z15" i="3"/>
  <c r="AC9" i="3" l="1" a="1"/>
  <c r="AC9" i="3" s="1"/>
  <c r="AC10" i="3" a="1"/>
  <c r="AC10" i="3" s="1"/>
  <c r="Z9" i="3"/>
  <c r="Z7" i="3"/>
  <c r="Z13" i="3"/>
  <c r="Z14" i="3"/>
  <c r="Z12" i="3"/>
  <c r="Z11" i="3"/>
  <c r="AE10" i="3"/>
  <c r="AE8" i="3" a="1"/>
  <c r="AE8" i="3" s="1"/>
  <c r="AE9" i="3" a="1"/>
  <c r="AE9" i="3" s="1"/>
  <c r="V47" i="5"/>
  <c r="Y6" i="5"/>
  <c r="Y7" i="5"/>
  <c r="Y5" i="5"/>
  <c r="Y16" i="5"/>
  <c r="Y11" i="5" l="1"/>
  <c r="Y9" i="5"/>
  <c r="Y10" i="5"/>
  <c r="Y8" i="5"/>
  <c r="Y14" i="5"/>
  <c r="Y13" i="5"/>
  <c r="Y12" i="5"/>
  <c r="Y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</author>
  </authors>
  <commentList>
    <comment ref="AA7" authorId="0" shapeId="0" xr:uid="{09569C45-A108-42D6-A571-0157E91135D8}">
      <text>
        <r>
          <rPr>
            <b/>
            <sz val="10"/>
            <color indexed="81"/>
            <rFont val="Tahoma"/>
            <family val="2"/>
          </rPr>
          <t>IS:</t>
        </r>
        <r>
          <rPr>
            <sz val="10"/>
            <color indexed="81"/>
            <rFont val="Tahoma"/>
            <family val="2"/>
          </rPr>
          <t xml:space="preserve">
zwrócić uwagę, że jako ostatni parametr można podac wartość, adres komórki albo funkcję
</t>
        </r>
      </text>
    </comment>
    <comment ref="AA9" authorId="0" shapeId="0" xr:uid="{C6B8AF70-BA3A-4CB8-9F75-0A3806B39CD1}">
      <text>
        <r>
          <rPr>
            <b/>
            <sz val="10"/>
            <color indexed="81"/>
            <rFont val="Tahoma"/>
            <family val="2"/>
          </rPr>
          <t>IS:</t>
        </r>
        <r>
          <rPr>
            <sz val="10"/>
            <color indexed="81"/>
            <rFont val="Tahoma"/>
            <family val="2"/>
          </rPr>
          <t xml:space="preserve">
zwrócić uwagę, że jako ostatni parametr można 
podac wartość, adres komórki albo funkcję
</t>
        </r>
      </text>
    </comment>
    <comment ref="AA11" authorId="0" shapeId="0" xr:uid="{6A77ECB6-AFD6-4432-96C3-8FB3517FEE9D}">
      <text>
        <r>
          <rPr>
            <b/>
            <sz val="10"/>
            <color indexed="81"/>
            <rFont val="Tahoma"/>
            <family val="2"/>
          </rPr>
          <t>IS:</t>
        </r>
        <r>
          <rPr>
            <sz val="10"/>
            <color indexed="81"/>
            <rFont val="Tahoma"/>
            <family val="2"/>
          </rPr>
          <t xml:space="preserve">
zwrócić uwagę, że ostatni parametr może być liczbą, liczbą w " " albo warunkiem w " "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<sst xmlns="http://schemas.openxmlformats.org/spreadsheetml/2006/main" count="111" uniqueCount="80">
  <si>
    <t>a</t>
  </si>
  <si>
    <t>b</t>
  </si>
  <si>
    <t>k</t>
  </si>
  <si>
    <t>MIN</t>
  </si>
  <si>
    <t>MAX</t>
  </si>
  <si>
    <t>=MIN(Iza_tabliczka)</t>
  </si>
  <si>
    <t>=MAX(Iza_tabliczka)</t>
  </si>
  <si>
    <t>Średnia</t>
  </si>
  <si>
    <t>Menu Narzędzia główne-&gt;Formatowanie warunkowe</t>
  </si>
  <si>
    <t>Przy tworzeniu reguly do formatowania warunkowego</t>
  </si>
  <si>
    <t>podajemy pierwsza komorke tabeli, a po stworzeniu reguly przeciagany</t>
  </si>
  <si>
    <t>ta komorke na cala tabele</t>
  </si>
  <si>
    <t>Dla liczb nieparzystych formula: =MOD(B5;2)=1</t>
  </si>
  <si>
    <t>Liczba mniejszych od średniej</t>
  </si>
  <si>
    <t>Liczba wiekszych równych średniej</t>
  </si>
  <si>
    <t>Suma większych od średniej</t>
  </si>
  <si>
    <t>Suma mniejszych od średniej</t>
  </si>
  <si>
    <t>Tablica dodatkowa do zliczania i sumowania liczb parzystych i nieparzystych</t>
  </si>
  <si>
    <t>Liczba parzystych</t>
  </si>
  <si>
    <t>Liczba nieparzystych</t>
  </si>
  <si>
    <t>=LICZ.JEŻELI(C27:V46;"=0")</t>
  </si>
  <si>
    <t>=LICZ.JEŻELI(C27:V46;1)</t>
  </si>
  <si>
    <t>Suma parzystych</t>
  </si>
  <si>
    <t>Suma nieparzystych</t>
  </si>
  <si>
    <t>=SUMA.JEŻELI(C27:V46;"=0";C5:V24)</t>
  </si>
  <si>
    <t>=SUMA.JEŻELI(C27:V46;"=1";C5:V24)</t>
  </si>
  <si>
    <t>Suma wszystkich liczb (dla sprawdzenia)</t>
  </si>
  <si>
    <t>=SUMA(C5:V24)</t>
  </si>
  <si>
    <t>Suma większych równych średniej</t>
  </si>
  <si>
    <t>=ŚREDNIA(Iza_tabliczka)</t>
  </si>
  <si>
    <t>=LICZ.JEŻELI(Iza_tabliczka;"&gt;="&amp;Iza_średnia)</t>
  </si>
  <si>
    <t>=LICZ.JEŻELI(Iza_tabliczka;"&lt;"&amp;Iza_średnia)</t>
  </si>
  <si>
    <t>=SUMA.JEŻELI(Iza_tabliczka;"&gt;="&amp;Iza_średnia)</t>
  </si>
  <si>
    <t>=SUMA.JEŻELI(Iza_tabliczka;"&lt;"&amp;Iza_średnia)</t>
  </si>
  <si>
    <t>=LICZ.JEŻELI(Iza_mod;0)</t>
  </si>
  <si>
    <t>=LICZ.JEŻELI(Iza_mod;1)</t>
  </si>
  <si>
    <t>=SUMA.JEŻELI(Iza_mod;"=0";Iza_tabliczka)</t>
  </si>
  <si>
    <t>=SUMA.JEŻELI(Iza_mod;"=1";Iza_tabliczka)</t>
  </si>
  <si>
    <t>=SUMA(Iza_tabliczka)</t>
  </si>
  <si>
    <t>Menu Formuły-&gt; menedzer nazw</t>
  </si>
  <si>
    <t>=MIN(C5:V24)</t>
  </si>
  <si>
    <t>=MAX(C5:V24)</t>
  </si>
  <si>
    <t>=ŚREDNIA(C5:V24)</t>
  </si>
  <si>
    <r>
      <t>=LICZ.JEŻELI(C5:V24;</t>
    </r>
    <r>
      <rPr>
        <b/>
        <sz val="11"/>
        <color theme="1"/>
        <rFont val="Czcionka tekstu podstawowego"/>
        <charset val="238"/>
      </rPr>
      <t>"&gt;="&amp;Z6</t>
    </r>
    <r>
      <rPr>
        <sz val="11"/>
        <color theme="1"/>
        <rFont val="Czcionka tekstu podstawowego"/>
        <family val="2"/>
        <charset val="238"/>
      </rPr>
      <t>)</t>
    </r>
  </si>
  <si>
    <t>=LICZ.JEŻELI(C5:V24;"&lt;"&amp;Z6)</t>
  </si>
  <si>
    <r>
      <t>=SUMA.JEŻELI(C5:V24;</t>
    </r>
    <r>
      <rPr>
        <b/>
        <sz val="11"/>
        <color theme="1"/>
        <rFont val="Czcionka tekstu podstawowego"/>
        <charset val="238"/>
      </rPr>
      <t>"&gt;="&amp;Z6</t>
    </r>
    <r>
      <rPr>
        <sz val="11"/>
        <color theme="1"/>
        <rFont val="Czcionka tekstu podstawowego"/>
        <family val="2"/>
        <charset val="238"/>
      </rPr>
      <t>)</t>
    </r>
  </si>
  <si>
    <t>=SUMA.JEŻELI(C5:V24;"&lt;"&amp;Z6)</t>
  </si>
  <si>
    <t>Menu dane--&gt;Poprawność danych</t>
  </si>
  <si>
    <t xml:space="preserve">Sprawdzanie poprawności danych (parametr k ma być liczbą naturalną): </t>
  </si>
  <si>
    <t>ROZW NA FUNKCJACH TABLICOWYCH</t>
  </si>
  <si>
    <t>{=LICZ.JEŻELI(C5:V24;"&lt;="&amp;Z6)}</t>
  </si>
  <si>
    <t>{=SUMA.JEŻELI(C5:V24;"&lt;"&amp;Z6;C5:V24)}</t>
  </si>
  <si>
    <t>{=SUMA(JEŻELI(MOD(C5:V24;2)=0;C5:V24;0))}</t>
  </si>
  <si>
    <t>{=SUMA(JEŻELI(MOD(C5:V24;2)=1;C5:V24;0))}</t>
  </si>
  <si>
    <t>{=SUMA(JEŻELI(MOD(C5:V24;2)=1;1;0))}</t>
  </si>
  <si>
    <t>{=SUMA(JEŻELI(C5:V24&gt;=Z6;C5:V24;0))}</t>
  </si>
  <si>
    <t>{=SUMA(JEŻELI(MOD(C5:V24;2)=0;1;0))}</t>
  </si>
  <si>
    <r>
      <rPr>
        <b/>
        <sz val="11"/>
        <color theme="1"/>
        <rFont val="Czcionka tekstu podstawowego"/>
        <charset val="238"/>
      </rPr>
      <t>sic:</t>
    </r>
    <r>
      <rPr>
        <sz val="11"/>
        <color theme="1"/>
        <rFont val="Czcionka tekstu podstawowego"/>
        <family val="2"/>
        <charset val="238"/>
      </rPr>
      <t xml:space="preserve"> korzystając z czystej funkcji  "Jeżeli()" JAKO FUNKCJI TABLICOWEJ </t>
    </r>
  </si>
  <si>
    <t>możemy zawrzec w niej inna funkcje jako element kryterium (np. funkcje mod), a przy fukcji "Licz.jezeli" oraz "Suma.jezeli" nie możemy.</t>
  </si>
  <si>
    <t>Przy czystym "Jeżeli" kryteria pisze się prosciej, a przy "Licz.Jezeli" oraz "Suma.Jezeli" potrzebne sa "" oraz &amp;</t>
  </si>
  <si>
    <t>Suma.jezeli od razu dziala na tablicach,  a zlozenie Suma(Jeżeli) wymaga zatwierdzenia jako funkcja tablicowa czyli przez Ctr+Shift+Enter</t>
  </si>
  <si>
    <t>czyli tylko przy zad z lb parzystymi potrzebne sa funkcje tablicowe  jeśli nie chcemy dodatkowej tabelki z 0/1</t>
  </si>
  <si>
    <t>a\b</t>
  </si>
  <si>
    <r>
      <t xml:space="preserve">=LICZ.WARUNKI(C5:V25;"&lt;"&amp; </t>
    </r>
    <r>
      <rPr>
        <b/>
        <sz val="11"/>
        <color theme="1"/>
        <rFont val="Czcionka tekstu podstawowego"/>
        <charset val="238"/>
      </rPr>
      <t>ŚREDNIA(C5:V25)</t>
    </r>
    <r>
      <rPr>
        <sz val="11"/>
        <color theme="1"/>
        <rFont val="Czcionka tekstu podstawowego"/>
        <family val="2"/>
        <charset val="238"/>
      </rPr>
      <t>)</t>
    </r>
  </si>
  <si>
    <r>
      <t>=LICZ.WARUNKI(C5:V24;"&gt;="</t>
    </r>
    <r>
      <rPr>
        <b/>
        <sz val="11"/>
        <color theme="1"/>
        <rFont val="Czcionka tekstu podstawowego"/>
        <charset val="238"/>
      </rPr>
      <t>&amp;Z6</t>
    </r>
    <r>
      <rPr>
        <sz val="11"/>
        <color theme="1"/>
        <rFont val="Czcionka tekstu podstawowego"/>
        <family val="2"/>
        <charset val="238"/>
      </rPr>
      <t>)</t>
    </r>
  </si>
  <si>
    <r>
      <t>=SUMA.WARUNKÓW(C5:V24;</t>
    </r>
    <r>
      <rPr>
        <b/>
        <sz val="11"/>
        <color theme="1"/>
        <rFont val="Czcionka tekstu podstawowego"/>
        <charset val="238"/>
      </rPr>
      <t>C5:V24</t>
    </r>
    <r>
      <rPr>
        <sz val="11"/>
        <color theme="1"/>
        <rFont val="Czcionka tekstu podstawowego"/>
        <family val="2"/>
        <charset val="238"/>
      </rPr>
      <t>;"&gt;"&amp;</t>
    </r>
    <r>
      <rPr>
        <i/>
        <sz val="11"/>
        <color theme="1"/>
        <rFont val="Czcionka tekstu podstawowego"/>
        <charset val="238"/>
      </rPr>
      <t>Z6</t>
    </r>
    <r>
      <rPr>
        <sz val="11"/>
        <color theme="1"/>
        <rFont val="Czcionka tekstu podstawowego"/>
        <family val="2"/>
        <charset val="238"/>
      </rPr>
      <t>)</t>
    </r>
  </si>
  <si>
    <r>
      <t>=SUMA.WARUNKÓW(C5:V24;</t>
    </r>
    <r>
      <rPr>
        <b/>
        <sz val="11"/>
        <color theme="1"/>
        <rFont val="Czcionka tekstu podstawowego"/>
        <charset val="238"/>
      </rPr>
      <t>C5:V24</t>
    </r>
    <r>
      <rPr>
        <sz val="11"/>
        <color theme="1"/>
        <rFont val="Czcionka tekstu podstawowego"/>
        <family val="2"/>
        <charset val="238"/>
      </rPr>
      <t>;</t>
    </r>
    <r>
      <rPr>
        <sz val="11"/>
        <rFont val="Czcionka tekstu podstawowego"/>
        <charset val="238"/>
      </rPr>
      <t>"&lt;"&amp;ŚREDNIA(C5:V24)</t>
    </r>
    <r>
      <rPr>
        <sz val="11"/>
        <color theme="1"/>
        <rFont val="Czcionka tekstu podstawowego"/>
        <family val="2"/>
        <charset val="238"/>
      </rPr>
      <t>)</t>
    </r>
  </si>
  <si>
    <r>
      <t>=LICZ.WARUNKI(C27:V46;</t>
    </r>
    <r>
      <rPr>
        <b/>
        <sz val="11"/>
        <color theme="1"/>
        <rFont val="Czcionka tekstu podstawowego"/>
        <charset val="238"/>
      </rPr>
      <t>0</t>
    </r>
    <r>
      <rPr>
        <sz val="11"/>
        <color theme="1"/>
        <rFont val="Czcionka tekstu podstawowego"/>
        <family val="2"/>
        <charset val="238"/>
      </rPr>
      <t>)</t>
    </r>
  </si>
  <si>
    <r>
      <rPr>
        <sz val="11"/>
        <color theme="1"/>
        <rFont val="Czcionka tekstu podstawowego"/>
        <charset val="238"/>
      </rPr>
      <t>=LICZ.WARUNKI(C27:V46;</t>
    </r>
    <r>
      <rPr>
        <b/>
        <sz val="11"/>
        <color theme="1"/>
        <rFont val="Czcionka tekstu podstawowego"/>
        <charset val="238"/>
      </rPr>
      <t>"=1"</t>
    </r>
    <r>
      <rPr>
        <sz val="11"/>
        <color theme="1"/>
        <rFont val="Czcionka tekstu podstawowego"/>
        <charset val="238"/>
      </rPr>
      <t>)</t>
    </r>
  </si>
  <si>
    <r>
      <t>=SUMA.WARUNKÓW(C5:V24;</t>
    </r>
    <r>
      <rPr>
        <b/>
        <sz val="11"/>
        <color theme="1"/>
        <rFont val="Czcionka tekstu podstawowego"/>
        <charset val="238"/>
      </rPr>
      <t>C27:V46</t>
    </r>
    <r>
      <rPr>
        <sz val="11"/>
        <color theme="1"/>
        <rFont val="Czcionka tekstu podstawowego"/>
        <family val="2"/>
        <charset val="238"/>
      </rPr>
      <t>;0)</t>
    </r>
  </si>
  <si>
    <r>
      <t>=SUMA.WARUNKÓW(C5:V24;C27:V46;</t>
    </r>
    <r>
      <rPr>
        <b/>
        <sz val="11"/>
        <color theme="1"/>
        <rFont val="Czcionka tekstu podstawowego"/>
        <charset val="238"/>
      </rPr>
      <t>"=1"</t>
    </r>
    <r>
      <rPr>
        <sz val="11"/>
        <color theme="1"/>
        <rFont val="Czcionka tekstu podstawowego"/>
        <family val="2"/>
        <charset val="238"/>
      </rPr>
      <t>)</t>
    </r>
  </si>
  <si>
    <r>
      <t xml:space="preserve">Ctrl+Shift+Enter </t>
    </r>
    <r>
      <rPr>
        <sz val="11"/>
        <color theme="1"/>
        <rFont val="Czcionka tekstu podstawowego"/>
        <charset val="238"/>
      </rPr>
      <t>-&gt; wprowadzenie formuły na funk. Tablicowych w starszych wersjach</t>
    </r>
  </si>
  <si>
    <t>NOWSZYCH</t>
  </si>
  <si>
    <t>STARSZYCH</t>
  </si>
  <si>
    <t>=SUMA(JEŻELI(C5:V24&gt;=Z6;C5:V24))</t>
  </si>
  <si>
    <t>=SUMA(JEŻELI(C5:V24&lt;Z6;C5:V24))</t>
  </si>
  <si>
    <t>=SUMA(JEŻELI(MOD(C5:V24;2)=0;1;0))</t>
  </si>
  <si>
    <t>=SUMA(JEŻELI(MOD(C5:V24;2)=1;1;0))</t>
  </si>
  <si>
    <t>=SUMA(JEŻELI(MOD(C5:V24;2)=0;C5:V24;0))</t>
  </si>
  <si>
    <t>=SUMA(JEŻELI(MOD(C5:V24;2)=1;C5:V24;0))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</si>
</sst>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i/>
      <sz val="11"/>
      <color theme="1"/>
      <name val="Czcionka tekstu podstawowego"/>
      <charset val="238"/>
    </font>
    <font>
      <sz val="11"/>
      <name val="Czcionka tekstu podstawowego"/>
      <charset val="238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quotePrefix="1" applyFont="1"/>
    <xf numFmtId="0" fontId="0" fillId="0" borderId="0" xfId="0" applyNumberFormat="1"/>
    <xf numFmtId="0" fontId="2" fillId="0" borderId="0" xfId="0" applyFont="1"/>
    <xf numFmtId="0" fontId="1" fillId="0" borderId="0" xfId="0" quotePrefix="1" applyFont="1"/>
  </cellXfs>
  <cellStyles count="1">
    <cellStyle name="Normalny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b val="0"/>
        <i/>
      </font>
    </dxf>
    <dxf>
      <font>
        <b/>
        <i val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6"/>
  <sheetViews>
    <sheetView tabSelected="1" zoomScale="90" zoomScaleNormal="90" workbookViewId="0">
      <selection activeCell="AC17" sqref="AC17:AE23"/>
    </sheetView>
  </sheetViews>
  <sheetFormatPr defaultRowHeight="13.8"/>
  <cols>
    <col min="2" max="6" width="3.5" customWidth="1"/>
    <col min="7" max="7" width="4.09765625" customWidth="1"/>
    <col min="8" max="8" width="4.8984375" customWidth="1"/>
    <col min="9" max="9" width="4.19921875" bestFit="1" customWidth="1"/>
    <col min="10" max="10" width="4.69921875" bestFit="1" customWidth="1"/>
    <col min="11" max="11" width="4.19921875" bestFit="1" customWidth="1"/>
    <col min="12" max="12" width="4.09765625" customWidth="1"/>
    <col min="13" max="13" width="4.19921875" bestFit="1" customWidth="1"/>
    <col min="14" max="14" width="4.59765625" customWidth="1"/>
    <col min="15" max="15" width="4.19921875" bestFit="1" customWidth="1"/>
    <col min="16" max="16" width="4.69921875" bestFit="1" customWidth="1"/>
    <col min="17" max="17" width="4.19921875" bestFit="1" customWidth="1"/>
    <col min="18" max="18" width="4.69921875" bestFit="1" customWidth="1"/>
    <col min="19" max="19" width="4.19921875" bestFit="1" customWidth="1"/>
    <col min="20" max="20" width="4.69921875" bestFit="1" customWidth="1"/>
    <col min="21" max="21" width="4.19921875" bestFit="1" customWidth="1"/>
    <col min="22" max="22" width="4.69921875" bestFit="1" customWidth="1"/>
    <col min="23" max="24" width="5.59765625" customWidth="1"/>
    <col min="25" max="25" width="30.09765625" customWidth="1"/>
    <col min="26" max="26" width="11.09765625" style="1" customWidth="1"/>
    <col min="27" max="27" width="54.59765625" customWidth="1"/>
    <col min="28" max="28" width="34.8984375" customWidth="1"/>
    <col min="29" max="29" width="5.8984375" customWidth="1"/>
    <col min="30" max="30" width="42.296875" customWidth="1"/>
  </cols>
  <sheetData>
    <row r="1" spans="1:32">
      <c r="A1" t="s">
        <v>0</v>
      </c>
      <c r="B1" t="s">
        <v>1</v>
      </c>
      <c r="C1" t="s">
        <v>2</v>
      </c>
      <c r="H1" t="s">
        <v>48</v>
      </c>
      <c r="AE1" s="5" t="s">
        <v>71</v>
      </c>
    </row>
    <row r="2" spans="1:32">
      <c r="A2">
        <v>1</v>
      </c>
      <c r="B2">
        <v>1</v>
      </c>
      <c r="C2">
        <v>1</v>
      </c>
      <c r="H2" s="5" t="s">
        <v>47</v>
      </c>
      <c r="AA2" s="7"/>
      <c r="AB2" s="7"/>
      <c r="AC2" s="5" t="s">
        <v>49</v>
      </c>
      <c r="AD2" s="5"/>
    </row>
    <row r="3" spans="1:32">
      <c r="AC3" t="s">
        <v>72</v>
      </c>
      <c r="AE3" t="s">
        <v>73</v>
      </c>
    </row>
    <row r="4" spans="1:32">
      <c r="B4" s="2" t="s">
        <v>62</v>
      </c>
      <c r="C4" s="2">
        <f>B2</f>
        <v>1</v>
      </c>
      <c r="D4" s="2">
        <f t="shared" ref="D4:V4" si="0">C4+$C$2</f>
        <v>2</v>
      </c>
      <c r="E4" s="2">
        <f t="shared" si="0"/>
        <v>3</v>
      </c>
      <c r="F4" s="2">
        <f t="shared" si="0"/>
        <v>4</v>
      </c>
      <c r="G4" s="2">
        <f t="shared" si="0"/>
        <v>5</v>
      </c>
      <c r="H4" s="2">
        <f t="shared" si="0"/>
        <v>6</v>
      </c>
      <c r="I4" s="2">
        <f t="shared" si="0"/>
        <v>7</v>
      </c>
      <c r="J4" s="2">
        <f t="shared" si="0"/>
        <v>8</v>
      </c>
      <c r="K4" s="2">
        <f t="shared" si="0"/>
        <v>9</v>
      </c>
      <c r="L4" s="2">
        <f t="shared" si="0"/>
        <v>10</v>
      </c>
      <c r="M4" s="2">
        <f t="shared" si="0"/>
        <v>11</v>
      </c>
      <c r="N4" s="2">
        <f t="shared" si="0"/>
        <v>12</v>
      </c>
      <c r="O4" s="2">
        <f t="shared" si="0"/>
        <v>13</v>
      </c>
      <c r="P4" s="2">
        <f t="shared" si="0"/>
        <v>14</v>
      </c>
      <c r="Q4" s="2">
        <f t="shared" si="0"/>
        <v>15</v>
      </c>
      <c r="R4" s="2">
        <f t="shared" si="0"/>
        <v>16</v>
      </c>
      <c r="S4" s="2">
        <f t="shared" si="0"/>
        <v>17</v>
      </c>
      <c r="T4" s="2">
        <f t="shared" si="0"/>
        <v>18</v>
      </c>
      <c r="U4" s="2">
        <f t="shared" si="0"/>
        <v>19</v>
      </c>
      <c r="V4" s="2">
        <f t="shared" si="0"/>
        <v>20</v>
      </c>
      <c r="Y4" t="s">
        <v>3</v>
      </c>
      <c r="Z4" s="1">
        <f>MIN(C5:V24)</f>
        <v>1</v>
      </c>
      <c r="AA4" s="3" t="s">
        <v>40</v>
      </c>
      <c r="AB4" s="3"/>
    </row>
    <row r="5" spans="1:32">
      <c r="B5" s="2">
        <f>A2</f>
        <v>1</v>
      </c>
      <c r="C5">
        <f>$B5*C$4</f>
        <v>1</v>
      </c>
      <c r="D5">
        <f t="shared" ref="D5:V18" si="1">$B5*D$4</f>
        <v>2</v>
      </c>
      <c r="E5">
        <f t="shared" si="1"/>
        <v>3</v>
      </c>
      <c r="F5">
        <f t="shared" si="1"/>
        <v>4</v>
      </c>
      <c r="G5">
        <f t="shared" si="1"/>
        <v>5</v>
      </c>
      <c r="H5">
        <f t="shared" si="1"/>
        <v>6</v>
      </c>
      <c r="I5">
        <f t="shared" si="1"/>
        <v>7</v>
      </c>
      <c r="J5">
        <f t="shared" si="1"/>
        <v>8</v>
      </c>
      <c r="K5">
        <f t="shared" si="1"/>
        <v>9</v>
      </c>
      <c r="L5">
        <f t="shared" si="1"/>
        <v>10</v>
      </c>
      <c r="M5">
        <f t="shared" si="1"/>
        <v>11</v>
      </c>
      <c r="N5">
        <f t="shared" si="1"/>
        <v>12</v>
      </c>
      <c r="O5">
        <f t="shared" si="1"/>
        <v>13</v>
      </c>
      <c r="P5">
        <f t="shared" si="1"/>
        <v>14</v>
      </c>
      <c r="Q5">
        <f t="shared" si="1"/>
        <v>15</v>
      </c>
      <c r="R5">
        <f t="shared" si="1"/>
        <v>16</v>
      </c>
      <c r="S5">
        <f t="shared" si="1"/>
        <v>17</v>
      </c>
      <c r="T5">
        <f t="shared" si="1"/>
        <v>18</v>
      </c>
      <c r="U5">
        <f t="shared" si="1"/>
        <v>19</v>
      </c>
      <c r="V5">
        <f t="shared" si="1"/>
        <v>20</v>
      </c>
      <c r="Y5" t="s">
        <v>4</v>
      </c>
      <c r="Z5" s="1">
        <f>MAX(C5:V24)</f>
        <v>400</v>
      </c>
      <c r="AA5" s="3" t="s">
        <v>41</v>
      </c>
      <c r="AB5" s="3"/>
    </row>
    <row r="6" spans="1:32">
      <c r="B6" s="2">
        <f t="shared" ref="B6:B24" si="2">B5+$C$2</f>
        <v>2</v>
      </c>
      <c r="C6">
        <f t="shared" ref="C6:R24" si="3">$B6*C$4</f>
        <v>2</v>
      </c>
      <c r="D6">
        <f t="shared" si="1"/>
        <v>4</v>
      </c>
      <c r="E6">
        <f t="shared" si="1"/>
        <v>6</v>
      </c>
      <c r="F6">
        <f t="shared" si="1"/>
        <v>8</v>
      </c>
      <c r="G6">
        <f t="shared" si="1"/>
        <v>10</v>
      </c>
      <c r="H6">
        <f t="shared" si="1"/>
        <v>12</v>
      </c>
      <c r="I6">
        <f t="shared" si="1"/>
        <v>14</v>
      </c>
      <c r="J6">
        <f t="shared" si="1"/>
        <v>16</v>
      </c>
      <c r="K6">
        <f t="shared" si="1"/>
        <v>18</v>
      </c>
      <c r="L6">
        <f t="shared" si="1"/>
        <v>20</v>
      </c>
      <c r="M6">
        <f t="shared" si="1"/>
        <v>22</v>
      </c>
      <c r="N6">
        <f t="shared" si="1"/>
        <v>24</v>
      </c>
      <c r="O6">
        <f t="shared" si="1"/>
        <v>26</v>
      </c>
      <c r="P6">
        <f t="shared" si="1"/>
        <v>28</v>
      </c>
      <c r="Q6">
        <f t="shared" si="1"/>
        <v>30</v>
      </c>
      <c r="R6">
        <f t="shared" si="1"/>
        <v>32</v>
      </c>
      <c r="S6">
        <f t="shared" si="1"/>
        <v>34</v>
      </c>
      <c r="T6">
        <f t="shared" si="1"/>
        <v>36</v>
      </c>
      <c r="U6">
        <f t="shared" si="1"/>
        <v>38</v>
      </c>
      <c r="V6">
        <f t="shared" si="1"/>
        <v>40</v>
      </c>
      <c r="Y6" t="s">
        <v>7</v>
      </c>
      <c r="Z6" s="1">
        <f>AVERAGE(C5:V24)</f>
        <v>110.25</v>
      </c>
      <c r="AA6" s="3" t="s">
        <v>42</v>
      </c>
      <c r="AB6" s="3"/>
    </row>
    <row r="7" spans="1:32">
      <c r="B7" s="2">
        <f t="shared" si="2"/>
        <v>3</v>
      </c>
      <c r="C7">
        <f t="shared" si="3"/>
        <v>3</v>
      </c>
      <c r="D7">
        <f t="shared" si="1"/>
        <v>6</v>
      </c>
      <c r="E7">
        <f t="shared" si="1"/>
        <v>9</v>
      </c>
      <c r="F7">
        <f t="shared" si="1"/>
        <v>12</v>
      </c>
      <c r="G7">
        <f t="shared" si="1"/>
        <v>15</v>
      </c>
      <c r="H7">
        <f t="shared" si="1"/>
        <v>18</v>
      </c>
      <c r="I7">
        <f t="shared" si="1"/>
        <v>21</v>
      </c>
      <c r="J7">
        <f t="shared" si="1"/>
        <v>24</v>
      </c>
      <c r="K7">
        <f t="shared" si="1"/>
        <v>27</v>
      </c>
      <c r="L7">
        <f t="shared" si="1"/>
        <v>30</v>
      </c>
      <c r="M7">
        <f t="shared" si="1"/>
        <v>33</v>
      </c>
      <c r="N7">
        <f t="shared" si="1"/>
        <v>36</v>
      </c>
      <c r="O7">
        <f t="shared" si="1"/>
        <v>39</v>
      </c>
      <c r="P7">
        <f t="shared" si="1"/>
        <v>42</v>
      </c>
      <c r="Q7">
        <f t="shared" si="1"/>
        <v>45</v>
      </c>
      <c r="R7">
        <f t="shared" si="1"/>
        <v>48</v>
      </c>
      <c r="S7">
        <f t="shared" si="1"/>
        <v>51</v>
      </c>
      <c r="T7">
        <f t="shared" si="1"/>
        <v>54</v>
      </c>
      <c r="U7">
        <f t="shared" si="1"/>
        <v>57</v>
      </c>
      <c r="V7">
        <f t="shared" si="1"/>
        <v>60</v>
      </c>
      <c r="Y7" t="s">
        <v>14</v>
      </c>
      <c r="Z7" s="1">
        <f>COUNTIFS(C5:V24,"&gt;="&amp;Z6)</f>
        <v>162</v>
      </c>
      <c r="AA7" s="3" t="s">
        <v>64</v>
      </c>
      <c r="AB7" s="3" t="s">
        <v>43</v>
      </c>
    </row>
    <row r="8" spans="1:32">
      <c r="B8" s="2">
        <f t="shared" si="2"/>
        <v>4</v>
      </c>
      <c r="C8">
        <f t="shared" si="3"/>
        <v>4</v>
      </c>
      <c r="D8">
        <f t="shared" si="1"/>
        <v>8</v>
      </c>
      <c r="E8">
        <f t="shared" si="1"/>
        <v>12</v>
      </c>
      <c r="F8">
        <f t="shared" si="1"/>
        <v>16</v>
      </c>
      <c r="G8">
        <f t="shared" si="1"/>
        <v>20</v>
      </c>
      <c r="H8">
        <f t="shared" si="1"/>
        <v>24</v>
      </c>
      <c r="I8">
        <f t="shared" si="1"/>
        <v>28</v>
      </c>
      <c r="J8">
        <f t="shared" si="1"/>
        <v>32</v>
      </c>
      <c r="K8">
        <f t="shared" si="1"/>
        <v>36</v>
      </c>
      <c r="L8">
        <f t="shared" si="1"/>
        <v>40</v>
      </c>
      <c r="M8">
        <f t="shared" si="1"/>
        <v>44</v>
      </c>
      <c r="N8">
        <f t="shared" si="1"/>
        <v>48</v>
      </c>
      <c r="O8">
        <f t="shared" si="1"/>
        <v>52</v>
      </c>
      <c r="P8">
        <f t="shared" si="1"/>
        <v>56</v>
      </c>
      <c r="Q8">
        <f t="shared" si="1"/>
        <v>60</v>
      </c>
      <c r="R8">
        <f t="shared" si="1"/>
        <v>64</v>
      </c>
      <c r="S8">
        <f t="shared" si="1"/>
        <v>68</v>
      </c>
      <c r="T8">
        <f t="shared" si="1"/>
        <v>72</v>
      </c>
      <c r="U8">
        <f t="shared" si="1"/>
        <v>76</v>
      </c>
      <c r="V8">
        <f t="shared" si="1"/>
        <v>80</v>
      </c>
      <c r="Y8" t="s">
        <v>13</v>
      </c>
      <c r="Z8" s="1">
        <f>COUNTIFS(C5:V24,"&lt;"&amp; AVERAGE(C5:V24))</f>
        <v>238</v>
      </c>
      <c r="AA8" s="3" t="s">
        <v>63</v>
      </c>
      <c r="AB8" s="6" t="s">
        <v>44</v>
      </c>
      <c r="AE8">
        <f t="array" ref="AE8">COUNTIF(C5:V24,"&lt;="&amp;Z6)</f>
        <v>238</v>
      </c>
      <c r="AF8" s="3" t="s">
        <v>50</v>
      </c>
    </row>
    <row r="9" spans="1:32" ht="14.4">
      <c r="B9" s="2">
        <f t="shared" si="2"/>
        <v>5</v>
      </c>
      <c r="C9">
        <f t="shared" si="3"/>
        <v>5</v>
      </c>
      <c r="D9">
        <f t="shared" si="1"/>
        <v>10</v>
      </c>
      <c r="E9">
        <f t="shared" si="1"/>
        <v>15</v>
      </c>
      <c r="F9">
        <f t="shared" si="1"/>
        <v>20</v>
      </c>
      <c r="G9">
        <f t="shared" si="1"/>
        <v>25</v>
      </c>
      <c r="H9">
        <f t="shared" si="1"/>
        <v>30</v>
      </c>
      <c r="I9">
        <f t="shared" si="1"/>
        <v>35</v>
      </c>
      <c r="J9">
        <f t="shared" si="1"/>
        <v>40</v>
      </c>
      <c r="K9">
        <f t="shared" si="1"/>
        <v>45</v>
      </c>
      <c r="L9">
        <f t="shared" si="1"/>
        <v>50</v>
      </c>
      <c r="M9">
        <f t="shared" si="1"/>
        <v>55</v>
      </c>
      <c r="N9">
        <f t="shared" si="1"/>
        <v>60</v>
      </c>
      <c r="O9">
        <f t="shared" si="1"/>
        <v>65</v>
      </c>
      <c r="P9">
        <f t="shared" si="1"/>
        <v>70</v>
      </c>
      <c r="Q9">
        <f t="shared" si="1"/>
        <v>75</v>
      </c>
      <c r="R9">
        <f t="shared" si="1"/>
        <v>80</v>
      </c>
      <c r="S9">
        <f t="shared" si="1"/>
        <v>85</v>
      </c>
      <c r="T9">
        <f t="shared" si="1"/>
        <v>90</v>
      </c>
      <c r="U9">
        <f t="shared" si="1"/>
        <v>95</v>
      </c>
      <c r="V9">
        <f t="shared" si="1"/>
        <v>100</v>
      </c>
      <c r="Y9" t="s">
        <v>15</v>
      </c>
      <c r="Z9" s="1">
        <f>SUMIFS(C5:V24,C5:V24,"&gt;"&amp;Z6)</f>
        <v>32913</v>
      </c>
      <c r="AA9" s="3" t="s">
        <v>65</v>
      </c>
      <c r="AB9" s="3" t="s">
        <v>45</v>
      </c>
      <c r="AC9" cm="1">
        <f t="array" ref="AC9">SUM(IF(C5:V24&gt;=Z6,C5:V24))</f>
        <v>32913</v>
      </c>
      <c r="AD9" s="3" t="s">
        <v>74</v>
      </c>
      <c r="AE9">
        <f t="array" ref="AE9">SUM(IF(C5:V24&gt;=Z6,C5:V24,0))</f>
        <v>32913</v>
      </c>
      <c r="AF9" s="9" t="s">
        <v>55</v>
      </c>
    </row>
    <row r="10" spans="1:32">
      <c r="B10" s="2">
        <f t="shared" si="2"/>
        <v>6</v>
      </c>
      <c r="C10">
        <f t="shared" si="3"/>
        <v>6</v>
      </c>
      <c r="D10">
        <f t="shared" si="1"/>
        <v>12</v>
      </c>
      <c r="E10">
        <f t="shared" si="1"/>
        <v>18</v>
      </c>
      <c r="F10">
        <f t="shared" si="1"/>
        <v>24</v>
      </c>
      <c r="G10">
        <f t="shared" si="1"/>
        <v>30</v>
      </c>
      <c r="H10">
        <f t="shared" si="1"/>
        <v>36</v>
      </c>
      <c r="I10">
        <f t="shared" si="1"/>
        <v>42</v>
      </c>
      <c r="J10">
        <f t="shared" si="1"/>
        <v>48</v>
      </c>
      <c r="K10">
        <f t="shared" si="1"/>
        <v>54</v>
      </c>
      <c r="L10">
        <f t="shared" si="1"/>
        <v>60</v>
      </c>
      <c r="M10">
        <f t="shared" si="1"/>
        <v>66</v>
      </c>
      <c r="N10">
        <f t="shared" si="1"/>
        <v>72</v>
      </c>
      <c r="O10">
        <f t="shared" si="1"/>
        <v>78</v>
      </c>
      <c r="P10">
        <f t="shared" si="1"/>
        <v>84</v>
      </c>
      <c r="Q10">
        <f t="shared" si="1"/>
        <v>90</v>
      </c>
      <c r="R10">
        <f t="shared" si="1"/>
        <v>96</v>
      </c>
      <c r="S10">
        <f t="shared" si="1"/>
        <v>102</v>
      </c>
      <c r="T10">
        <f t="shared" si="1"/>
        <v>108</v>
      </c>
      <c r="U10">
        <f t="shared" si="1"/>
        <v>114</v>
      </c>
      <c r="V10">
        <f t="shared" si="1"/>
        <v>120</v>
      </c>
      <c r="Y10" t="s">
        <v>16</v>
      </c>
      <c r="Z10" s="1">
        <f>SUMIFS(C5:V24,C5:V24,"&lt;"&amp;AVERAGE(C5:V24))</f>
        <v>11187</v>
      </c>
      <c r="AA10" s="3" t="s">
        <v>66</v>
      </c>
      <c r="AB10" s="3" t="s">
        <v>46</v>
      </c>
      <c r="AC10" cm="1">
        <f t="array" ref="AC10">SUM(IF(C5:V24&lt;Z6,C5:V24))</f>
        <v>11187</v>
      </c>
      <c r="AD10" s="3" t="s">
        <v>75</v>
      </c>
      <c r="AE10">
        <f>SUMIF(C5:V24,"&lt;"&amp;Z6,C5:V24)</f>
        <v>11187</v>
      </c>
      <c r="AF10" s="3" t="s">
        <v>51</v>
      </c>
    </row>
    <row r="11" spans="1:32">
      <c r="B11" s="2">
        <f t="shared" si="2"/>
        <v>7</v>
      </c>
      <c r="C11">
        <f t="shared" si="3"/>
        <v>7</v>
      </c>
      <c r="D11">
        <f t="shared" si="1"/>
        <v>14</v>
      </c>
      <c r="E11">
        <f t="shared" si="1"/>
        <v>21</v>
      </c>
      <c r="F11">
        <f t="shared" si="1"/>
        <v>28</v>
      </c>
      <c r="G11">
        <f t="shared" si="1"/>
        <v>35</v>
      </c>
      <c r="H11">
        <f t="shared" si="1"/>
        <v>42</v>
      </c>
      <c r="I11">
        <f t="shared" si="1"/>
        <v>49</v>
      </c>
      <c r="J11">
        <f t="shared" si="1"/>
        <v>56</v>
      </c>
      <c r="K11">
        <f t="shared" si="1"/>
        <v>63</v>
      </c>
      <c r="L11">
        <f t="shared" si="1"/>
        <v>70</v>
      </c>
      <c r="M11">
        <f t="shared" si="1"/>
        <v>77</v>
      </c>
      <c r="N11">
        <f t="shared" si="1"/>
        <v>84</v>
      </c>
      <c r="O11">
        <f t="shared" si="1"/>
        <v>91</v>
      </c>
      <c r="P11">
        <f t="shared" si="1"/>
        <v>98</v>
      </c>
      <c r="Q11">
        <f t="shared" si="1"/>
        <v>105</v>
      </c>
      <c r="R11">
        <f t="shared" si="1"/>
        <v>112</v>
      </c>
      <c r="S11">
        <f t="shared" si="1"/>
        <v>119</v>
      </c>
      <c r="T11">
        <f t="shared" si="1"/>
        <v>126</v>
      </c>
      <c r="U11">
        <f t="shared" si="1"/>
        <v>133</v>
      </c>
      <c r="V11">
        <f t="shared" si="1"/>
        <v>140</v>
      </c>
      <c r="Y11" t="s">
        <v>18</v>
      </c>
      <c r="Z11" s="1">
        <f>COUNTIFS(C27:V46,0)</f>
        <v>300</v>
      </c>
      <c r="AA11" s="3" t="s">
        <v>67</v>
      </c>
      <c r="AB11" s="3" t="s">
        <v>20</v>
      </c>
      <c r="AC11" cm="1">
        <f t="array" ref="AC11">SUM(IF(MOD(C5:V24,2)=0,1,0))</f>
        <v>300</v>
      </c>
      <c r="AD11" s="3" t="s">
        <v>76</v>
      </c>
      <c r="AE11">
        <f t="array" ref="AE11">SUM(IF(MOD(C5:V24,2)=0,1,0))</f>
        <v>300</v>
      </c>
      <c r="AF11" s="9" t="s">
        <v>56</v>
      </c>
    </row>
    <row r="12" spans="1:32">
      <c r="B12" s="2">
        <f t="shared" si="2"/>
        <v>8</v>
      </c>
      <c r="C12">
        <f t="shared" si="3"/>
        <v>8</v>
      </c>
      <c r="D12">
        <f t="shared" si="1"/>
        <v>16</v>
      </c>
      <c r="E12">
        <f t="shared" si="1"/>
        <v>24</v>
      </c>
      <c r="F12">
        <f t="shared" si="1"/>
        <v>32</v>
      </c>
      <c r="G12">
        <f t="shared" si="1"/>
        <v>40</v>
      </c>
      <c r="H12">
        <f t="shared" si="1"/>
        <v>48</v>
      </c>
      <c r="I12">
        <f t="shared" si="1"/>
        <v>56</v>
      </c>
      <c r="J12">
        <f t="shared" si="1"/>
        <v>64</v>
      </c>
      <c r="K12">
        <f t="shared" si="1"/>
        <v>72</v>
      </c>
      <c r="L12">
        <f t="shared" si="1"/>
        <v>80</v>
      </c>
      <c r="M12">
        <f t="shared" si="1"/>
        <v>88</v>
      </c>
      <c r="N12">
        <f t="shared" si="1"/>
        <v>96</v>
      </c>
      <c r="O12">
        <f t="shared" si="1"/>
        <v>104</v>
      </c>
      <c r="P12">
        <f t="shared" si="1"/>
        <v>112</v>
      </c>
      <c r="Q12">
        <f t="shared" si="1"/>
        <v>120</v>
      </c>
      <c r="R12">
        <f t="shared" si="1"/>
        <v>128</v>
      </c>
      <c r="S12">
        <f t="shared" si="1"/>
        <v>136</v>
      </c>
      <c r="T12">
        <f t="shared" si="1"/>
        <v>144</v>
      </c>
      <c r="U12">
        <f t="shared" si="1"/>
        <v>152</v>
      </c>
      <c r="V12">
        <f t="shared" si="1"/>
        <v>160</v>
      </c>
      <c r="Y12" t="s">
        <v>19</v>
      </c>
      <c r="Z12" s="1">
        <f>COUNTIFS(C27:V46,"=1")</f>
        <v>100</v>
      </c>
      <c r="AA12" s="9" t="s">
        <v>68</v>
      </c>
      <c r="AB12" s="3" t="s">
        <v>21</v>
      </c>
      <c r="AC12" cm="1">
        <f t="array" ref="AC12">SUM(IF(MOD(C5:V24,2)=1,1,0))</f>
        <v>100</v>
      </c>
      <c r="AD12" s="3" t="s">
        <v>77</v>
      </c>
      <c r="AE12">
        <f t="array" ref="AE12">SUM(IF(MOD(C5:V24,2)=1,1,0))</f>
        <v>100</v>
      </c>
      <c r="AF12" s="9" t="s">
        <v>54</v>
      </c>
    </row>
    <row r="13" spans="1:32">
      <c r="B13" s="2">
        <f t="shared" si="2"/>
        <v>9</v>
      </c>
      <c r="C13">
        <f t="shared" si="3"/>
        <v>9</v>
      </c>
      <c r="D13">
        <f t="shared" si="1"/>
        <v>18</v>
      </c>
      <c r="E13">
        <f t="shared" si="1"/>
        <v>27</v>
      </c>
      <c r="F13">
        <f t="shared" si="1"/>
        <v>36</v>
      </c>
      <c r="G13">
        <f t="shared" si="1"/>
        <v>45</v>
      </c>
      <c r="H13">
        <f t="shared" si="1"/>
        <v>54</v>
      </c>
      <c r="I13">
        <f t="shared" si="1"/>
        <v>63</v>
      </c>
      <c r="J13">
        <f t="shared" si="1"/>
        <v>72</v>
      </c>
      <c r="K13">
        <f t="shared" si="1"/>
        <v>81</v>
      </c>
      <c r="L13">
        <f t="shared" si="1"/>
        <v>90</v>
      </c>
      <c r="M13">
        <f t="shared" si="1"/>
        <v>99</v>
      </c>
      <c r="N13">
        <f t="shared" si="1"/>
        <v>108</v>
      </c>
      <c r="O13">
        <f t="shared" si="1"/>
        <v>117</v>
      </c>
      <c r="P13">
        <f t="shared" si="1"/>
        <v>126</v>
      </c>
      <c r="Q13">
        <f t="shared" si="1"/>
        <v>135</v>
      </c>
      <c r="R13">
        <f t="shared" si="1"/>
        <v>144</v>
      </c>
      <c r="S13">
        <f t="shared" si="1"/>
        <v>153</v>
      </c>
      <c r="T13">
        <f t="shared" si="1"/>
        <v>162</v>
      </c>
      <c r="U13">
        <f t="shared" si="1"/>
        <v>171</v>
      </c>
      <c r="V13">
        <f t="shared" si="1"/>
        <v>180</v>
      </c>
      <c r="Y13" t="s">
        <v>22</v>
      </c>
      <c r="Z13" s="1">
        <f>SUMIFS(C5:V24,C27:V46,0)</f>
        <v>34100</v>
      </c>
      <c r="AA13" s="3" t="s">
        <v>69</v>
      </c>
      <c r="AB13" s="3" t="s">
        <v>24</v>
      </c>
      <c r="AC13" cm="1">
        <f t="array" ref="AC13">SUM(IF(MOD(C5:V24,2)=0,C5:V24,0))</f>
        <v>34100</v>
      </c>
      <c r="AD13" s="3" t="s">
        <v>78</v>
      </c>
      <c r="AE13">
        <f t="array" ref="AE13">SUM(IF(MOD(C5:V24,2)=0,C5:V24,0))</f>
        <v>34100</v>
      </c>
      <c r="AF13" s="9" t="s">
        <v>52</v>
      </c>
    </row>
    <row r="14" spans="1:32">
      <c r="B14" s="2">
        <f t="shared" si="2"/>
        <v>10</v>
      </c>
      <c r="C14">
        <f t="shared" si="3"/>
        <v>10</v>
      </c>
      <c r="D14">
        <f t="shared" si="1"/>
        <v>20</v>
      </c>
      <c r="E14">
        <f t="shared" si="1"/>
        <v>30</v>
      </c>
      <c r="F14">
        <f t="shared" si="1"/>
        <v>40</v>
      </c>
      <c r="G14">
        <f t="shared" si="1"/>
        <v>50</v>
      </c>
      <c r="H14">
        <f t="shared" si="1"/>
        <v>60</v>
      </c>
      <c r="I14">
        <f t="shared" si="1"/>
        <v>70</v>
      </c>
      <c r="J14">
        <f t="shared" si="1"/>
        <v>80</v>
      </c>
      <c r="K14">
        <f t="shared" si="1"/>
        <v>90</v>
      </c>
      <c r="L14">
        <f t="shared" si="1"/>
        <v>100</v>
      </c>
      <c r="M14">
        <f t="shared" si="1"/>
        <v>110</v>
      </c>
      <c r="N14">
        <f t="shared" si="1"/>
        <v>120</v>
      </c>
      <c r="O14">
        <f t="shared" si="1"/>
        <v>130</v>
      </c>
      <c r="P14">
        <f t="shared" si="1"/>
        <v>140</v>
      </c>
      <c r="Q14">
        <f t="shared" si="1"/>
        <v>150</v>
      </c>
      <c r="R14">
        <f t="shared" si="1"/>
        <v>160</v>
      </c>
      <c r="S14">
        <f t="shared" si="1"/>
        <v>170</v>
      </c>
      <c r="T14">
        <f t="shared" si="1"/>
        <v>180</v>
      </c>
      <c r="U14">
        <f t="shared" si="1"/>
        <v>190</v>
      </c>
      <c r="V14">
        <f t="shared" si="1"/>
        <v>200</v>
      </c>
      <c r="Y14" t="s">
        <v>23</v>
      </c>
      <c r="Z14" s="1">
        <f>SUMIFS(C5:V24,C27:V46,"=1")</f>
        <v>10000</v>
      </c>
      <c r="AA14" s="3" t="s">
        <v>70</v>
      </c>
      <c r="AB14" s="3" t="s">
        <v>25</v>
      </c>
      <c r="AC14" cm="1">
        <f t="array" ref="AC14">SUM(IF(MOD(C5:V24,2)=1,C5:V24,0))</f>
        <v>10000</v>
      </c>
      <c r="AD14" s="3" t="s">
        <v>79</v>
      </c>
      <c r="AE14">
        <f t="array" ref="AE14">SUM(IF(MOD(C5:V24,2)=1,C5:V24,0))</f>
        <v>10000</v>
      </c>
      <c r="AF14" s="9" t="s">
        <v>53</v>
      </c>
    </row>
    <row r="15" spans="1:32">
      <c r="B15" s="2">
        <f t="shared" si="2"/>
        <v>11</v>
      </c>
      <c r="C15">
        <f t="shared" si="3"/>
        <v>11</v>
      </c>
      <c r="D15">
        <f t="shared" si="1"/>
        <v>22</v>
      </c>
      <c r="E15">
        <f t="shared" si="1"/>
        <v>33</v>
      </c>
      <c r="F15">
        <f t="shared" si="1"/>
        <v>44</v>
      </c>
      <c r="G15">
        <f t="shared" si="1"/>
        <v>55</v>
      </c>
      <c r="H15">
        <f t="shared" si="1"/>
        <v>66</v>
      </c>
      <c r="I15">
        <f t="shared" si="1"/>
        <v>77</v>
      </c>
      <c r="J15">
        <f t="shared" si="1"/>
        <v>88</v>
      </c>
      <c r="K15">
        <f t="shared" si="1"/>
        <v>99</v>
      </c>
      <c r="L15">
        <f t="shared" si="1"/>
        <v>110</v>
      </c>
      <c r="M15">
        <f t="shared" si="1"/>
        <v>121</v>
      </c>
      <c r="N15">
        <f t="shared" si="1"/>
        <v>132</v>
      </c>
      <c r="O15">
        <f t="shared" si="1"/>
        <v>143</v>
      </c>
      <c r="P15">
        <f t="shared" si="1"/>
        <v>154</v>
      </c>
      <c r="Q15">
        <f t="shared" si="1"/>
        <v>165</v>
      </c>
      <c r="R15">
        <f t="shared" si="1"/>
        <v>176</v>
      </c>
      <c r="S15">
        <f t="shared" si="1"/>
        <v>187</v>
      </c>
      <c r="T15">
        <f t="shared" si="1"/>
        <v>198</v>
      </c>
      <c r="U15">
        <f t="shared" si="1"/>
        <v>209</v>
      </c>
      <c r="V15">
        <f t="shared" si="1"/>
        <v>220</v>
      </c>
      <c r="Y15" t="s">
        <v>26</v>
      </c>
      <c r="Z15" s="1">
        <f>SUM(C5:V24)</f>
        <v>44100</v>
      </c>
      <c r="AA15" s="3" t="s">
        <v>27</v>
      </c>
      <c r="AB15" s="3"/>
    </row>
    <row r="16" spans="1:32">
      <c r="B16" s="2">
        <f t="shared" si="2"/>
        <v>12</v>
      </c>
      <c r="C16">
        <f t="shared" si="3"/>
        <v>12</v>
      </c>
      <c r="D16">
        <f t="shared" si="1"/>
        <v>24</v>
      </c>
      <c r="E16">
        <f t="shared" si="1"/>
        <v>36</v>
      </c>
      <c r="F16">
        <f t="shared" si="1"/>
        <v>48</v>
      </c>
      <c r="G16">
        <f t="shared" si="1"/>
        <v>60</v>
      </c>
      <c r="H16">
        <f t="shared" si="1"/>
        <v>72</v>
      </c>
      <c r="I16">
        <f t="shared" si="1"/>
        <v>84</v>
      </c>
      <c r="J16">
        <f t="shared" si="1"/>
        <v>96</v>
      </c>
      <c r="K16">
        <f t="shared" si="1"/>
        <v>108</v>
      </c>
      <c r="L16">
        <f t="shared" si="1"/>
        <v>120</v>
      </c>
      <c r="M16">
        <f t="shared" si="1"/>
        <v>132</v>
      </c>
      <c r="N16">
        <f t="shared" si="1"/>
        <v>144</v>
      </c>
      <c r="O16">
        <f t="shared" si="1"/>
        <v>156</v>
      </c>
      <c r="P16">
        <f t="shared" si="1"/>
        <v>168</v>
      </c>
      <c r="Q16">
        <f t="shared" si="1"/>
        <v>180</v>
      </c>
      <c r="R16">
        <f t="shared" si="1"/>
        <v>192</v>
      </c>
      <c r="S16">
        <f t="shared" si="1"/>
        <v>204</v>
      </c>
      <c r="T16">
        <f t="shared" si="1"/>
        <v>216</v>
      </c>
      <c r="U16">
        <f t="shared" si="1"/>
        <v>228</v>
      </c>
      <c r="V16">
        <f t="shared" si="1"/>
        <v>240</v>
      </c>
    </row>
    <row r="17" spans="2:30">
      <c r="B17" s="2">
        <f t="shared" si="2"/>
        <v>13</v>
      </c>
      <c r="C17">
        <f t="shared" si="3"/>
        <v>13</v>
      </c>
      <c r="D17">
        <f t="shared" si="1"/>
        <v>26</v>
      </c>
      <c r="E17">
        <f t="shared" si="1"/>
        <v>39</v>
      </c>
      <c r="F17">
        <f t="shared" si="1"/>
        <v>52</v>
      </c>
      <c r="G17">
        <f t="shared" si="1"/>
        <v>65</v>
      </c>
      <c r="H17">
        <f t="shared" si="1"/>
        <v>78</v>
      </c>
      <c r="I17">
        <f t="shared" si="1"/>
        <v>91</v>
      </c>
      <c r="J17">
        <f t="shared" si="1"/>
        <v>104</v>
      </c>
      <c r="K17">
        <f t="shared" si="1"/>
        <v>117</v>
      </c>
      <c r="L17">
        <f t="shared" si="1"/>
        <v>130</v>
      </c>
      <c r="M17">
        <f t="shared" si="1"/>
        <v>143</v>
      </c>
      <c r="N17">
        <f t="shared" si="1"/>
        <v>156</v>
      </c>
      <c r="O17">
        <f t="shared" si="1"/>
        <v>169</v>
      </c>
      <c r="P17">
        <f t="shared" si="1"/>
        <v>182</v>
      </c>
      <c r="Q17">
        <f t="shared" si="1"/>
        <v>195</v>
      </c>
      <c r="R17">
        <f t="shared" si="1"/>
        <v>208</v>
      </c>
      <c r="S17">
        <f t="shared" si="1"/>
        <v>221</v>
      </c>
      <c r="T17">
        <f t="shared" si="1"/>
        <v>234</v>
      </c>
      <c r="U17">
        <f t="shared" si="1"/>
        <v>247</v>
      </c>
      <c r="V17">
        <f t="shared" si="1"/>
        <v>260</v>
      </c>
      <c r="AC17" s="8" t="s">
        <v>57</v>
      </c>
      <c r="AD17" s="1"/>
    </row>
    <row r="18" spans="2:30">
      <c r="B18" s="2">
        <f t="shared" si="2"/>
        <v>14</v>
      </c>
      <c r="C18">
        <f t="shared" si="3"/>
        <v>14</v>
      </c>
      <c r="D18">
        <f t="shared" si="1"/>
        <v>28</v>
      </c>
      <c r="E18">
        <f t="shared" si="1"/>
        <v>42</v>
      </c>
      <c r="F18">
        <f t="shared" si="1"/>
        <v>56</v>
      </c>
      <c r="G18">
        <f t="shared" si="1"/>
        <v>70</v>
      </c>
      <c r="H18">
        <f t="shared" si="1"/>
        <v>84</v>
      </c>
      <c r="I18">
        <f t="shared" si="1"/>
        <v>98</v>
      </c>
      <c r="J18">
        <f t="shared" si="1"/>
        <v>112</v>
      </c>
      <c r="K18">
        <f t="shared" si="1"/>
        <v>126</v>
      </c>
      <c r="L18">
        <f t="shared" ref="L18:V24" si="4">$B18*L$4</f>
        <v>140</v>
      </c>
      <c r="M18">
        <f t="shared" si="4"/>
        <v>154</v>
      </c>
      <c r="N18">
        <f t="shared" si="4"/>
        <v>168</v>
      </c>
      <c r="O18">
        <f t="shared" si="4"/>
        <v>182</v>
      </c>
      <c r="P18">
        <f t="shared" si="4"/>
        <v>196</v>
      </c>
      <c r="Q18">
        <f t="shared" si="4"/>
        <v>210</v>
      </c>
      <c r="R18">
        <f t="shared" si="4"/>
        <v>224</v>
      </c>
      <c r="S18">
        <f t="shared" si="4"/>
        <v>238</v>
      </c>
      <c r="T18">
        <f t="shared" si="4"/>
        <v>252</v>
      </c>
      <c r="U18">
        <f t="shared" si="4"/>
        <v>266</v>
      </c>
      <c r="V18">
        <f t="shared" si="4"/>
        <v>280</v>
      </c>
      <c r="AC18" t="s">
        <v>58</v>
      </c>
      <c r="AD18" s="1"/>
    </row>
    <row r="19" spans="2:30">
      <c r="B19" s="2">
        <f t="shared" si="2"/>
        <v>15</v>
      </c>
      <c r="C19">
        <f t="shared" si="3"/>
        <v>15</v>
      </c>
      <c r="D19">
        <f t="shared" si="3"/>
        <v>30</v>
      </c>
      <c r="E19">
        <f t="shared" si="3"/>
        <v>45</v>
      </c>
      <c r="F19">
        <f t="shared" si="3"/>
        <v>60</v>
      </c>
      <c r="G19">
        <f t="shared" si="3"/>
        <v>75</v>
      </c>
      <c r="H19">
        <f t="shared" si="3"/>
        <v>90</v>
      </c>
      <c r="I19">
        <f t="shared" si="3"/>
        <v>105</v>
      </c>
      <c r="J19">
        <f t="shared" si="3"/>
        <v>120</v>
      </c>
      <c r="K19">
        <f t="shared" si="3"/>
        <v>135</v>
      </c>
      <c r="L19">
        <f t="shared" si="3"/>
        <v>150</v>
      </c>
      <c r="M19">
        <f t="shared" si="3"/>
        <v>165</v>
      </c>
      <c r="N19">
        <f t="shared" si="3"/>
        <v>180</v>
      </c>
      <c r="O19">
        <f t="shared" si="3"/>
        <v>195</v>
      </c>
      <c r="P19">
        <f t="shared" si="3"/>
        <v>210</v>
      </c>
      <c r="Q19">
        <f t="shared" si="3"/>
        <v>225</v>
      </c>
      <c r="R19">
        <f t="shared" si="3"/>
        <v>240</v>
      </c>
      <c r="S19">
        <f t="shared" si="4"/>
        <v>255</v>
      </c>
      <c r="T19">
        <f t="shared" si="4"/>
        <v>270</v>
      </c>
      <c r="U19">
        <f t="shared" si="4"/>
        <v>285</v>
      </c>
      <c r="V19">
        <f t="shared" si="4"/>
        <v>300</v>
      </c>
      <c r="AD19" s="1"/>
    </row>
    <row r="20" spans="2:30">
      <c r="B20" s="2">
        <f t="shared" si="2"/>
        <v>16</v>
      </c>
      <c r="C20">
        <f t="shared" si="3"/>
        <v>16</v>
      </c>
      <c r="D20">
        <f t="shared" si="3"/>
        <v>32</v>
      </c>
      <c r="E20">
        <f t="shared" si="3"/>
        <v>48</v>
      </c>
      <c r="F20">
        <f t="shared" si="3"/>
        <v>64</v>
      </c>
      <c r="G20">
        <f t="shared" si="3"/>
        <v>80</v>
      </c>
      <c r="H20">
        <f t="shared" si="3"/>
        <v>96</v>
      </c>
      <c r="I20">
        <f t="shared" si="3"/>
        <v>112</v>
      </c>
      <c r="J20">
        <f t="shared" si="3"/>
        <v>128</v>
      </c>
      <c r="K20">
        <f t="shared" si="3"/>
        <v>144</v>
      </c>
      <c r="L20">
        <f t="shared" si="3"/>
        <v>160</v>
      </c>
      <c r="M20">
        <f t="shared" si="3"/>
        <v>176</v>
      </c>
      <c r="N20">
        <f t="shared" si="3"/>
        <v>192</v>
      </c>
      <c r="O20">
        <f t="shared" si="3"/>
        <v>208</v>
      </c>
      <c r="P20">
        <f t="shared" si="3"/>
        <v>224</v>
      </c>
      <c r="Q20">
        <f t="shared" si="3"/>
        <v>240</v>
      </c>
      <c r="R20">
        <f t="shared" si="3"/>
        <v>256</v>
      </c>
      <c r="S20">
        <f t="shared" si="4"/>
        <v>272</v>
      </c>
      <c r="T20">
        <f t="shared" si="4"/>
        <v>288</v>
      </c>
      <c r="U20">
        <f t="shared" si="4"/>
        <v>304</v>
      </c>
      <c r="V20">
        <f t="shared" si="4"/>
        <v>320</v>
      </c>
      <c r="AC20" t="s">
        <v>59</v>
      </c>
      <c r="AD20" s="1"/>
    </row>
    <row r="21" spans="2:30">
      <c r="B21" s="2">
        <f t="shared" si="2"/>
        <v>17</v>
      </c>
      <c r="C21">
        <f t="shared" si="3"/>
        <v>17</v>
      </c>
      <c r="D21">
        <f t="shared" si="3"/>
        <v>34</v>
      </c>
      <c r="E21">
        <f t="shared" si="3"/>
        <v>51</v>
      </c>
      <c r="F21">
        <f t="shared" si="3"/>
        <v>68</v>
      </c>
      <c r="G21">
        <f t="shared" si="3"/>
        <v>85</v>
      </c>
      <c r="H21">
        <f t="shared" si="3"/>
        <v>102</v>
      </c>
      <c r="I21">
        <f t="shared" si="3"/>
        <v>119</v>
      </c>
      <c r="J21">
        <f t="shared" si="3"/>
        <v>136</v>
      </c>
      <c r="K21">
        <f t="shared" si="3"/>
        <v>153</v>
      </c>
      <c r="L21">
        <f t="shared" si="3"/>
        <v>170</v>
      </c>
      <c r="M21">
        <f t="shared" si="3"/>
        <v>187</v>
      </c>
      <c r="N21">
        <f t="shared" si="3"/>
        <v>204</v>
      </c>
      <c r="O21">
        <f t="shared" si="3"/>
        <v>221</v>
      </c>
      <c r="P21">
        <f t="shared" si="3"/>
        <v>238</v>
      </c>
      <c r="Q21">
        <f t="shared" si="3"/>
        <v>255</v>
      </c>
      <c r="R21">
        <f t="shared" si="3"/>
        <v>272</v>
      </c>
      <c r="S21">
        <f t="shared" si="4"/>
        <v>289</v>
      </c>
      <c r="T21">
        <f t="shared" si="4"/>
        <v>306</v>
      </c>
      <c r="U21">
        <f t="shared" si="4"/>
        <v>323</v>
      </c>
      <c r="V21">
        <f t="shared" si="4"/>
        <v>340</v>
      </c>
      <c r="AD21" s="1"/>
    </row>
    <row r="22" spans="2:30">
      <c r="B22" s="2">
        <f t="shared" si="2"/>
        <v>18</v>
      </c>
      <c r="C22">
        <f t="shared" si="3"/>
        <v>18</v>
      </c>
      <c r="D22">
        <f t="shared" si="3"/>
        <v>36</v>
      </c>
      <c r="E22">
        <f t="shared" si="3"/>
        <v>54</v>
      </c>
      <c r="F22">
        <f t="shared" si="3"/>
        <v>72</v>
      </c>
      <c r="G22">
        <f t="shared" si="3"/>
        <v>90</v>
      </c>
      <c r="H22">
        <f t="shared" si="3"/>
        <v>108</v>
      </c>
      <c r="I22">
        <f t="shared" si="3"/>
        <v>126</v>
      </c>
      <c r="J22">
        <f t="shared" si="3"/>
        <v>144</v>
      </c>
      <c r="K22">
        <f t="shared" si="3"/>
        <v>162</v>
      </c>
      <c r="L22">
        <f t="shared" si="3"/>
        <v>180</v>
      </c>
      <c r="M22">
        <f t="shared" si="3"/>
        <v>198</v>
      </c>
      <c r="N22">
        <f t="shared" si="3"/>
        <v>216</v>
      </c>
      <c r="O22">
        <f t="shared" si="3"/>
        <v>234</v>
      </c>
      <c r="P22">
        <f t="shared" si="3"/>
        <v>252</v>
      </c>
      <c r="Q22">
        <f t="shared" si="3"/>
        <v>270</v>
      </c>
      <c r="R22">
        <f t="shared" si="3"/>
        <v>288</v>
      </c>
      <c r="S22">
        <f t="shared" si="4"/>
        <v>306</v>
      </c>
      <c r="T22">
        <f t="shared" si="4"/>
        <v>324</v>
      </c>
      <c r="U22">
        <f t="shared" si="4"/>
        <v>342</v>
      </c>
      <c r="V22">
        <f t="shared" si="4"/>
        <v>360</v>
      </c>
      <c r="AC22" t="s">
        <v>60</v>
      </c>
      <c r="AD22" s="1"/>
    </row>
    <row r="23" spans="2:30">
      <c r="B23" s="2">
        <f t="shared" si="2"/>
        <v>19</v>
      </c>
      <c r="C23">
        <f t="shared" si="3"/>
        <v>19</v>
      </c>
      <c r="D23">
        <f t="shared" si="3"/>
        <v>38</v>
      </c>
      <c r="E23">
        <f t="shared" si="3"/>
        <v>57</v>
      </c>
      <c r="F23">
        <f t="shared" si="3"/>
        <v>76</v>
      </c>
      <c r="G23">
        <f t="shared" si="3"/>
        <v>95</v>
      </c>
      <c r="H23">
        <f t="shared" si="3"/>
        <v>114</v>
      </c>
      <c r="I23">
        <f t="shared" si="3"/>
        <v>133</v>
      </c>
      <c r="J23">
        <f t="shared" si="3"/>
        <v>152</v>
      </c>
      <c r="K23">
        <f t="shared" si="3"/>
        <v>171</v>
      </c>
      <c r="L23">
        <f t="shared" si="3"/>
        <v>190</v>
      </c>
      <c r="M23">
        <f t="shared" si="3"/>
        <v>209</v>
      </c>
      <c r="N23">
        <f t="shared" si="3"/>
        <v>228</v>
      </c>
      <c r="O23">
        <f t="shared" si="3"/>
        <v>247</v>
      </c>
      <c r="P23">
        <f t="shared" si="3"/>
        <v>266</v>
      </c>
      <c r="Q23">
        <f t="shared" si="3"/>
        <v>285</v>
      </c>
      <c r="R23">
        <f t="shared" si="3"/>
        <v>304</v>
      </c>
      <c r="S23">
        <f t="shared" si="4"/>
        <v>323</v>
      </c>
      <c r="T23">
        <f t="shared" si="4"/>
        <v>342</v>
      </c>
      <c r="U23">
        <f t="shared" si="4"/>
        <v>361</v>
      </c>
      <c r="V23">
        <f t="shared" si="4"/>
        <v>380</v>
      </c>
      <c r="AC23" t="s">
        <v>61</v>
      </c>
      <c r="AD23" s="1"/>
    </row>
    <row r="24" spans="2:30">
      <c r="B24" s="2">
        <f t="shared" si="2"/>
        <v>20</v>
      </c>
      <c r="C24">
        <f t="shared" si="3"/>
        <v>20</v>
      </c>
      <c r="D24">
        <f t="shared" si="3"/>
        <v>40</v>
      </c>
      <c r="E24">
        <f t="shared" si="3"/>
        <v>60</v>
      </c>
      <c r="F24">
        <f t="shared" si="3"/>
        <v>80</v>
      </c>
      <c r="G24">
        <f t="shared" si="3"/>
        <v>100</v>
      </c>
      <c r="H24">
        <f t="shared" si="3"/>
        <v>120</v>
      </c>
      <c r="I24">
        <f t="shared" si="3"/>
        <v>140</v>
      </c>
      <c r="J24">
        <f t="shared" si="3"/>
        <v>160</v>
      </c>
      <c r="K24">
        <f t="shared" si="3"/>
        <v>180</v>
      </c>
      <c r="L24">
        <f t="shared" si="3"/>
        <v>200</v>
      </c>
      <c r="M24">
        <f t="shared" si="3"/>
        <v>220</v>
      </c>
      <c r="N24">
        <f t="shared" si="3"/>
        <v>240</v>
      </c>
      <c r="O24">
        <f t="shared" si="3"/>
        <v>260</v>
      </c>
      <c r="P24">
        <f t="shared" si="3"/>
        <v>280</v>
      </c>
      <c r="Q24">
        <f t="shared" si="3"/>
        <v>300</v>
      </c>
      <c r="R24">
        <f t="shared" si="3"/>
        <v>320</v>
      </c>
      <c r="S24">
        <f t="shared" si="4"/>
        <v>340</v>
      </c>
      <c r="T24">
        <f t="shared" si="4"/>
        <v>360</v>
      </c>
      <c r="U24">
        <f t="shared" si="4"/>
        <v>380</v>
      </c>
      <c r="V24">
        <f t="shared" si="4"/>
        <v>400</v>
      </c>
    </row>
    <row r="26" spans="2:30">
      <c r="B26" t="s">
        <v>17</v>
      </c>
      <c r="Y26" s="5" t="s">
        <v>8</v>
      </c>
    </row>
    <row r="27" spans="2:30">
      <c r="C27">
        <f>MOD(C5,2)</f>
        <v>1</v>
      </c>
      <c r="D27">
        <f t="shared" ref="D27:V27" si="5">MOD(D5,2)</f>
        <v>0</v>
      </c>
      <c r="E27">
        <f t="shared" si="5"/>
        <v>1</v>
      </c>
      <c r="F27">
        <f t="shared" si="5"/>
        <v>0</v>
      </c>
      <c r="G27">
        <f t="shared" si="5"/>
        <v>1</v>
      </c>
      <c r="H27">
        <f t="shared" si="5"/>
        <v>0</v>
      </c>
      <c r="I27">
        <f t="shared" si="5"/>
        <v>1</v>
      </c>
      <c r="J27">
        <f t="shared" si="5"/>
        <v>0</v>
      </c>
      <c r="K27">
        <f t="shared" si="5"/>
        <v>1</v>
      </c>
      <c r="L27">
        <f t="shared" si="5"/>
        <v>0</v>
      </c>
      <c r="M27">
        <f t="shared" si="5"/>
        <v>1</v>
      </c>
      <c r="N27">
        <f t="shared" si="5"/>
        <v>0</v>
      </c>
      <c r="O27">
        <f t="shared" si="5"/>
        <v>1</v>
      </c>
      <c r="P27">
        <f t="shared" si="5"/>
        <v>0</v>
      </c>
      <c r="Q27">
        <f t="shared" si="5"/>
        <v>1</v>
      </c>
      <c r="R27">
        <f t="shared" si="5"/>
        <v>0</v>
      </c>
      <c r="S27">
        <f t="shared" si="5"/>
        <v>1</v>
      </c>
      <c r="T27">
        <f t="shared" si="5"/>
        <v>0</v>
      </c>
      <c r="U27">
        <f t="shared" si="5"/>
        <v>1</v>
      </c>
      <c r="V27">
        <f t="shared" si="5"/>
        <v>0</v>
      </c>
      <c r="AA27" t="s">
        <v>9</v>
      </c>
    </row>
    <row r="28" spans="2:30">
      <c r="C28">
        <f t="shared" ref="C28:V28" si="6">MOD(C6,2)</f>
        <v>0</v>
      </c>
      <c r="D28">
        <f t="shared" si="6"/>
        <v>0</v>
      </c>
      <c r="E28">
        <f t="shared" si="6"/>
        <v>0</v>
      </c>
      <c r="F28">
        <f t="shared" si="6"/>
        <v>0</v>
      </c>
      <c r="G28">
        <f t="shared" si="6"/>
        <v>0</v>
      </c>
      <c r="H28">
        <f t="shared" si="6"/>
        <v>0</v>
      </c>
      <c r="I28">
        <f t="shared" si="6"/>
        <v>0</v>
      </c>
      <c r="J28">
        <f t="shared" si="6"/>
        <v>0</v>
      </c>
      <c r="K28">
        <f t="shared" si="6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  <c r="R28">
        <f t="shared" si="6"/>
        <v>0</v>
      </c>
      <c r="S28">
        <f t="shared" si="6"/>
        <v>0</v>
      </c>
      <c r="T28">
        <f t="shared" si="6"/>
        <v>0</v>
      </c>
      <c r="U28">
        <f t="shared" si="6"/>
        <v>0</v>
      </c>
      <c r="V28">
        <f t="shared" si="6"/>
        <v>0</v>
      </c>
      <c r="AA28" t="s">
        <v>10</v>
      </c>
    </row>
    <row r="29" spans="2:30">
      <c r="C29">
        <f t="shared" ref="C29:V29" si="7">MOD(C7,2)</f>
        <v>1</v>
      </c>
      <c r="D29">
        <f t="shared" si="7"/>
        <v>0</v>
      </c>
      <c r="E29">
        <f t="shared" si="7"/>
        <v>1</v>
      </c>
      <c r="F29">
        <f t="shared" si="7"/>
        <v>0</v>
      </c>
      <c r="G29">
        <f t="shared" si="7"/>
        <v>1</v>
      </c>
      <c r="H29">
        <f t="shared" si="7"/>
        <v>0</v>
      </c>
      <c r="I29">
        <f t="shared" si="7"/>
        <v>1</v>
      </c>
      <c r="J29">
        <f t="shared" si="7"/>
        <v>0</v>
      </c>
      <c r="K29">
        <f t="shared" si="7"/>
        <v>1</v>
      </c>
      <c r="L29">
        <f t="shared" si="7"/>
        <v>0</v>
      </c>
      <c r="M29">
        <f t="shared" si="7"/>
        <v>1</v>
      </c>
      <c r="N29">
        <f t="shared" si="7"/>
        <v>0</v>
      </c>
      <c r="O29">
        <f t="shared" si="7"/>
        <v>1</v>
      </c>
      <c r="P29">
        <f t="shared" si="7"/>
        <v>0</v>
      </c>
      <c r="Q29">
        <f t="shared" si="7"/>
        <v>1</v>
      </c>
      <c r="R29">
        <f t="shared" si="7"/>
        <v>0</v>
      </c>
      <c r="S29">
        <f t="shared" si="7"/>
        <v>1</v>
      </c>
      <c r="T29">
        <f t="shared" si="7"/>
        <v>0</v>
      </c>
      <c r="U29">
        <f t="shared" si="7"/>
        <v>1</v>
      </c>
      <c r="V29">
        <f t="shared" si="7"/>
        <v>0</v>
      </c>
      <c r="AA29" t="s">
        <v>11</v>
      </c>
    </row>
    <row r="30" spans="2:30">
      <c r="C30">
        <f t="shared" ref="C30:V30" si="8">MOD(C8,2)</f>
        <v>0</v>
      </c>
      <c r="D30">
        <f t="shared" si="8"/>
        <v>0</v>
      </c>
      <c r="E30">
        <f t="shared" si="8"/>
        <v>0</v>
      </c>
      <c r="F30">
        <f t="shared" si="8"/>
        <v>0</v>
      </c>
      <c r="G30">
        <f t="shared" si="8"/>
        <v>0</v>
      </c>
      <c r="H30">
        <f t="shared" si="8"/>
        <v>0</v>
      </c>
      <c r="I30">
        <f t="shared" si="8"/>
        <v>0</v>
      </c>
      <c r="J30">
        <f t="shared" si="8"/>
        <v>0</v>
      </c>
      <c r="K30">
        <f t="shared" si="8"/>
        <v>0</v>
      </c>
      <c r="L30">
        <f t="shared" si="8"/>
        <v>0</v>
      </c>
      <c r="M30">
        <f t="shared" si="8"/>
        <v>0</v>
      </c>
      <c r="N30">
        <f t="shared" si="8"/>
        <v>0</v>
      </c>
      <c r="O30">
        <f t="shared" si="8"/>
        <v>0</v>
      </c>
      <c r="P30">
        <f t="shared" si="8"/>
        <v>0</v>
      </c>
      <c r="Q30">
        <f t="shared" si="8"/>
        <v>0</v>
      </c>
      <c r="R30">
        <f t="shared" si="8"/>
        <v>0</v>
      </c>
      <c r="S30">
        <f t="shared" si="8"/>
        <v>0</v>
      </c>
      <c r="T30">
        <f t="shared" si="8"/>
        <v>0</v>
      </c>
      <c r="U30">
        <f t="shared" si="8"/>
        <v>0</v>
      </c>
      <c r="V30">
        <f t="shared" si="8"/>
        <v>0</v>
      </c>
      <c r="AA30" s="5" t="s">
        <v>12</v>
      </c>
      <c r="AB30" s="5"/>
    </row>
    <row r="31" spans="2:30">
      <c r="C31">
        <f t="shared" ref="C31:V31" si="9">MOD(C9,2)</f>
        <v>1</v>
      </c>
      <c r="D31">
        <f t="shared" si="9"/>
        <v>0</v>
      </c>
      <c r="E31">
        <f t="shared" si="9"/>
        <v>1</v>
      </c>
      <c r="F31">
        <f t="shared" si="9"/>
        <v>0</v>
      </c>
      <c r="G31">
        <f t="shared" si="9"/>
        <v>1</v>
      </c>
      <c r="H31">
        <f t="shared" si="9"/>
        <v>0</v>
      </c>
      <c r="I31">
        <f t="shared" si="9"/>
        <v>1</v>
      </c>
      <c r="J31">
        <f t="shared" si="9"/>
        <v>0</v>
      </c>
      <c r="K31">
        <f t="shared" si="9"/>
        <v>1</v>
      </c>
      <c r="L31">
        <f t="shared" si="9"/>
        <v>0</v>
      </c>
      <c r="M31">
        <f t="shared" si="9"/>
        <v>1</v>
      </c>
      <c r="N31">
        <f t="shared" si="9"/>
        <v>0</v>
      </c>
      <c r="O31">
        <f t="shared" si="9"/>
        <v>1</v>
      </c>
      <c r="P31">
        <f t="shared" si="9"/>
        <v>0</v>
      </c>
      <c r="Q31">
        <f t="shared" si="9"/>
        <v>1</v>
      </c>
      <c r="R31">
        <f t="shared" si="9"/>
        <v>0</v>
      </c>
      <c r="S31">
        <f t="shared" si="9"/>
        <v>1</v>
      </c>
      <c r="T31">
        <f t="shared" si="9"/>
        <v>0</v>
      </c>
      <c r="U31">
        <f t="shared" si="9"/>
        <v>1</v>
      </c>
      <c r="V31">
        <f t="shared" si="9"/>
        <v>0</v>
      </c>
    </row>
    <row r="32" spans="2:30">
      <c r="C32">
        <f t="shared" ref="C32:V32" si="10">MOD(C10,2)</f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0"/>
        <v>0</v>
      </c>
      <c r="S32">
        <f t="shared" si="10"/>
        <v>0</v>
      </c>
      <c r="T32">
        <f t="shared" si="10"/>
        <v>0</v>
      </c>
      <c r="U32">
        <f t="shared" si="10"/>
        <v>0</v>
      </c>
      <c r="V32">
        <f t="shared" si="10"/>
        <v>0</v>
      </c>
    </row>
    <row r="33" spans="3:22">
      <c r="C33">
        <f t="shared" ref="C33:V33" si="11">MOD(C11,2)</f>
        <v>1</v>
      </c>
      <c r="D33">
        <f t="shared" si="11"/>
        <v>0</v>
      </c>
      <c r="E33">
        <f t="shared" si="11"/>
        <v>1</v>
      </c>
      <c r="F33">
        <f t="shared" si="11"/>
        <v>0</v>
      </c>
      <c r="G33">
        <f t="shared" si="11"/>
        <v>1</v>
      </c>
      <c r="H33">
        <f t="shared" si="11"/>
        <v>0</v>
      </c>
      <c r="I33">
        <f t="shared" si="11"/>
        <v>1</v>
      </c>
      <c r="J33">
        <f t="shared" si="11"/>
        <v>0</v>
      </c>
      <c r="K33">
        <f t="shared" si="11"/>
        <v>1</v>
      </c>
      <c r="L33">
        <f t="shared" si="11"/>
        <v>0</v>
      </c>
      <c r="M33">
        <f t="shared" si="11"/>
        <v>1</v>
      </c>
      <c r="N33">
        <f t="shared" si="11"/>
        <v>0</v>
      </c>
      <c r="O33">
        <f t="shared" si="11"/>
        <v>1</v>
      </c>
      <c r="P33">
        <f t="shared" si="11"/>
        <v>0</v>
      </c>
      <c r="Q33">
        <f t="shared" si="11"/>
        <v>1</v>
      </c>
      <c r="R33">
        <f t="shared" si="11"/>
        <v>0</v>
      </c>
      <c r="S33">
        <f t="shared" si="11"/>
        <v>1</v>
      </c>
      <c r="T33">
        <f t="shared" si="11"/>
        <v>0</v>
      </c>
      <c r="U33">
        <f t="shared" si="11"/>
        <v>1</v>
      </c>
      <c r="V33">
        <f t="shared" si="11"/>
        <v>0</v>
      </c>
    </row>
    <row r="34" spans="3:22">
      <c r="C34">
        <f t="shared" ref="C34:V34" si="12">MOD(C12,2)</f>
        <v>0</v>
      </c>
      <c r="D34">
        <f t="shared" si="12"/>
        <v>0</v>
      </c>
      <c r="E34">
        <f t="shared" si="12"/>
        <v>0</v>
      </c>
      <c r="F34">
        <f t="shared" si="12"/>
        <v>0</v>
      </c>
      <c r="G34">
        <f t="shared" si="12"/>
        <v>0</v>
      </c>
      <c r="H34">
        <f t="shared" si="12"/>
        <v>0</v>
      </c>
      <c r="I34">
        <f t="shared" si="12"/>
        <v>0</v>
      </c>
      <c r="J34">
        <f t="shared" si="12"/>
        <v>0</v>
      </c>
      <c r="K34">
        <f t="shared" si="12"/>
        <v>0</v>
      </c>
      <c r="L34">
        <f t="shared" si="12"/>
        <v>0</v>
      </c>
      <c r="M34">
        <f t="shared" si="12"/>
        <v>0</v>
      </c>
      <c r="N34">
        <f t="shared" si="12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0</v>
      </c>
      <c r="S34">
        <f t="shared" si="12"/>
        <v>0</v>
      </c>
      <c r="T34">
        <f t="shared" si="12"/>
        <v>0</v>
      </c>
      <c r="U34">
        <f t="shared" si="12"/>
        <v>0</v>
      </c>
      <c r="V34">
        <f t="shared" si="12"/>
        <v>0</v>
      </c>
    </row>
    <row r="35" spans="3:22">
      <c r="C35">
        <f t="shared" ref="C35:V35" si="13">MOD(C13,2)</f>
        <v>1</v>
      </c>
      <c r="D35">
        <f t="shared" si="13"/>
        <v>0</v>
      </c>
      <c r="E35">
        <f t="shared" si="13"/>
        <v>1</v>
      </c>
      <c r="F35">
        <f t="shared" si="13"/>
        <v>0</v>
      </c>
      <c r="G35">
        <f t="shared" si="13"/>
        <v>1</v>
      </c>
      <c r="H35">
        <f t="shared" si="13"/>
        <v>0</v>
      </c>
      <c r="I35">
        <f t="shared" si="13"/>
        <v>1</v>
      </c>
      <c r="J35">
        <f t="shared" si="13"/>
        <v>0</v>
      </c>
      <c r="K35">
        <f t="shared" si="13"/>
        <v>1</v>
      </c>
      <c r="L35">
        <f t="shared" si="13"/>
        <v>0</v>
      </c>
      <c r="M35">
        <f t="shared" si="13"/>
        <v>1</v>
      </c>
      <c r="N35">
        <f t="shared" si="13"/>
        <v>0</v>
      </c>
      <c r="O35">
        <f t="shared" si="13"/>
        <v>1</v>
      </c>
      <c r="P35">
        <f t="shared" si="13"/>
        <v>0</v>
      </c>
      <c r="Q35">
        <f t="shared" si="13"/>
        <v>1</v>
      </c>
      <c r="R35">
        <f t="shared" si="13"/>
        <v>0</v>
      </c>
      <c r="S35">
        <f t="shared" si="13"/>
        <v>1</v>
      </c>
      <c r="T35">
        <f t="shared" si="13"/>
        <v>0</v>
      </c>
      <c r="U35">
        <f t="shared" si="13"/>
        <v>1</v>
      </c>
      <c r="V35">
        <f t="shared" si="13"/>
        <v>0</v>
      </c>
    </row>
    <row r="36" spans="3:22">
      <c r="C36">
        <f t="shared" ref="C36:V36" si="14">MOD(C14,2)</f>
        <v>0</v>
      </c>
      <c r="D36">
        <f t="shared" si="14"/>
        <v>0</v>
      </c>
      <c r="E36">
        <f t="shared" si="14"/>
        <v>0</v>
      </c>
      <c r="F36">
        <f t="shared" si="14"/>
        <v>0</v>
      </c>
      <c r="G36">
        <f t="shared" si="14"/>
        <v>0</v>
      </c>
      <c r="H36">
        <f t="shared" si="14"/>
        <v>0</v>
      </c>
      <c r="I36">
        <f t="shared" si="14"/>
        <v>0</v>
      </c>
      <c r="J36">
        <f t="shared" si="14"/>
        <v>0</v>
      </c>
      <c r="K36">
        <f t="shared" si="14"/>
        <v>0</v>
      </c>
      <c r="L36">
        <f t="shared" si="14"/>
        <v>0</v>
      </c>
      <c r="M36">
        <f t="shared" si="14"/>
        <v>0</v>
      </c>
      <c r="N36">
        <f t="shared" si="14"/>
        <v>0</v>
      </c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</row>
    <row r="37" spans="3:22">
      <c r="C37">
        <f t="shared" ref="C37:V37" si="15">MOD(C15,2)</f>
        <v>1</v>
      </c>
      <c r="D37">
        <f t="shared" si="15"/>
        <v>0</v>
      </c>
      <c r="E37">
        <f t="shared" si="15"/>
        <v>1</v>
      </c>
      <c r="F37">
        <f t="shared" si="15"/>
        <v>0</v>
      </c>
      <c r="G37">
        <f t="shared" si="15"/>
        <v>1</v>
      </c>
      <c r="H37">
        <f t="shared" si="15"/>
        <v>0</v>
      </c>
      <c r="I37">
        <f t="shared" si="15"/>
        <v>1</v>
      </c>
      <c r="J37">
        <f t="shared" si="15"/>
        <v>0</v>
      </c>
      <c r="K37">
        <f t="shared" si="15"/>
        <v>1</v>
      </c>
      <c r="L37">
        <f t="shared" si="15"/>
        <v>0</v>
      </c>
      <c r="M37">
        <f t="shared" si="15"/>
        <v>1</v>
      </c>
      <c r="N37">
        <f t="shared" si="15"/>
        <v>0</v>
      </c>
      <c r="O37">
        <f t="shared" si="15"/>
        <v>1</v>
      </c>
      <c r="P37">
        <f t="shared" si="15"/>
        <v>0</v>
      </c>
      <c r="Q37">
        <f t="shared" si="15"/>
        <v>1</v>
      </c>
      <c r="R37">
        <f t="shared" si="15"/>
        <v>0</v>
      </c>
      <c r="S37">
        <f t="shared" si="15"/>
        <v>1</v>
      </c>
      <c r="T37">
        <f t="shared" si="15"/>
        <v>0</v>
      </c>
      <c r="U37">
        <f t="shared" si="15"/>
        <v>1</v>
      </c>
      <c r="V37">
        <f t="shared" si="15"/>
        <v>0</v>
      </c>
    </row>
    <row r="38" spans="3:22">
      <c r="C38">
        <f t="shared" ref="C38:V38" si="16">MOD(C16,2)</f>
        <v>0</v>
      </c>
      <c r="D38">
        <f t="shared" si="16"/>
        <v>0</v>
      </c>
      <c r="E38">
        <f t="shared" si="16"/>
        <v>0</v>
      </c>
      <c r="F38">
        <f t="shared" si="16"/>
        <v>0</v>
      </c>
      <c r="G38">
        <f t="shared" si="16"/>
        <v>0</v>
      </c>
      <c r="H38">
        <f t="shared" si="16"/>
        <v>0</v>
      </c>
      <c r="I38">
        <f t="shared" si="16"/>
        <v>0</v>
      </c>
      <c r="J38">
        <f t="shared" si="16"/>
        <v>0</v>
      </c>
      <c r="K38">
        <f t="shared" si="16"/>
        <v>0</v>
      </c>
      <c r="L38">
        <f t="shared" si="16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6"/>
        <v>0</v>
      </c>
      <c r="R38">
        <f t="shared" si="16"/>
        <v>0</v>
      </c>
      <c r="S38">
        <f t="shared" si="16"/>
        <v>0</v>
      </c>
      <c r="T38">
        <f t="shared" si="16"/>
        <v>0</v>
      </c>
      <c r="U38">
        <f t="shared" si="16"/>
        <v>0</v>
      </c>
      <c r="V38">
        <f t="shared" si="16"/>
        <v>0</v>
      </c>
    </row>
    <row r="39" spans="3:22">
      <c r="C39">
        <f t="shared" ref="C39:V39" si="17">MOD(C17,2)</f>
        <v>1</v>
      </c>
      <c r="D39">
        <f t="shared" si="17"/>
        <v>0</v>
      </c>
      <c r="E39">
        <f t="shared" si="17"/>
        <v>1</v>
      </c>
      <c r="F39">
        <f t="shared" si="17"/>
        <v>0</v>
      </c>
      <c r="G39">
        <f t="shared" si="17"/>
        <v>1</v>
      </c>
      <c r="H39">
        <f t="shared" si="17"/>
        <v>0</v>
      </c>
      <c r="I39">
        <f t="shared" si="17"/>
        <v>1</v>
      </c>
      <c r="J39">
        <f t="shared" si="17"/>
        <v>0</v>
      </c>
      <c r="K39">
        <f t="shared" si="17"/>
        <v>1</v>
      </c>
      <c r="L39">
        <f t="shared" si="17"/>
        <v>0</v>
      </c>
      <c r="M39">
        <f t="shared" si="17"/>
        <v>1</v>
      </c>
      <c r="N39">
        <f t="shared" si="17"/>
        <v>0</v>
      </c>
      <c r="O39">
        <f t="shared" si="17"/>
        <v>1</v>
      </c>
      <c r="P39">
        <f t="shared" si="17"/>
        <v>0</v>
      </c>
      <c r="Q39">
        <f t="shared" si="17"/>
        <v>1</v>
      </c>
      <c r="R39">
        <f t="shared" si="17"/>
        <v>0</v>
      </c>
      <c r="S39">
        <f t="shared" si="17"/>
        <v>1</v>
      </c>
      <c r="T39">
        <f t="shared" si="17"/>
        <v>0</v>
      </c>
      <c r="U39">
        <f t="shared" si="17"/>
        <v>1</v>
      </c>
      <c r="V39">
        <f t="shared" si="17"/>
        <v>0</v>
      </c>
    </row>
    <row r="40" spans="3:22">
      <c r="C40">
        <f t="shared" ref="C40:V40" si="18">MOD(C18,2)</f>
        <v>0</v>
      </c>
      <c r="D40">
        <f t="shared" si="18"/>
        <v>0</v>
      </c>
      <c r="E40">
        <f t="shared" si="18"/>
        <v>0</v>
      </c>
      <c r="F40">
        <f t="shared" si="18"/>
        <v>0</v>
      </c>
      <c r="G40">
        <f t="shared" si="18"/>
        <v>0</v>
      </c>
      <c r="H40">
        <f t="shared" si="18"/>
        <v>0</v>
      </c>
      <c r="I40">
        <f t="shared" si="18"/>
        <v>0</v>
      </c>
      <c r="J40">
        <f t="shared" si="18"/>
        <v>0</v>
      </c>
      <c r="K40">
        <f t="shared" si="18"/>
        <v>0</v>
      </c>
      <c r="L40">
        <f t="shared" si="18"/>
        <v>0</v>
      </c>
      <c r="M40">
        <f t="shared" si="18"/>
        <v>0</v>
      </c>
      <c r="N40">
        <f t="shared" si="18"/>
        <v>0</v>
      </c>
      <c r="O40">
        <f t="shared" si="18"/>
        <v>0</v>
      </c>
      <c r="P40">
        <f t="shared" si="18"/>
        <v>0</v>
      </c>
      <c r="Q40">
        <f t="shared" si="18"/>
        <v>0</v>
      </c>
      <c r="R40">
        <f t="shared" si="18"/>
        <v>0</v>
      </c>
      <c r="S40">
        <f t="shared" si="18"/>
        <v>0</v>
      </c>
      <c r="T40">
        <f t="shared" si="18"/>
        <v>0</v>
      </c>
      <c r="U40">
        <f t="shared" si="18"/>
        <v>0</v>
      </c>
      <c r="V40">
        <f t="shared" si="18"/>
        <v>0</v>
      </c>
    </row>
    <row r="41" spans="3:22">
      <c r="C41">
        <f t="shared" ref="C41:V41" si="19">MOD(C19,2)</f>
        <v>1</v>
      </c>
      <c r="D41">
        <f t="shared" si="19"/>
        <v>0</v>
      </c>
      <c r="E41">
        <f t="shared" si="19"/>
        <v>1</v>
      </c>
      <c r="F41">
        <f t="shared" si="19"/>
        <v>0</v>
      </c>
      <c r="G41">
        <f t="shared" si="19"/>
        <v>1</v>
      </c>
      <c r="H41">
        <f t="shared" si="19"/>
        <v>0</v>
      </c>
      <c r="I41">
        <f t="shared" si="19"/>
        <v>1</v>
      </c>
      <c r="J41">
        <f t="shared" si="19"/>
        <v>0</v>
      </c>
      <c r="K41">
        <f t="shared" si="19"/>
        <v>1</v>
      </c>
      <c r="L41">
        <f t="shared" si="19"/>
        <v>0</v>
      </c>
      <c r="M41">
        <f t="shared" si="19"/>
        <v>1</v>
      </c>
      <c r="N41">
        <f t="shared" si="19"/>
        <v>0</v>
      </c>
      <c r="O41">
        <f t="shared" si="19"/>
        <v>1</v>
      </c>
      <c r="P41">
        <f t="shared" si="19"/>
        <v>0</v>
      </c>
      <c r="Q41">
        <f t="shared" si="19"/>
        <v>1</v>
      </c>
      <c r="R41">
        <f t="shared" si="19"/>
        <v>0</v>
      </c>
      <c r="S41">
        <f t="shared" si="19"/>
        <v>1</v>
      </c>
      <c r="T41">
        <f t="shared" si="19"/>
        <v>0</v>
      </c>
      <c r="U41">
        <f t="shared" si="19"/>
        <v>1</v>
      </c>
      <c r="V41">
        <f t="shared" si="19"/>
        <v>0</v>
      </c>
    </row>
    <row r="42" spans="3:22">
      <c r="C42">
        <f t="shared" ref="C42:V42" si="20">MOD(C20,2)</f>
        <v>0</v>
      </c>
      <c r="D42">
        <f t="shared" si="20"/>
        <v>0</v>
      </c>
      <c r="E42">
        <f t="shared" si="20"/>
        <v>0</v>
      </c>
      <c r="F42">
        <f t="shared" si="20"/>
        <v>0</v>
      </c>
      <c r="G42">
        <f t="shared" si="20"/>
        <v>0</v>
      </c>
      <c r="H42">
        <f t="shared" si="20"/>
        <v>0</v>
      </c>
      <c r="I42">
        <f t="shared" si="20"/>
        <v>0</v>
      </c>
      <c r="J42">
        <f t="shared" si="20"/>
        <v>0</v>
      </c>
      <c r="K42">
        <f t="shared" si="20"/>
        <v>0</v>
      </c>
      <c r="L42">
        <f t="shared" si="20"/>
        <v>0</v>
      </c>
      <c r="M42">
        <f t="shared" si="20"/>
        <v>0</v>
      </c>
      <c r="N42">
        <f t="shared" si="20"/>
        <v>0</v>
      </c>
      <c r="O42">
        <f t="shared" si="20"/>
        <v>0</v>
      </c>
      <c r="P42">
        <f t="shared" si="20"/>
        <v>0</v>
      </c>
      <c r="Q42">
        <f t="shared" si="20"/>
        <v>0</v>
      </c>
      <c r="R42">
        <f t="shared" si="20"/>
        <v>0</v>
      </c>
      <c r="S42">
        <f t="shared" si="20"/>
        <v>0</v>
      </c>
      <c r="T42">
        <f t="shared" si="20"/>
        <v>0</v>
      </c>
      <c r="U42">
        <f t="shared" si="20"/>
        <v>0</v>
      </c>
      <c r="V42">
        <f t="shared" si="20"/>
        <v>0</v>
      </c>
    </row>
    <row r="43" spans="3:22">
      <c r="C43">
        <f t="shared" ref="C43:V43" si="21">MOD(C21,2)</f>
        <v>1</v>
      </c>
      <c r="D43">
        <f t="shared" si="21"/>
        <v>0</v>
      </c>
      <c r="E43">
        <f t="shared" si="21"/>
        <v>1</v>
      </c>
      <c r="F43">
        <f t="shared" si="21"/>
        <v>0</v>
      </c>
      <c r="G43">
        <f t="shared" si="21"/>
        <v>1</v>
      </c>
      <c r="H43">
        <f t="shared" si="21"/>
        <v>0</v>
      </c>
      <c r="I43">
        <f t="shared" si="21"/>
        <v>1</v>
      </c>
      <c r="J43">
        <f t="shared" si="21"/>
        <v>0</v>
      </c>
      <c r="K43">
        <f t="shared" si="21"/>
        <v>1</v>
      </c>
      <c r="L43">
        <f t="shared" si="21"/>
        <v>0</v>
      </c>
      <c r="M43">
        <f t="shared" si="21"/>
        <v>1</v>
      </c>
      <c r="N43">
        <f t="shared" si="21"/>
        <v>0</v>
      </c>
      <c r="O43">
        <f t="shared" si="21"/>
        <v>1</v>
      </c>
      <c r="P43">
        <f t="shared" si="21"/>
        <v>0</v>
      </c>
      <c r="Q43">
        <f t="shared" si="21"/>
        <v>1</v>
      </c>
      <c r="R43">
        <f t="shared" si="21"/>
        <v>0</v>
      </c>
      <c r="S43">
        <f t="shared" si="21"/>
        <v>1</v>
      </c>
      <c r="T43">
        <f t="shared" si="21"/>
        <v>0</v>
      </c>
      <c r="U43">
        <f t="shared" si="21"/>
        <v>1</v>
      </c>
      <c r="V43">
        <f t="shared" si="21"/>
        <v>0</v>
      </c>
    </row>
    <row r="44" spans="3:22">
      <c r="C44">
        <f t="shared" ref="C44:V44" si="22">MOD(C22,2)</f>
        <v>0</v>
      </c>
      <c r="D44">
        <f t="shared" si="22"/>
        <v>0</v>
      </c>
      <c r="E44">
        <f t="shared" si="22"/>
        <v>0</v>
      </c>
      <c r="F44">
        <f t="shared" si="22"/>
        <v>0</v>
      </c>
      <c r="G44">
        <f t="shared" si="22"/>
        <v>0</v>
      </c>
      <c r="H44">
        <f t="shared" si="22"/>
        <v>0</v>
      </c>
      <c r="I44">
        <f t="shared" si="22"/>
        <v>0</v>
      </c>
      <c r="J44">
        <f t="shared" si="22"/>
        <v>0</v>
      </c>
      <c r="K44">
        <f t="shared" si="22"/>
        <v>0</v>
      </c>
      <c r="L44">
        <f t="shared" si="22"/>
        <v>0</v>
      </c>
      <c r="M44">
        <f t="shared" si="22"/>
        <v>0</v>
      </c>
      <c r="N44">
        <f t="shared" si="22"/>
        <v>0</v>
      </c>
      <c r="O44">
        <f t="shared" si="22"/>
        <v>0</v>
      </c>
      <c r="P44">
        <f t="shared" si="22"/>
        <v>0</v>
      </c>
      <c r="Q44">
        <f t="shared" si="22"/>
        <v>0</v>
      </c>
      <c r="R44">
        <f t="shared" si="22"/>
        <v>0</v>
      </c>
      <c r="S44">
        <f t="shared" si="22"/>
        <v>0</v>
      </c>
      <c r="T44">
        <f t="shared" si="22"/>
        <v>0</v>
      </c>
      <c r="U44">
        <f t="shared" si="22"/>
        <v>0</v>
      </c>
      <c r="V44">
        <f t="shared" si="22"/>
        <v>0</v>
      </c>
    </row>
    <row r="45" spans="3:22">
      <c r="C45">
        <f t="shared" ref="C45:V45" si="23">MOD(C23,2)</f>
        <v>1</v>
      </c>
      <c r="D45">
        <f t="shared" si="23"/>
        <v>0</v>
      </c>
      <c r="E45">
        <f t="shared" si="23"/>
        <v>1</v>
      </c>
      <c r="F45">
        <f t="shared" si="23"/>
        <v>0</v>
      </c>
      <c r="G45">
        <f t="shared" si="23"/>
        <v>1</v>
      </c>
      <c r="H45">
        <f t="shared" si="23"/>
        <v>0</v>
      </c>
      <c r="I45">
        <f t="shared" si="23"/>
        <v>1</v>
      </c>
      <c r="J45">
        <f t="shared" si="23"/>
        <v>0</v>
      </c>
      <c r="K45">
        <f t="shared" si="23"/>
        <v>1</v>
      </c>
      <c r="L45">
        <f t="shared" si="23"/>
        <v>0</v>
      </c>
      <c r="M45">
        <f t="shared" si="23"/>
        <v>1</v>
      </c>
      <c r="N45">
        <f t="shared" si="23"/>
        <v>0</v>
      </c>
      <c r="O45">
        <f t="shared" si="23"/>
        <v>1</v>
      </c>
      <c r="P45">
        <f t="shared" si="23"/>
        <v>0</v>
      </c>
      <c r="Q45">
        <f t="shared" si="23"/>
        <v>1</v>
      </c>
      <c r="R45">
        <f t="shared" si="23"/>
        <v>0</v>
      </c>
      <c r="S45">
        <f t="shared" si="23"/>
        <v>1</v>
      </c>
      <c r="T45">
        <f t="shared" si="23"/>
        <v>0</v>
      </c>
      <c r="U45">
        <f t="shared" si="23"/>
        <v>1</v>
      </c>
      <c r="V45">
        <f t="shared" si="23"/>
        <v>0</v>
      </c>
    </row>
    <row r="46" spans="3:22">
      <c r="C46">
        <f t="shared" ref="C46:V46" si="24">MOD(C24,2)</f>
        <v>0</v>
      </c>
      <c r="D46">
        <f t="shared" si="24"/>
        <v>0</v>
      </c>
      <c r="E46">
        <f t="shared" si="24"/>
        <v>0</v>
      </c>
      <c r="F46">
        <f t="shared" si="24"/>
        <v>0</v>
      </c>
      <c r="G46">
        <f t="shared" si="24"/>
        <v>0</v>
      </c>
      <c r="H46">
        <f t="shared" si="24"/>
        <v>0</v>
      </c>
      <c r="I46">
        <f t="shared" si="24"/>
        <v>0</v>
      </c>
      <c r="J46">
        <f t="shared" si="24"/>
        <v>0</v>
      </c>
      <c r="K46">
        <f t="shared" si="24"/>
        <v>0</v>
      </c>
      <c r="L46">
        <f t="shared" si="24"/>
        <v>0</v>
      </c>
      <c r="M46">
        <f t="shared" si="24"/>
        <v>0</v>
      </c>
      <c r="N46">
        <f t="shared" si="24"/>
        <v>0</v>
      </c>
      <c r="O46">
        <f t="shared" si="24"/>
        <v>0</v>
      </c>
      <c r="P46">
        <f t="shared" si="24"/>
        <v>0</v>
      </c>
      <c r="Q46">
        <f t="shared" si="24"/>
        <v>0</v>
      </c>
      <c r="R46">
        <f t="shared" si="24"/>
        <v>0</v>
      </c>
      <c r="S46">
        <f t="shared" si="24"/>
        <v>0</v>
      </c>
      <c r="T46">
        <f t="shared" si="24"/>
        <v>0</v>
      </c>
      <c r="U46">
        <f t="shared" si="24"/>
        <v>0</v>
      </c>
      <c r="V46">
        <f t="shared" si="24"/>
        <v>0</v>
      </c>
    </row>
  </sheetData>
  <conditionalFormatting sqref="C5:V24">
    <cfRule type="cellIs" dxfId="5" priority="9" operator="lessThan">
      <formula>$Z$6</formula>
    </cfRule>
    <cfRule type="cellIs" dxfId="4" priority="10" operator="greaterThan">
      <formula>$Z$6</formula>
    </cfRule>
  </conditionalFormatting>
  <conditionalFormatting sqref="Y7:Y15">
    <cfRule type="aboveAverage" priority="8"/>
  </conditionalFormatting>
  <conditionalFormatting sqref="C5:V24">
    <cfRule type="expression" dxfId="3" priority="4">
      <formula>MOD(C5,2)=1</formula>
    </cfRule>
  </conditionalFormatting>
  <conditionalFormatting sqref="C5:V24">
    <cfRule type="expression" dxfId="2" priority="2">
      <formula>MOD(C5,2)=0</formula>
    </cfRule>
  </conditionalFormatting>
  <conditionalFormatting sqref="C27:V46">
    <cfRule type="cellIs" dxfId="1" priority="1" operator="equal">
      <formula>1</formula>
    </cfRule>
  </conditionalFormatting>
  <dataValidations disablePrompts="1" count="1">
    <dataValidation type="whole" operator="greaterThanOrEqual" allowBlank="1" showInputMessage="1" showErrorMessage="1" errorTitle="Wprowadź nową wartość k" error="Parametr k powinien przyjmowac wartości naturalne." sqref="C2" xr:uid="{00000000-0002-0000-0200-000000000000}">
      <formula1>0</formula1>
    </dataValidation>
  </dataValidation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FB19-7E39-450E-87EC-20864D9CEEB6}">
  <dimension ref="A1:AA24"/>
  <sheetViews>
    <sheetView workbookViewId="0">
      <selection activeCell="Y15" sqref="Y15:AA19"/>
    </sheetView>
  </sheetViews>
  <sheetFormatPr defaultRowHeight="13.8"/>
  <cols>
    <col min="1" max="1" width="1.8984375" bestFit="1" customWidth="1"/>
    <col min="2" max="2" width="3.3984375" bestFit="1" customWidth="1"/>
    <col min="3" max="6" width="3.5" bestFit="1" customWidth="1"/>
    <col min="7" max="7" width="4.5" bestFit="1" customWidth="1"/>
    <col min="8" max="8" width="4.3984375" customWidth="1"/>
    <col min="9" max="22" width="4.5" bestFit="1" customWidth="1"/>
  </cols>
  <sheetData>
    <row r="1" spans="1:27">
      <c r="A1" t="s">
        <v>0</v>
      </c>
      <c r="B1" t="s">
        <v>1</v>
      </c>
      <c r="C1" t="s">
        <v>2</v>
      </c>
    </row>
    <row r="2" spans="1:27">
      <c r="A2">
        <v>1</v>
      </c>
      <c r="B2">
        <v>1</v>
      </c>
      <c r="C2">
        <v>1</v>
      </c>
      <c r="H2" s="5"/>
    </row>
    <row r="4" spans="1:27">
      <c r="B4" s="2" t="s">
        <v>62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Y4" t="s">
        <v>3</v>
      </c>
      <c r="Z4" s="1">
        <f>MIN(C5:V24)</f>
        <v>1</v>
      </c>
      <c r="AA4" s="3" t="s">
        <v>40</v>
      </c>
    </row>
    <row r="5" spans="1:27">
      <c r="B5" s="2">
        <v>1</v>
      </c>
      <c r="C5">
        <f>$B5*C$4</f>
        <v>1</v>
      </c>
      <c r="D5">
        <f t="shared" ref="D5:V18" si="0">$B5*D$4</f>
        <v>2</v>
      </c>
      <c r="E5">
        <f t="shared" si="0"/>
        <v>3</v>
      </c>
      <c r="F5">
        <f t="shared" si="0"/>
        <v>4</v>
      </c>
      <c r="G5">
        <f t="shared" si="0"/>
        <v>5</v>
      </c>
      <c r="H5">
        <f t="shared" si="0"/>
        <v>6</v>
      </c>
      <c r="I5">
        <f t="shared" si="0"/>
        <v>7</v>
      </c>
      <c r="J5">
        <f t="shared" si="0"/>
        <v>8</v>
      </c>
      <c r="K5">
        <f t="shared" si="0"/>
        <v>9</v>
      </c>
      <c r="L5">
        <f t="shared" si="0"/>
        <v>10</v>
      </c>
      <c r="M5">
        <f t="shared" si="0"/>
        <v>11</v>
      </c>
      <c r="N5">
        <f t="shared" si="0"/>
        <v>12</v>
      </c>
      <c r="O5">
        <f t="shared" si="0"/>
        <v>13</v>
      </c>
      <c r="P5">
        <f t="shared" si="0"/>
        <v>14</v>
      </c>
      <c r="Q5">
        <f t="shared" si="0"/>
        <v>15</v>
      </c>
      <c r="R5">
        <f t="shared" si="0"/>
        <v>16</v>
      </c>
      <c r="S5">
        <f t="shared" si="0"/>
        <v>17</v>
      </c>
      <c r="T5">
        <f t="shared" si="0"/>
        <v>18</v>
      </c>
      <c r="U5">
        <f t="shared" si="0"/>
        <v>19</v>
      </c>
      <c r="V5">
        <f t="shared" si="0"/>
        <v>20</v>
      </c>
      <c r="Y5" t="s">
        <v>4</v>
      </c>
      <c r="Z5" s="1">
        <f>MAX(C5:V24)</f>
        <v>400</v>
      </c>
      <c r="AA5" s="3" t="s">
        <v>41</v>
      </c>
    </row>
    <row r="6" spans="1:27">
      <c r="B6" s="2">
        <v>2</v>
      </c>
      <c r="C6">
        <f t="shared" ref="C6:R24" si="1">$B6*C$4</f>
        <v>2</v>
      </c>
      <c r="D6">
        <f t="shared" si="0"/>
        <v>4</v>
      </c>
      <c r="E6">
        <f t="shared" si="0"/>
        <v>6</v>
      </c>
      <c r="F6">
        <f t="shared" si="0"/>
        <v>8</v>
      </c>
      <c r="G6">
        <f t="shared" si="0"/>
        <v>10</v>
      </c>
      <c r="H6">
        <f t="shared" si="0"/>
        <v>12</v>
      </c>
      <c r="I6">
        <f t="shared" si="0"/>
        <v>14</v>
      </c>
      <c r="J6">
        <f t="shared" si="0"/>
        <v>16</v>
      </c>
      <c r="K6">
        <f t="shared" si="0"/>
        <v>18</v>
      </c>
      <c r="L6">
        <f t="shared" si="0"/>
        <v>20</v>
      </c>
      <c r="M6">
        <f t="shared" si="0"/>
        <v>22</v>
      </c>
      <c r="N6">
        <f t="shared" si="0"/>
        <v>24</v>
      </c>
      <c r="O6">
        <f t="shared" si="0"/>
        <v>26</v>
      </c>
      <c r="P6">
        <f t="shared" si="0"/>
        <v>28</v>
      </c>
      <c r="Q6">
        <f t="shared" si="0"/>
        <v>30</v>
      </c>
      <c r="R6">
        <f t="shared" si="0"/>
        <v>32</v>
      </c>
      <c r="S6">
        <f t="shared" si="0"/>
        <v>34</v>
      </c>
      <c r="T6">
        <f t="shared" si="0"/>
        <v>36</v>
      </c>
      <c r="U6">
        <f t="shared" si="0"/>
        <v>38</v>
      </c>
      <c r="V6">
        <f t="shared" si="0"/>
        <v>40</v>
      </c>
      <c r="Y6" t="s">
        <v>7</v>
      </c>
      <c r="Z6" s="1">
        <f>AVERAGE(C5:V24)</f>
        <v>110.25</v>
      </c>
      <c r="AA6" s="3" t="s">
        <v>42</v>
      </c>
    </row>
    <row r="7" spans="1:27">
      <c r="B7" s="2">
        <v>3</v>
      </c>
      <c r="C7">
        <f t="shared" si="1"/>
        <v>3</v>
      </c>
      <c r="D7">
        <f t="shared" si="0"/>
        <v>6</v>
      </c>
      <c r="E7">
        <f t="shared" si="0"/>
        <v>9</v>
      </c>
      <c r="F7">
        <f t="shared" si="0"/>
        <v>12</v>
      </c>
      <c r="G7">
        <f t="shared" si="0"/>
        <v>15</v>
      </c>
      <c r="H7">
        <f t="shared" si="0"/>
        <v>18</v>
      </c>
      <c r="I7">
        <f t="shared" si="0"/>
        <v>21</v>
      </c>
      <c r="J7">
        <f t="shared" si="0"/>
        <v>24</v>
      </c>
      <c r="K7">
        <f t="shared" si="0"/>
        <v>27</v>
      </c>
      <c r="L7">
        <f t="shared" si="0"/>
        <v>30</v>
      </c>
      <c r="M7">
        <f t="shared" si="0"/>
        <v>33</v>
      </c>
      <c r="N7">
        <f t="shared" si="0"/>
        <v>36</v>
      </c>
      <c r="O7">
        <f t="shared" si="0"/>
        <v>39</v>
      </c>
      <c r="P7">
        <f t="shared" si="0"/>
        <v>42</v>
      </c>
      <c r="Q7">
        <f t="shared" si="0"/>
        <v>45</v>
      </c>
      <c r="R7">
        <f t="shared" si="0"/>
        <v>48</v>
      </c>
      <c r="S7">
        <f t="shared" si="0"/>
        <v>51</v>
      </c>
      <c r="T7">
        <f t="shared" si="0"/>
        <v>54</v>
      </c>
      <c r="U7">
        <f t="shared" si="0"/>
        <v>57</v>
      </c>
      <c r="V7">
        <f t="shared" si="0"/>
        <v>60</v>
      </c>
    </row>
    <row r="8" spans="1:27">
      <c r="B8" s="2">
        <v>4</v>
      </c>
      <c r="C8">
        <f t="shared" si="1"/>
        <v>4</v>
      </c>
      <c r="D8">
        <f t="shared" si="0"/>
        <v>8</v>
      </c>
      <c r="E8">
        <f t="shared" si="0"/>
        <v>12</v>
      </c>
      <c r="F8">
        <f t="shared" si="0"/>
        <v>16</v>
      </c>
      <c r="G8">
        <f t="shared" si="0"/>
        <v>20</v>
      </c>
      <c r="H8">
        <f t="shared" si="0"/>
        <v>24</v>
      </c>
      <c r="I8">
        <f t="shared" si="0"/>
        <v>28</v>
      </c>
      <c r="J8">
        <f t="shared" si="0"/>
        <v>32</v>
      </c>
      <c r="K8">
        <f t="shared" si="0"/>
        <v>36</v>
      </c>
      <c r="L8">
        <f t="shared" si="0"/>
        <v>40</v>
      </c>
      <c r="M8">
        <f t="shared" si="0"/>
        <v>44</v>
      </c>
      <c r="N8">
        <f t="shared" si="0"/>
        <v>48</v>
      </c>
      <c r="O8">
        <f t="shared" si="0"/>
        <v>52</v>
      </c>
      <c r="P8">
        <f t="shared" si="0"/>
        <v>56</v>
      </c>
      <c r="Q8">
        <f t="shared" si="0"/>
        <v>60</v>
      </c>
      <c r="R8">
        <f t="shared" si="0"/>
        <v>64</v>
      </c>
      <c r="S8">
        <f t="shared" si="0"/>
        <v>68</v>
      </c>
      <c r="T8">
        <f t="shared" si="0"/>
        <v>72</v>
      </c>
      <c r="U8">
        <f t="shared" si="0"/>
        <v>76</v>
      </c>
      <c r="V8">
        <f t="shared" si="0"/>
        <v>80</v>
      </c>
    </row>
    <row r="9" spans="1:27">
      <c r="B9" s="2">
        <v>5</v>
      </c>
      <c r="C9">
        <f t="shared" si="1"/>
        <v>5</v>
      </c>
      <c r="D9">
        <f t="shared" si="0"/>
        <v>10</v>
      </c>
      <c r="E9">
        <f t="shared" si="0"/>
        <v>15</v>
      </c>
      <c r="F9">
        <f t="shared" si="0"/>
        <v>20</v>
      </c>
      <c r="G9">
        <f t="shared" si="0"/>
        <v>25</v>
      </c>
      <c r="H9">
        <f t="shared" si="0"/>
        <v>30</v>
      </c>
      <c r="I9">
        <f t="shared" si="0"/>
        <v>35</v>
      </c>
      <c r="J9">
        <f t="shared" si="0"/>
        <v>40</v>
      </c>
      <c r="K9">
        <f t="shared" si="0"/>
        <v>45</v>
      </c>
      <c r="L9">
        <f t="shared" si="0"/>
        <v>50</v>
      </c>
      <c r="M9">
        <f t="shared" si="0"/>
        <v>55</v>
      </c>
      <c r="N9">
        <f t="shared" si="0"/>
        <v>60</v>
      </c>
      <c r="O9">
        <f t="shared" si="0"/>
        <v>65</v>
      </c>
      <c r="P9">
        <f t="shared" si="0"/>
        <v>70</v>
      </c>
      <c r="Q9">
        <f t="shared" si="0"/>
        <v>75</v>
      </c>
      <c r="R9">
        <f t="shared" si="0"/>
        <v>80</v>
      </c>
      <c r="S9">
        <f t="shared" si="0"/>
        <v>85</v>
      </c>
      <c r="T9">
        <f t="shared" si="0"/>
        <v>90</v>
      </c>
      <c r="U9">
        <f t="shared" si="0"/>
        <v>95</v>
      </c>
      <c r="V9">
        <f t="shared" si="0"/>
        <v>100</v>
      </c>
    </row>
    <row r="10" spans="1:27">
      <c r="B10" s="2">
        <v>6</v>
      </c>
      <c r="C10">
        <f t="shared" si="1"/>
        <v>6</v>
      </c>
      <c r="D10">
        <f t="shared" si="0"/>
        <v>12</v>
      </c>
      <c r="E10">
        <f t="shared" si="0"/>
        <v>18</v>
      </c>
      <c r="F10">
        <f t="shared" si="0"/>
        <v>24</v>
      </c>
      <c r="G10">
        <f t="shared" si="0"/>
        <v>30</v>
      </c>
      <c r="H10">
        <f t="shared" si="0"/>
        <v>36</v>
      </c>
      <c r="I10">
        <f t="shared" si="0"/>
        <v>42</v>
      </c>
      <c r="J10">
        <f t="shared" si="0"/>
        <v>48</v>
      </c>
      <c r="K10">
        <f t="shared" si="0"/>
        <v>54</v>
      </c>
      <c r="L10">
        <f t="shared" si="0"/>
        <v>60</v>
      </c>
      <c r="M10">
        <f t="shared" si="0"/>
        <v>66</v>
      </c>
      <c r="N10">
        <f t="shared" si="0"/>
        <v>72</v>
      </c>
      <c r="O10">
        <f t="shared" si="0"/>
        <v>78</v>
      </c>
      <c r="P10">
        <f t="shared" si="0"/>
        <v>84</v>
      </c>
      <c r="Q10">
        <f t="shared" si="0"/>
        <v>90</v>
      </c>
      <c r="R10">
        <f t="shared" si="0"/>
        <v>96</v>
      </c>
      <c r="S10">
        <f t="shared" si="0"/>
        <v>102</v>
      </c>
      <c r="T10">
        <f t="shared" si="0"/>
        <v>108</v>
      </c>
      <c r="U10">
        <f t="shared" si="0"/>
        <v>114</v>
      </c>
      <c r="V10">
        <f t="shared" si="0"/>
        <v>120</v>
      </c>
    </row>
    <row r="11" spans="1:27">
      <c r="B11" s="2">
        <v>7</v>
      </c>
      <c r="C11">
        <f t="shared" si="1"/>
        <v>7</v>
      </c>
      <c r="D11">
        <f t="shared" si="0"/>
        <v>14</v>
      </c>
      <c r="E11">
        <f t="shared" si="0"/>
        <v>21</v>
      </c>
      <c r="F11">
        <f t="shared" si="0"/>
        <v>28</v>
      </c>
      <c r="G11">
        <f t="shared" si="0"/>
        <v>35</v>
      </c>
      <c r="H11">
        <f t="shared" si="0"/>
        <v>42</v>
      </c>
      <c r="I11">
        <f t="shared" si="0"/>
        <v>49</v>
      </c>
      <c r="J11">
        <f t="shared" si="0"/>
        <v>56</v>
      </c>
      <c r="K11">
        <f t="shared" si="0"/>
        <v>63</v>
      </c>
      <c r="L11">
        <f t="shared" si="0"/>
        <v>70</v>
      </c>
      <c r="M11">
        <f t="shared" si="0"/>
        <v>77</v>
      </c>
      <c r="N11">
        <f t="shared" si="0"/>
        <v>84</v>
      </c>
      <c r="O11">
        <f t="shared" si="0"/>
        <v>91</v>
      </c>
      <c r="P11">
        <f t="shared" si="0"/>
        <v>98</v>
      </c>
      <c r="Q11">
        <f t="shared" si="0"/>
        <v>105</v>
      </c>
      <c r="R11">
        <f t="shared" si="0"/>
        <v>112</v>
      </c>
      <c r="S11">
        <f t="shared" si="0"/>
        <v>119</v>
      </c>
      <c r="T11">
        <f t="shared" si="0"/>
        <v>126</v>
      </c>
      <c r="U11">
        <f t="shared" si="0"/>
        <v>133</v>
      </c>
      <c r="V11">
        <f t="shared" si="0"/>
        <v>140</v>
      </c>
    </row>
    <row r="12" spans="1:27">
      <c r="B12" s="2">
        <v>8</v>
      </c>
      <c r="C12">
        <f t="shared" si="1"/>
        <v>8</v>
      </c>
      <c r="D12">
        <f t="shared" si="0"/>
        <v>16</v>
      </c>
      <c r="E12">
        <f t="shared" si="0"/>
        <v>24</v>
      </c>
      <c r="F12">
        <f t="shared" si="0"/>
        <v>32</v>
      </c>
      <c r="G12">
        <f t="shared" si="0"/>
        <v>40</v>
      </c>
      <c r="H12">
        <f t="shared" si="0"/>
        <v>48</v>
      </c>
      <c r="I12">
        <f t="shared" si="0"/>
        <v>56</v>
      </c>
      <c r="J12">
        <f t="shared" si="0"/>
        <v>64</v>
      </c>
      <c r="K12">
        <f t="shared" si="0"/>
        <v>72</v>
      </c>
      <c r="L12">
        <f t="shared" si="0"/>
        <v>80</v>
      </c>
      <c r="M12">
        <f t="shared" si="0"/>
        <v>88</v>
      </c>
      <c r="N12">
        <f t="shared" si="0"/>
        <v>96</v>
      </c>
      <c r="O12">
        <f t="shared" si="0"/>
        <v>104</v>
      </c>
      <c r="P12">
        <f t="shared" si="0"/>
        <v>112</v>
      </c>
      <c r="Q12">
        <f t="shared" si="0"/>
        <v>120</v>
      </c>
      <c r="R12">
        <f t="shared" si="0"/>
        <v>128</v>
      </c>
      <c r="S12">
        <f t="shared" si="0"/>
        <v>136</v>
      </c>
      <c r="T12">
        <f t="shared" si="0"/>
        <v>144</v>
      </c>
      <c r="U12">
        <f t="shared" si="0"/>
        <v>152</v>
      </c>
      <c r="V12">
        <f t="shared" si="0"/>
        <v>160</v>
      </c>
    </row>
    <row r="13" spans="1:27">
      <c r="B13" s="2">
        <v>9</v>
      </c>
      <c r="C13">
        <f t="shared" si="1"/>
        <v>9</v>
      </c>
      <c r="D13">
        <f t="shared" si="0"/>
        <v>18</v>
      </c>
      <c r="E13">
        <f t="shared" si="0"/>
        <v>27</v>
      </c>
      <c r="F13">
        <f t="shared" si="0"/>
        <v>36</v>
      </c>
      <c r="G13">
        <f t="shared" si="0"/>
        <v>45</v>
      </c>
      <c r="H13">
        <f t="shared" si="0"/>
        <v>54</v>
      </c>
      <c r="I13">
        <f t="shared" si="0"/>
        <v>63</v>
      </c>
      <c r="J13">
        <f t="shared" si="0"/>
        <v>72</v>
      </c>
      <c r="K13">
        <f t="shared" si="0"/>
        <v>81</v>
      </c>
      <c r="L13">
        <f t="shared" si="0"/>
        <v>90</v>
      </c>
      <c r="M13">
        <f t="shared" si="0"/>
        <v>99</v>
      </c>
      <c r="N13">
        <f t="shared" si="0"/>
        <v>108</v>
      </c>
      <c r="O13">
        <f t="shared" si="0"/>
        <v>117</v>
      </c>
      <c r="P13">
        <f t="shared" si="0"/>
        <v>126</v>
      </c>
      <c r="Q13">
        <f t="shared" si="0"/>
        <v>135</v>
      </c>
      <c r="R13">
        <f t="shared" si="0"/>
        <v>144</v>
      </c>
      <c r="S13">
        <f t="shared" si="0"/>
        <v>153</v>
      </c>
      <c r="T13">
        <f t="shared" si="0"/>
        <v>162</v>
      </c>
      <c r="U13">
        <f t="shared" si="0"/>
        <v>171</v>
      </c>
      <c r="V13">
        <f t="shared" si="0"/>
        <v>180</v>
      </c>
    </row>
    <row r="14" spans="1:27">
      <c r="B14" s="2">
        <v>10</v>
      </c>
      <c r="C14">
        <f t="shared" si="1"/>
        <v>10</v>
      </c>
      <c r="D14">
        <f t="shared" si="0"/>
        <v>20</v>
      </c>
      <c r="E14">
        <f t="shared" si="0"/>
        <v>30</v>
      </c>
      <c r="F14">
        <f t="shared" si="0"/>
        <v>40</v>
      </c>
      <c r="G14">
        <f t="shared" si="0"/>
        <v>50</v>
      </c>
      <c r="H14">
        <f t="shared" si="0"/>
        <v>60</v>
      </c>
      <c r="I14">
        <f t="shared" si="0"/>
        <v>70</v>
      </c>
      <c r="J14">
        <f t="shared" si="0"/>
        <v>80</v>
      </c>
      <c r="K14">
        <f t="shared" si="0"/>
        <v>90</v>
      </c>
      <c r="L14">
        <f t="shared" si="0"/>
        <v>100</v>
      </c>
      <c r="M14">
        <f t="shared" si="0"/>
        <v>110</v>
      </c>
      <c r="N14">
        <f t="shared" si="0"/>
        <v>120</v>
      </c>
      <c r="O14">
        <f t="shared" si="0"/>
        <v>130</v>
      </c>
      <c r="P14">
        <f t="shared" si="0"/>
        <v>140</v>
      </c>
      <c r="Q14">
        <f t="shared" si="0"/>
        <v>150</v>
      </c>
      <c r="R14">
        <f t="shared" si="0"/>
        <v>160</v>
      </c>
      <c r="S14">
        <f t="shared" si="0"/>
        <v>170</v>
      </c>
      <c r="T14">
        <f t="shared" si="0"/>
        <v>180</v>
      </c>
      <c r="U14">
        <f t="shared" si="0"/>
        <v>190</v>
      </c>
      <c r="V14">
        <f t="shared" si="0"/>
        <v>200</v>
      </c>
    </row>
    <row r="15" spans="1:27">
      <c r="B15" s="2">
        <v>11</v>
      </c>
      <c r="C15">
        <f t="shared" si="1"/>
        <v>11</v>
      </c>
      <c r="D15">
        <f t="shared" si="0"/>
        <v>22</v>
      </c>
      <c r="E15">
        <f t="shared" si="0"/>
        <v>33</v>
      </c>
      <c r="F15">
        <f t="shared" si="0"/>
        <v>44</v>
      </c>
      <c r="G15">
        <f t="shared" si="0"/>
        <v>55</v>
      </c>
      <c r="H15">
        <f t="shared" si="0"/>
        <v>66</v>
      </c>
      <c r="I15">
        <f t="shared" si="0"/>
        <v>77</v>
      </c>
      <c r="J15">
        <f t="shared" si="0"/>
        <v>88</v>
      </c>
      <c r="K15">
        <f t="shared" si="0"/>
        <v>99</v>
      </c>
      <c r="L15">
        <f t="shared" si="0"/>
        <v>110</v>
      </c>
      <c r="M15">
        <f t="shared" si="0"/>
        <v>121</v>
      </c>
      <c r="N15">
        <f t="shared" si="0"/>
        <v>132</v>
      </c>
      <c r="O15">
        <f t="shared" si="0"/>
        <v>143</v>
      </c>
      <c r="P15">
        <f t="shared" si="0"/>
        <v>154</v>
      </c>
      <c r="Q15">
        <f t="shared" si="0"/>
        <v>165</v>
      </c>
      <c r="R15">
        <f t="shared" si="0"/>
        <v>176</v>
      </c>
      <c r="S15">
        <f t="shared" si="0"/>
        <v>187</v>
      </c>
      <c r="T15">
        <f t="shared" si="0"/>
        <v>198</v>
      </c>
      <c r="U15">
        <f t="shared" si="0"/>
        <v>209</v>
      </c>
      <c r="V15">
        <f t="shared" si="0"/>
        <v>220</v>
      </c>
      <c r="Y15" s="5" t="s">
        <v>8</v>
      </c>
      <c r="Z15" s="1"/>
    </row>
    <row r="16" spans="1:27">
      <c r="B16" s="2">
        <v>12</v>
      </c>
      <c r="C16">
        <f t="shared" si="1"/>
        <v>12</v>
      </c>
      <c r="D16">
        <f t="shared" si="0"/>
        <v>24</v>
      </c>
      <c r="E16">
        <f t="shared" si="0"/>
        <v>36</v>
      </c>
      <c r="F16">
        <f t="shared" si="0"/>
        <v>48</v>
      </c>
      <c r="G16">
        <f t="shared" si="0"/>
        <v>60</v>
      </c>
      <c r="H16">
        <f t="shared" si="0"/>
        <v>72</v>
      </c>
      <c r="I16">
        <f t="shared" si="0"/>
        <v>84</v>
      </c>
      <c r="J16">
        <f t="shared" si="0"/>
        <v>96</v>
      </c>
      <c r="K16">
        <f t="shared" si="0"/>
        <v>108</v>
      </c>
      <c r="L16">
        <f t="shared" si="0"/>
        <v>120</v>
      </c>
      <c r="M16">
        <f t="shared" si="0"/>
        <v>132</v>
      </c>
      <c r="N16">
        <f t="shared" si="0"/>
        <v>144</v>
      </c>
      <c r="O16">
        <f t="shared" si="0"/>
        <v>156</v>
      </c>
      <c r="P16">
        <f t="shared" si="0"/>
        <v>168</v>
      </c>
      <c r="Q16">
        <f t="shared" si="0"/>
        <v>180</v>
      </c>
      <c r="R16">
        <f t="shared" si="0"/>
        <v>192</v>
      </c>
      <c r="S16">
        <f t="shared" si="0"/>
        <v>204</v>
      </c>
      <c r="T16">
        <f t="shared" si="0"/>
        <v>216</v>
      </c>
      <c r="U16">
        <f t="shared" si="0"/>
        <v>228</v>
      </c>
      <c r="V16">
        <f t="shared" si="0"/>
        <v>240</v>
      </c>
      <c r="Z16" s="1"/>
      <c r="AA16" t="s">
        <v>9</v>
      </c>
    </row>
    <row r="17" spans="2:27">
      <c r="B17" s="2">
        <v>13</v>
      </c>
      <c r="C17">
        <f t="shared" si="1"/>
        <v>13</v>
      </c>
      <c r="D17">
        <f t="shared" si="0"/>
        <v>26</v>
      </c>
      <c r="E17">
        <f t="shared" si="0"/>
        <v>39</v>
      </c>
      <c r="F17">
        <f t="shared" si="0"/>
        <v>52</v>
      </c>
      <c r="G17">
        <f t="shared" si="0"/>
        <v>65</v>
      </c>
      <c r="H17">
        <f t="shared" si="0"/>
        <v>78</v>
      </c>
      <c r="I17">
        <f t="shared" si="0"/>
        <v>91</v>
      </c>
      <c r="J17">
        <f t="shared" si="0"/>
        <v>104</v>
      </c>
      <c r="K17">
        <f t="shared" si="0"/>
        <v>117</v>
      </c>
      <c r="L17">
        <f t="shared" si="0"/>
        <v>130</v>
      </c>
      <c r="M17">
        <f t="shared" si="0"/>
        <v>143</v>
      </c>
      <c r="N17">
        <f t="shared" si="0"/>
        <v>156</v>
      </c>
      <c r="O17">
        <f t="shared" si="0"/>
        <v>169</v>
      </c>
      <c r="P17">
        <f t="shared" si="0"/>
        <v>182</v>
      </c>
      <c r="Q17">
        <f t="shared" si="0"/>
        <v>195</v>
      </c>
      <c r="R17">
        <f t="shared" si="0"/>
        <v>208</v>
      </c>
      <c r="S17">
        <f t="shared" si="0"/>
        <v>221</v>
      </c>
      <c r="T17">
        <f t="shared" si="0"/>
        <v>234</v>
      </c>
      <c r="U17">
        <f t="shared" si="0"/>
        <v>247</v>
      </c>
      <c r="V17">
        <f t="shared" si="0"/>
        <v>260</v>
      </c>
      <c r="Z17" s="1"/>
      <c r="AA17" t="s">
        <v>10</v>
      </c>
    </row>
    <row r="18" spans="2:27">
      <c r="B18" s="2">
        <v>14</v>
      </c>
      <c r="C18">
        <f t="shared" si="1"/>
        <v>14</v>
      </c>
      <c r="D18">
        <f t="shared" si="0"/>
        <v>28</v>
      </c>
      <c r="E18">
        <f t="shared" si="0"/>
        <v>42</v>
      </c>
      <c r="F18">
        <f t="shared" si="0"/>
        <v>56</v>
      </c>
      <c r="G18">
        <f t="shared" si="0"/>
        <v>70</v>
      </c>
      <c r="H18">
        <f t="shared" si="0"/>
        <v>84</v>
      </c>
      <c r="I18">
        <f t="shared" si="0"/>
        <v>98</v>
      </c>
      <c r="J18">
        <f t="shared" si="0"/>
        <v>112</v>
      </c>
      <c r="K18">
        <f t="shared" si="0"/>
        <v>126</v>
      </c>
      <c r="L18">
        <f t="shared" ref="L18:V24" si="2">$B18*L$4</f>
        <v>140</v>
      </c>
      <c r="M18">
        <f t="shared" si="2"/>
        <v>154</v>
      </c>
      <c r="N18">
        <f t="shared" si="2"/>
        <v>168</v>
      </c>
      <c r="O18">
        <f t="shared" si="2"/>
        <v>182</v>
      </c>
      <c r="P18">
        <f t="shared" si="2"/>
        <v>196</v>
      </c>
      <c r="Q18">
        <f t="shared" si="2"/>
        <v>210</v>
      </c>
      <c r="R18">
        <f t="shared" si="2"/>
        <v>224</v>
      </c>
      <c r="S18">
        <f t="shared" si="2"/>
        <v>238</v>
      </c>
      <c r="T18">
        <f t="shared" si="2"/>
        <v>252</v>
      </c>
      <c r="U18">
        <f t="shared" si="2"/>
        <v>266</v>
      </c>
      <c r="V18">
        <f t="shared" si="2"/>
        <v>280</v>
      </c>
      <c r="Z18" s="1"/>
      <c r="AA18" t="s">
        <v>11</v>
      </c>
    </row>
    <row r="19" spans="2:27">
      <c r="B19" s="2">
        <v>15</v>
      </c>
      <c r="C19">
        <f t="shared" si="1"/>
        <v>15</v>
      </c>
      <c r="D19">
        <f t="shared" si="1"/>
        <v>30</v>
      </c>
      <c r="E19">
        <f t="shared" si="1"/>
        <v>45</v>
      </c>
      <c r="F19">
        <f t="shared" si="1"/>
        <v>60</v>
      </c>
      <c r="G19">
        <f t="shared" si="1"/>
        <v>75</v>
      </c>
      <c r="H19">
        <f t="shared" si="1"/>
        <v>90</v>
      </c>
      <c r="I19">
        <f t="shared" si="1"/>
        <v>105</v>
      </c>
      <c r="J19">
        <f t="shared" si="1"/>
        <v>120</v>
      </c>
      <c r="K19">
        <f t="shared" si="1"/>
        <v>135</v>
      </c>
      <c r="L19">
        <f t="shared" si="1"/>
        <v>150</v>
      </c>
      <c r="M19">
        <f t="shared" si="1"/>
        <v>165</v>
      </c>
      <c r="N19">
        <f t="shared" si="1"/>
        <v>180</v>
      </c>
      <c r="O19">
        <f t="shared" si="1"/>
        <v>195</v>
      </c>
      <c r="P19">
        <f t="shared" si="1"/>
        <v>210</v>
      </c>
      <c r="Q19">
        <f t="shared" si="1"/>
        <v>225</v>
      </c>
      <c r="R19">
        <f t="shared" si="1"/>
        <v>240</v>
      </c>
      <c r="S19">
        <f t="shared" si="2"/>
        <v>255</v>
      </c>
      <c r="T19">
        <f t="shared" si="2"/>
        <v>270</v>
      </c>
      <c r="U19">
        <f t="shared" si="2"/>
        <v>285</v>
      </c>
      <c r="V19">
        <f t="shared" si="2"/>
        <v>300</v>
      </c>
      <c r="Z19" s="1"/>
      <c r="AA19" s="5" t="s">
        <v>12</v>
      </c>
    </row>
    <row r="20" spans="2:27">
      <c r="B20" s="2">
        <v>16</v>
      </c>
      <c r="C20">
        <f t="shared" si="1"/>
        <v>16</v>
      </c>
      <c r="D20">
        <f t="shared" si="1"/>
        <v>32</v>
      </c>
      <c r="E20">
        <f t="shared" si="1"/>
        <v>48</v>
      </c>
      <c r="F20">
        <f t="shared" si="1"/>
        <v>64</v>
      </c>
      <c r="G20">
        <f t="shared" si="1"/>
        <v>80</v>
      </c>
      <c r="H20">
        <f t="shared" si="1"/>
        <v>96</v>
      </c>
      <c r="I20">
        <f t="shared" si="1"/>
        <v>112</v>
      </c>
      <c r="J20">
        <f t="shared" si="1"/>
        <v>128</v>
      </c>
      <c r="K20">
        <f t="shared" si="1"/>
        <v>144</v>
      </c>
      <c r="L20">
        <f t="shared" si="1"/>
        <v>160</v>
      </c>
      <c r="M20">
        <f t="shared" si="1"/>
        <v>176</v>
      </c>
      <c r="N20">
        <f t="shared" si="1"/>
        <v>192</v>
      </c>
      <c r="O20">
        <f t="shared" si="1"/>
        <v>208</v>
      </c>
      <c r="P20">
        <f t="shared" si="1"/>
        <v>224</v>
      </c>
      <c r="Q20">
        <f t="shared" si="1"/>
        <v>240</v>
      </c>
      <c r="R20">
        <f t="shared" si="1"/>
        <v>256</v>
      </c>
      <c r="S20">
        <f t="shared" si="2"/>
        <v>272</v>
      </c>
      <c r="T20">
        <f t="shared" si="2"/>
        <v>288</v>
      </c>
      <c r="U20">
        <f t="shared" si="2"/>
        <v>304</v>
      </c>
      <c r="V20">
        <f t="shared" si="2"/>
        <v>320</v>
      </c>
    </row>
    <row r="21" spans="2:27">
      <c r="B21" s="2">
        <v>17</v>
      </c>
      <c r="C21">
        <f t="shared" si="1"/>
        <v>17</v>
      </c>
      <c r="D21">
        <f t="shared" si="1"/>
        <v>34</v>
      </c>
      <c r="E21">
        <f t="shared" si="1"/>
        <v>51</v>
      </c>
      <c r="F21">
        <f t="shared" si="1"/>
        <v>68</v>
      </c>
      <c r="G21">
        <f t="shared" si="1"/>
        <v>85</v>
      </c>
      <c r="H21">
        <f t="shared" si="1"/>
        <v>102</v>
      </c>
      <c r="I21">
        <f t="shared" si="1"/>
        <v>119</v>
      </c>
      <c r="J21">
        <f t="shared" si="1"/>
        <v>136</v>
      </c>
      <c r="K21">
        <f t="shared" si="1"/>
        <v>153</v>
      </c>
      <c r="L21">
        <f t="shared" si="1"/>
        <v>170</v>
      </c>
      <c r="M21">
        <f t="shared" si="1"/>
        <v>187</v>
      </c>
      <c r="N21">
        <f t="shared" si="1"/>
        <v>204</v>
      </c>
      <c r="O21">
        <f t="shared" si="1"/>
        <v>221</v>
      </c>
      <c r="P21">
        <f t="shared" si="1"/>
        <v>238</v>
      </c>
      <c r="Q21">
        <f t="shared" si="1"/>
        <v>255</v>
      </c>
      <c r="R21">
        <f t="shared" si="1"/>
        <v>272</v>
      </c>
      <c r="S21">
        <f t="shared" si="2"/>
        <v>289</v>
      </c>
      <c r="T21">
        <f t="shared" si="2"/>
        <v>306</v>
      </c>
      <c r="U21">
        <f t="shared" si="2"/>
        <v>323</v>
      </c>
      <c r="V21">
        <f t="shared" si="2"/>
        <v>340</v>
      </c>
    </row>
    <row r="22" spans="2:27">
      <c r="B22" s="2">
        <v>18</v>
      </c>
      <c r="C22">
        <f t="shared" si="1"/>
        <v>18</v>
      </c>
      <c r="D22">
        <f t="shared" si="1"/>
        <v>36</v>
      </c>
      <c r="E22">
        <f t="shared" si="1"/>
        <v>54</v>
      </c>
      <c r="F22">
        <f t="shared" si="1"/>
        <v>72</v>
      </c>
      <c r="G22">
        <f t="shared" si="1"/>
        <v>90</v>
      </c>
      <c r="H22">
        <f t="shared" si="1"/>
        <v>108</v>
      </c>
      <c r="I22">
        <f t="shared" si="1"/>
        <v>126</v>
      </c>
      <c r="J22">
        <f t="shared" si="1"/>
        <v>144</v>
      </c>
      <c r="K22">
        <f t="shared" si="1"/>
        <v>162</v>
      </c>
      <c r="L22">
        <f t="shared" si="1"/>
        <v>180</v>
      </c>
      <c r="M22">
        <f t="shared" si="1"/>
        <v>198</v>
      </c>
      <c r="N22">
        <f t="shared" si="1"/>
        <v>216</v>
      </c>
      <c r="O22">
        <f t="shared" si="1"/>
        <v>234</v>
      </c>
      <c r="P22">
        <f t="shared" si="1"/>
        <v>252</v>
      </c>
      <c r="Q22">
        <f t="shared" si="1"/>
        <v>270</v>
      </c>
      <c r="R22">
        <f t="shared" si="1"/>
        <v>288</v>
      </c>
      <c r="S22">
        <f t="shared" si="2"/>
        <v>306</v>
      </c>
      <c r="T22">
        <f t="shared" si="2"/>
        <v>324</v>
      </c>
      <c r="U22">
        <f t="shared" si="2"/>
        <v>342</v>
      </c>
      <c r="V22">
        <f t="shared" si="2"/>
        <v>360</v>
      </c>
    </row>
    <row r="23" spans="2:27">
      <c r="B23" s="2">
        <v>19</v>
      </c>
      <c r="C23">
        <f t="shared" si="1"/>
        <v>19</v>
      </c>
      <c r="D23">
        <f t="shared" si="1"/>
        <v>38</v>
      </c>
      <c r="E23">
        <f t="shared" si="1"/>
        <v>57</v>
      </c>
      <c r="F23">
        <f t="shared" si="1"/>
        <v>76</v>
      </c>
      <c r="G23">
        <f t="shared" si="1"/>
        <v>95</v>
      </c>
      <c r="H23">
        <f t="shared" si="1"/>
        <v>114</v>
      </c>
      <c r="I23">
        <f t="shared" si="1"/>
        <v>133</v>
      </c>
      <c r="J23">
        <f t="shared" si="1"/>
        <v>152</v>
      </c>
      <c r="K23">
        <f t="shared" si="1"/>
        <v>171</v>
      </c>
      <c r="L23">
        <f t="shared" si="1"/>
        <v>190</v>
      </c>
      <c r="M23">
        <f t="shared" si="1"/>
        <v>209</v>
      </c>
      <c r="N23">
        <f t="shared" si="1"/>
        <v>228</v>
      </c>
      <c r="O23">
        <f t="shared" si="1"/>
        <v>247</v>
      </c>
      <c r="P23">
        <f t="shared" si="1"/>
        <v>266</v>
      </c>
      <c r="Q23">
        <f t="shared" si="1"/>
        <v>285</v>
      </c>
      <c r="R23">
        <f t="shared" si="1"/>
        <v>304</v>
      </c>
      <c r="S23">
        <f t="shared" si="2"/>
        <v>323</v>
      </c>
      <c r="T23">
        <f t="shared" si="2"/>
        <v>342</v>
      </c>
      <c r="U23">
        <f t="shared" si="2"/>
        <v>361</v>
      </c>
      <c r="V23">
        <f t="shared" si="2"/>
        <v>380</v>
      </c>
    </row>
    <row r="24" spans="2:27">
      <c r="B24" s="2">
        <v>20</v>
      </c>
      <c r="C24">
        <f t="shared" si="1"/>
        <v>20</v>
      </c>
      <c r="D24">
        <f t="shared" si="1"/>
        <v>40</v>
      </c>
      <c r="E24">
        <f t="shared" si="1"/>
        <v>60</v>
      </c>
      <c r="F24">
        <f t="shared" si="1"/>
        <v>80</v>
      </c>
      <c r="G24">
        <f t="shared" si="1"/>
        <v>100</v>
      </c>
      <c r="H24">
        <f t="shared" si="1"/>
        <v>120</v>
      </c>
      <c r="I24">
        <f t="shared" si="1"/>
        <v>140</v>
      </c>
      <c r="J24">
        <f t="shared" si="1"/>
        <v>160</v>
      </c>
      <c r="K24">
        <f t="shared" si="1"/>
        <v>180</v>
      </c>
      <c r="L24">
        <f t="shared" si="1"/>
        <v>200</v>
      </c>
      <c r="M24">
        <f t="shared" si="1"/>
        <v>220</v>
      </c>
      <c r="N24">
        <f t="shared" si="1"/>
        <v>240</v>
      </c>
      <c r="O24">
        <f t="shared" si="1"/>
        <v>260</v>
      </c>
      <c r="P24">
        <f t="shared" si="1"/>
        <v>280</v>
      </c>
      <c r="Q24">
        <f t="shared" si="1"/>
        <v>300</v>
      </c>
      <c r="R24">
        <f t="shared" si="1"/>
        <v>320</v>
      </c>
      <c r="S24">
        <f t="shared" si="2"/>
        <v>340</v>
      </c>
      <c r="T24">
        <f t="shared" si="2"/>
        <v>360</v>
      </c>
      <c r="U24">
        <f t="shared" si="2"/>
        <v>380</v>
      </c>
      <c r="V24">
        <f t="shared" si="2"/>
        <v>400</v>
      </c>
    </row>
  </sheetData>
  <dataValidations count="1">
    <dataValidation type="whole" operator="greaterThanOrEqual" allowBlank="1" showInputMessage="1" showErrorMessage="1" errorTitle="Wprowadź nową wartość k" error="Parametr k powinien przyjmowac wartości naturalne." sqref="C2" xr:uid="{1217C7C5-95DA-4DB3-9777-52D6944463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7"/>
  <sheetViews>
    <sheetView workbookViewId="0">
      <selection activeCell="I18" sqref="I18"/>
    </sheetView>
  </sheetViews>
  <sheetFormatPr defaultRowHeight="13.8"/>
  <cols>
    <col min="2" max="2" width="3.5" customWidth="1"/>
    <col min="3" max="3" width="4.69921875" customWidth="1"/>
    <col min="4" max="6" width="3.5" customWidth="1"/>
    <col min="7" max="22" width="3.8984375" bestFit="1" customWidth="1"/>
    <col min="23" max="23" width="5.59765625" customWidth="1"/>
    <col min="24" max="24" width="35.19921875" bestFit="1" customWidth="1"/>
    <col min="25" max="25" width="9.19921875" style="4" bestFit="1" customWidth="1"/>
  </cols>
  <sheetData>
    <row r="1" spans="1:26">
      <c r="A1" t="s">
        <v>0</v>
      </c>
      <c r="B1" t="s">
        <v>1</v>
      </c>
      <c r="C1" t="s">
        <v>2</v>
      </c>
    </row>
    <row r="2" spans="1:26">
      <c r="A2">
        <v>1</v>
      </c>
      <c r="B2">
        <v>1</v>
      </c>
      <c r="C2">
        <v>1</v>
      </c>
      <c r="X2" s="5" t="s">
        <v>39</v>
      </c>
    </row>
    <row r="4" spans="1:26">
      <c r="B4" t="s">
        <v>62</v>
      </c>
      <c r="C4" s="2">
        <f>B2</f>
        <v>1</v>
      </c>
      <c r="D4" s="2">
        <f t="shared" ref="D4:V4" si="0">C4+$C$2</f>
        <v>2</v>
      </c>
      <c r="E4" s="2">
        <f t="shared" si="0"/>
        <v>3</v>
      </c>
      <c r="F4" s="2">
        <f t="shared" si="0"/>
        <v>4</v>
      </c>
      <c r="G4" s="2">
        <f t="shared" si="0"/>
        <v>5</v>
      </c>
      <c r="H4" s="2">
        <f t="shared" si="0"/>
        <v>6</v>
      </c>
      <c r="I4" s="2">
        <f t="shared" si="0"/>
        <v>7</v>
      </c>
      <c r="J4" s="2">
        <f t="shared" si="0"/>
        <v>8</v>
      </c>
      <c r="K4" s="2">
        <f t="shared" si="0"/>
        <v>9</v>
      </c>
      <c r="L4" s="2">
        <f t="shared" si="0"/>
        <v>10</v>
      </c>
      <c r="M4" s="2">
        <f t="shared" si="0"/>
        <v>11</v>
      </c>
      <c r="N4" s="2">
        <f t="shared" si="0"/>
        <v>12</v>
      </c>
      <c r="O4" s="2">
        <f t="shared" si="0"/>
        <v>13</v>
      </c>
      <c r="P4" s="2">
        <f t="shared" si="0"/>
        <v>14</v>
      </c>
      <c r="Q4" s="2">
        <f t="shared" si="0"/>
        <v>15</v>
      </c>
      <c r="R4" s="2">
        <f t="shared" si="0"/>
        <v>16</v>
      </c>
      <c r="S4" s="2">
        <f t="shared" si="0"/>
        <v>17</v>
      </c>
      <c r="T4" s="2">
        <f t="shared" si="0"/>
        <v>18</v>
      </c>
      <c r="U4" s="2">
        <f t="shared" si="0"/>
        <v>19</v>
      </c>
      <c r="V4" s="2">
        <f t="shared" si="0"/>
        <v>20</v>
      </c>
    </row>
    <row r="5" spans="1:26">
      <c r="B5" s="2">
        <f>A2</f>
        <v>1</v>
      </c>
      <c r="C5">
        <f t="shared" ref="C5:L14" si="1">Iza_x*Iza_y</f>
        <v>1</v>
      </c>
      <c r="D5">
        <f t="shared" si="1"/>
        <v>2</v>
      </c>
      <c r="E5">
        <f t="shared" si="1"/>
        <v>3</v>
      </c>
      <c r="F5">
        <f t="shared" si="1"/>
        <v>4</v>
      </c>
      <c r="G5">
        <f t="shared" si="1"/>
        <v>5</v>
      </c>
      <c r="H5">
        <f t="shared" si="1"/>
        <v>6</v>
      </c>
      <c r="I5">
        <f t="shared" si="1"/>
        <v>7</v>
      </c>
      <c r="J5">
        <f t="shared" si="1"/>
        <v>8</v>
      </c>
      <c r="K5">
        <f t="shared" si="1"/>
        <v>9</v>
      </c>
      <c r="L5">
        <f t="shared" si="1"/>
        <v>10</v>
      </c>
      <c r="M5">
        <f t="shared" ref="M5:V14" si="2">Iza_x*Iza_y</f>
        <v>11</v>
      </c>
      <c r="N5">
        <f t="shared" si="2"/>
        <v>12</v>
      </c>
      <c r="O5">
        <f t="shared" si="2"/>
        <v>13</v>
      </c>
      <c r="P5">
        <f t="shared" si="2"/>
        <v>14</v>
      </c>
      <c r="Q5">
        <f t="shared" si="2"/>
        <v>15</v>
      </c>
      <c r="R5">
        <f t="shared" si="2"/>
        <v>16</v>
      </c>
      <c r="S5">
        <f t="shared" si="2"/>
        <v>17</v>
      </c>
      <c r="T5">
        <f t="shared" si="2"/>
        <v>18</v>
      </c>
      <c r="U5">
        <f t="shared" si="2"/>
        <v>19</v>
      </c>
      <c r="V5">
        <f t="shared" si="2"/>
        <v>20</v>
      </c>
      <c r="X5" t="s">
        <v>3</v>
      </c>
      <c r="Y5" s="4">
        <f>MIN(Iza_tabliczka)</f>
        <v>1</v>
      </c>
      <c r="Z5" s="3" t="s">
        <v>5</v>
      </c>
    </row>
    <row r="6" spans="1:26">
      <c r="B6" s="2">
        <f t="shared" ref="B6:B24" si="3">B5+$C$2</f>
        <v>2</v>
      </c>
      <c r="C6">
        <f t="shared" si="1"/>
        <v>2</v>
      </c>
      <c r="D6">
        <f t="shared" si="1"/>
        <v>4</v>
      </c>
      <c r="E6">
        <f t="shared" si="1"/>
        <v>6</v>
      </c>
      <c r="F6">
        <f t="shared" si="1"/>
        <v>8</v>
      </c>
      <c r="G6">
        <f t="shared" si="1"/>
        <v>10</v>
      </c>
      <c r="H6">
        <f t="shared" si="1"/>
        <v>12</v>
      </c>
      <c r="I6">
        <f t="shared" si="1"/>
        <v>14</v>
      </c>
      <c r="J6">
        <f t="shared" si="1"/>
        <v>16</v>
      </c>
      <c r="K6">
        <f t="shared" si="1"/>
        <v>18</v>
      </c>
      <c r="L6">
        <f t="shared" si="1"/>
        <v>20</v>
      </c>
      <c r="M6">
        <f t="shared" si="2"/>
        <v>22</v>
      </c>
      <c r="N6">
        <f t="shared" si="2"/>
        <v>24</v>
      </c>
      <c r="O6">
        <f t="shared" si="2"/>
        <v>26</v>
      </c>
      <c r="P6">
        <f t="shared" si="2"/>
        <v>28</v>
      </c>
      <c r="Q6">
        <f t="shared" si="2"/>
        <v>30</v>
      </c>
      <c r="R6">
        <f t="shared" si="2"/>
        <v>32</v>
      </c>
      <c r="S6">
        <f t="shared" si="2"/>
        <v>34</v>
      </c>
      <c r="T6">
        <f t="shared" si="2"/>
        <v>36</v>
      </c>
      <c r="U6">
        <f t="shared" si="2"/>
        <v>38</v>
      </c>
      <c r="V6">
        <f t="shared" si="2"/>
        <v>40</v>
      </c>
      <c r="X6" t="s">
        <v>4</v>
      </c>
      <c r="Y6" s="4">
        <f>MAX(Iza_tabliczka)</f>
        <v>400</v>
      </c>
      <c r="Z6" s="3" t="s">
        <v>6</v>
      </c>
    </row>
    <row r="7" spans="1:26">
      <c r="B7" s="2">
        <f t="shared" si="3"/>
        <v>3</v>
      </c>
      <c r="C7">
        <f t="shared" si="1"/>
        <v>3</v>
      </c>
      <c r="D7">
        <f t="shared" si="1"/>
        <v>6</v>
      </c>
      <c r="E7">
        <f t="shared" si="1"/>
        <v>9</v>
      </c>
      <c r="F7">
        <f t="shared" si="1"/>
        <v>12</v>
      </c>
      <c r="G7">
        <f t="shared" si="1"/>
        <v>15</v>
      </c>
      <c r="H7">
        <f t="shared" si="1"/>
        <v>18</v>
      </c>
      <c r="I7">
        <f t="shared" si="1"/>
        <v>21</v>
      </c>
      <c r="J7">
        <f t="shared" si="1"/>
        <v>24</v>
      </c>
      <c r="K7">
        <f t="shared" si="1"/>
        <v>27</v>
      </c>
      <c r="L7">
        <f t="shared" si="1"/>
        <v>30</v>
      </c>
      <c r="M7">
        <f t="shared" si="2"/>
        <v>33</v>
      </c>
      <c r="N7">
        <f t="shared" si="2"/>
        <v>36</v>
      </c>
      <c r="O7">
        <f t="shared" si="2"/>
        <v>39</v>
      </c>
      <c r="P7">
        <f t="shared" si="2"/>
        <v>42</v>
      </c>
      <c r="Q7">
        <f t="shared" si="2"/>
        <v>45</v>
      </c>
      <c r="R7">
        <f t="shared" si="2"/>
        <v>48</v>
      </c>
      <c r="S7">
        <f t="shared" si="2"/>
        <v>51</v>
      </c>
      <c r="T7">
        <f t="shared" si="2"/>
        <v>54</v>
      </c>
      <c r="U7">
        <f t="shared" si="2"/>
        <v>57</v>
      </c>
      <c r="V7">
        <f t="shared" si="2"/>
        <v>60</v>
      </c>
      <c r="X7" t="s">
        <v>7</v>
      </c>
      <c r="Y7" s="4">
        <f>AVERAGE(Iza_tabliczka)</f>
        <v>110.25</v>
      </c>
      <c r="Z7" s="3" t="s">
        <v>29</v>
      </c>
    </row>
    <row r="8" spans="1:26">
      <c r="B8" s="2">
        <f t="shared" si="3"/>
        <v>4</v>
      </c>
      <c r="C8">
        <f t="shared" si="1"/>
        <v>4</v>
      </c>
      <c r="D8">
        <f t="shared" si="1"/>
        <v>8</v>
      </c>
      <c r="E8">
        <f t="shared" si="1"/>
        <v>12</v>
      </c>
      <c r="F8">
        <f t="shared" si="1"/>
        <v>16</v>
      </c>
      <c r="G8">
        <f t="shared" si="1"/>
        <v>20</v>
      </c>
      <c r="H8">
        <f t="shared" si="1"/>
        <v>24</v>
      </c>
      <c r="I8">
        <f t="shared" si="1"/>
        <v>28</v>
      </c>
      <c r="J8">
        <f t="shared" si="1"/>
        <v>32</v>
      </c>
      <c r="K8">
        <f t="shared" si="1"/>
        <v>36</v>
      </c>
      <c r="L8">
        <f t="shared" si="1"/>
        <v>40</v>
      </c>
      <c r="M8">
        <f t="shared" si="2"/>
        <v>44</v>
      </c>
      <c r="N8">
        <f t="shared" si="2"/>
        <v>48</v>
      </c>
      <c r="O8">
        <f t="shared" si="2"/>
        <v>52</v>
      </c>
      <c r="P8">
        <f t="shared" si="2"/>
        <v>56</v>
      </c>
      <c r="Q8">
        <f t="shared" si="2"/>
        <v>60</v>
      </c>
      <c r="R8">
        <f t="shared" si="2"/>
        <v>64</v>
      </c>
      <c r="S8">
        <f t="shared" si="2"/>
        <v>68</v>
      </c>
      <c r="T8">
        <f t="shared" si="2"/>
        <v>72</v>
      </c>
      <c r="U8">
        <f t="shared" si="2"/>
        <v>76</v>
      </c>
      <c r="V8">
        <f t="shared" si="2"/>
        <v>80</v>
      </c>
      <c r="X8" t="s">
        <v>14</v>
      </c>
      <c r="Y8" s="4">
        <f>COUNTIF(Iza_tabliczka,"&gt;="&amp;Iza_średnia)</f>
        <v>162</v>
      </c>
      <c r="Z8" s="3" t="s">
        <v>30</v>
      </c>
    </row>
    <row r="9" spans="1:26">
      <c r="B9" s="2">
        <f t="shared" si="3"/>
        <v>5</v>
      </c>
      <c r="C9">
        <f t="shared" si="1"/>
        <v>5</v>
      </c>
      <c r="D9">
        <f t="shared" si="1"/>
        <v>10</v>
      </c>
      <c r="E9">
        <f t="shared" si="1"/>
        <v>15</v>
      </c>
      <c r="F9">
        <f t="shared" si="1"/>
        <v>20</v>
      </c>
      <c r="G9">
        <f t="shared" si="1"/>
        <v>25</v>
      </c>
      <c r="H9">
        <f t="shared" si="1"/>
        <v>30</v>
      </c>
      <c r="I9">
        <f t="shared" si="1"/>
        <v>35</v>
      </c>
      <c r="J9">
        <f t="shared" si="1"/>
        <v>40</v>
      </c>
      <c r="K9">
        <f t="shared" si="1"/>
        <v>45</v>
      </c>
      <c r="L9">
        <f t="shared" si="1"/>
        <v>50</v>
      </c>
      <c r="M9">
        <f t="shared" si="2"/>
        <v>55</v>
      </c>
      <c r="N9">
        <f t="shared" si="2"/>
        <v>60</v>
      </c>
      <c r="O9">
        <f t="shared" si="2"/>
        <v>65</v>
      </c>
      <c r="P9">
        <f t="shared" si="2"/>
        <v>70</v>
      </c>
      <c r="Q9">
        <f t="shared" si="2"/>
        <v>75</v>
      </c>
      <c r="R9">
        <f t="shared" si="2"/>
        <v>80</v>
      </c>
      <c r="S9">
        <f t="shared" si="2"/>
        <v>85</v>
      </c>
      <c r="T9">
        <f t="shared" si="2"/>
        <v>90</v>
      </c>
      <c r="U9">
        <f t="shared" si="2"/>
        <v>95</v>
      </c>
      <c r="V9">
        <f t="shared" si="2"/>
        <v>100</v>
      </c>
      <c r="X9" t="s">
        <v>13</v>
      </c>
      <c r="Y9" s="4">
        <f>COUNTIF(Iza_tabliczka,"&lt;"&amp;Iza_średnia)</f>
        <v>238</v>
      </c>
      <c r="Z9" s="3" t="s">
        <v>31</v>
      </c>
    </row>
    <row r="10" spans="1:26">
      <c r="B10" s="2">
        <f t="shared" si="3"/>
        <v>6</v>
      </c>
      <c r="C10">
        <f t="shared" si="1"/>
        <v>6</v>
      </c>
      <c r="D10">
        <f t="shared" si="1"/>
        <v>12</v>
      </c>
      <c r="E10">
        <f t="shared" si="1"/>
        <v>18</v>
      </c>
      <c r="F10">
        <f t="shared" si="1"/>
        <v>24</v>
      </c>
      <c r="G10">
        <f t="shared" si="1"/>
        <v>30</v>
      </c>
      <c r="H10">
        <f t="shared" si="1"/>
        <v>36</v>
      </c>
      <c r="I10">
        <f t="shared" si="1"/>
        <v>42</v>
      </c>
      <c r="J10">
        <f t="shared" si="1"/>
        <v>48</v>
      </c>
      <c r="K10">
        <f t="shared" si="1"/>
        <v>54</v>
      </c>
      <c r="L10">
        <f t="shared" si="1"/>
        <v>60</v>
      </c>
      <c r="M10">
        <f t="shared" si="2"/>
        <v>66</v>
      </c>
      <c r="N10">
        <f t="shared" si="2"/>
        <v>72</v>
      </c>
      <c r="O10">
        <f t="shared" si="2"/>
        <v>78</v>
      </c>
      <c r="P10">
        <f t="shared" si="2"/>
        <v>84</v>
      </c>
      <c r="Q10">
        <f t="shared" si="2"/>
        <v>90</v>
      </c>
      <c r="R10">
        <f t="shared" si="2"/>
        <v>96</v>
      </c>
      <c r="S10">
        <f t="shared" si="2"/>
        <v>102</v>
      </c>
      <c r="T10">
        <f t="shared" si="2"/>
        <v>108</v>
      </c>
      <c r="U10">
        <f t="shared" si="2"/>
        <v>114</v>
      </c>
      <c r="V10">
        <f t="shared" si="2"/>
        <v>120</v>
      </c>
      <c r="X10" t="s">
        <v>28</v>
      </c>
      <c r="Y10" s="4">
        <f>SUMIF(Iza_tabliczka,"&gt;="&amp;Iza_średnia)</f>
        <v>32913</v>
      </c>
      <c r="Z10" s="3" t="s">
        <v>32</v>
      </c>
    </row>
    <row r="11" spans="1:26">
      <c r="B11" s="2">
        <f t="shared" si="3"/>
        <v>7</v>
      </c>
      <c r="C11">
        <f t="shared" si="1"/>
        <v>7</v>
      </c>
      <c r="D11">
        <f t="shared" si="1"/>
        <v>14</v>
      </c>
      <c r="E11">
        <f t="shared" si="1"/>
        <v>21</v>
      </c>
      <c r="F11">
        <f t="shared" si="1"/>
        <v>28</v>
      </c>
      <c r="G11">
        <f t="shared" si="1"/>
        <v>35</v>
      </c>
      <c r="H11">
        <f t="shared" si="1"/>
        <v>42</v>
      </c>
      <c r="I11">
        <f t="shared" si="1"/>
        <v>49</v>
      </c>
      <c r="J11">
        <f t="shared" si="1"/>
        <v>56</v>
      </c>
      <c r="K11">
        <f t="shared" si="1"/>
        <v>63</v>
      </c>
      <c r="L11">
        <f t="shared" si="1"/>
        <v>70</v>
      </c>
      <c r="M11">
        <f t="shared" si="2"/>
        <v>77</v>
      </c>
      <c r="N11">
        <f t="shared" si="2"/>
        <v>84</v>
      </c>
      <c r="O11">
        <f t="shared" si="2"/>
        <v>91</v>
      </c>
      <c r="P11">
        <f t="shared" si="2"/>
        <v>98</v>
      </c>
      <c r="Q11">
        <f t="shared" si="2"/>
        <v>105</v>
      </c>
      <c r="R11">
        <f t="shared" si="2"/>
        <v>112</v>
      </c>
      <c r="S11">
        <f t="shared" si="2"/>
        <v>119</v>
      </c>
      <c r="T11">
        <f t="shared" si="2"/>
        <v>126</v>
      </c>
      <c r="U11">
        <f t="shared" si="2"/>
        <v>133</v>
      </c>
      <c r="V11">
        <f t="shared" si="2"/>
        <v>140</v>
      </c>
      <c r="X11" t="s">
        <v>16</v>
      </c>
      <c r="Y11" s="4">
        <f>SUMIF(Iza_tabliczka,"&lt;"&amp;Iza_średnia)</f>
        <v>11187</v>
      </c>
      <c r="Z11" s="3" t="s">
        <v>33</v>
      </c>
    </row>
    <row r="12" spans="1:26">
      <c r="B12" s="2">
        <f t="shared" si="3"/>
        <v>8</v>
      </c>
      <c r="C12">
        <f t="shared" si="1"/>
        <v>8</v>
      </c>
      <c r="D12">
        <f t="shared" si="1"/>
        <v>16</v>
      </c>
      <c r="E12">
        <f t="shared" si="1"/>
        <v>24</v>
      </c>
      <c r="F12">
        <f t="shared" si="1"/>
        <v>32</v>
      </c>
      <c r="G12">
        <f t="shared" si="1"/>
        <v>40</v>
      </c>
      <c r="H12">
        <f t="shared" si="1"/>
        <v>48</v>
      </c>
      <c r="I12">
        <f t="shared" si="1"/>
        <v>56</v>
      </c>
      <c r="J12">
        <f t="shared" si="1"/>
        <v>64</v>
      </c>
      <c r="K12">
        <f t="shared" si="1"/>
        <v>72</v>
      </c>
      <c r="L12">
        <f t="shared" si="1"/>
        <v>80</v>
      </c>
      <c r="M12">
        <f t="shared" si="2"/>
        <v>88</v>
      </c>
      <c r="N12">
        <f t="shared" si="2"/>
        <v>96</v>
      </c>
      <c r="O12">
        <f t="shared" si="2"/>
        <v>104</v>
      </c>
      <c r="P12">
        <f t="shared" si="2"/>
        <v>112</v>
      </c>
      <c r="Q12">
        <f t="shared" si="2"/>
        <v>120</v>
      </c>
      <c r="R12">
        <f t="shared" si="2"/>
        <v>128</v>
      </c>
      <c r="S12">
        <f t="shared" si="2"/>
        <v>136</v>
      </c>
      <c r="T12">
        <f t="shared" si="2"/>
        <v>144</v>
      </c>
      <c r="U12">
        <f t="shared" si="2"/>
        <v>152</v>
      </c>
      <c r="V12">
        <f t="shared" si="2"/>
        <v>160</v>
      </c>
      <c r="X12" t="s">
        <v>18</v>
      </c>
      <c r="Y12" s="4">
        <f>COUNTIF(Iza_mod,0)</f>
        <v>300</v>
      </c>
      <c r="Z12" s="3" t="s">
        <v>34</v>
      </c>
    </row>
    <row r="13" spans="1:26">
      <c r="B13" s="2">
        <f t="shared" si="3"/>
        <v>9</v>
      </c>
      <c r="C13">
        <f t="shared" si="1"/>
        <v>9</v>
      </c>
      <c r="D13">
        <f t="shared" si="1"/>
        <v>18</v>
      </c>
      <c r="E13">
        <f t="shared" si="1"/>
        <v>27</v>
      </c>
      <c r="F13">
        <f t="shared" si="1"/>
        <v>36</v>
      </c>
      <c r="G13">
        <f t="shared" si="1"/>
        <v>45</v>
      </c>
      <c r="H13">
        <f t="shared" si="1"/>
        <v>54</v>
      </c>
      <c r="I13">
        <f t="shared" si="1"/>
        <v>63</v>
      </c>
      <c r="J13">
        <f t="shared" si="1"/>
        <v>72</v>
      </c>
      <c r="K13">
        <f t="shared" si="1"/>
        <v>81</v>
      </c>
      <c r="L13">
        <f t="shared" si="1"/>
        <v>90</v>
      </c>
      <c r="M13">
        <f t="shared" si="2"/>
        <v>99</v>
      </c>
      <c r="N13">
        <f t="shared" si="2"/>
        <v>108</v>
      </c>
      <c r="O13">
        <f t="shared" si="2"/>
        <v>117</v>
      </c>
      <c r="P13">
        <f t="shared" si="2"/>
        <v>126</v>
      </c>
      <c r="Q13">
        <f t="shared" si="2"/>
        <v>135</v>
      </c>
      <c r="R13">
        <f t="shared" si="2"/>
        <v>144</v>
      </c>
      <c r="S13">
        <f t="shared" si="2"/>
        <v>153</v>
      </c>
      <c r="T13">
        <f t="shared" si="2"/>
        <v>162</v>
      </c>
      <c r="U13">
        <f t="shared" si="2"/>
        <v>171</v>
      </c>
      <c r="V13">
        <f t="shared" si="2"/>
        <v>180</v>
      </c>
      <c r="X13" t="s">
        <v>19</v>
      </c>
      <c r="Y13" s="4">
        <f>COUNTIF(Iza_mod,1)</f>
        <v>100</v>
      </c>
      <c r="Z13" s="3" t="s">
        <v>35</v>
      </c>
    </row>
    <row r="14" spans="1:26">
      <c r="B14" s="2">
        <f t="shared" si="3"/>
        <v>10</v>
      </c>
      <c r="C14">
        <f t="shared" si="1"/>
        <v>10</v>
      </c>
      <c r="D14">
        <f t="shared" si="1"/>
        <v>20</v>
      </c>
      <c r="E14">
        <f t="shared" si="1"/>
        <v>30</v>
      </c>
      <c r="F14">
        <f t="shared" si="1"/>
        <v>40</v>
      </c>
      <c r="G14">
        <f t="shared" si="1"/>
        <v>50</v>
      </c>
      <c r="H14">
        <f t="shared" si="1"/>
        <v>60</v>
      </c>
      <c r="I14">
        <f t="shared" si="1"/>
        <v>70</v>
      </c>
      <c r="J14">
        <f t="shared" si="1"/>
        <v>80</v>
      </c>
      <c r="K14">
        <f t="shared" si="1"/>
        <v>90</v>
      </c>
      <c r="L14">
        <f t="shared" si="1"/>
        <v>100</v>
      </c>
      <c r="M14">
        <f t="shared" si="2"/>
        <v>110</v>
      </c>
      <c r="N14">
        <f t="shared" si="2"/>
        <v>120</v>
      </c>
      <c r="O14">
        <f t="shared" si="2"/>
        <v>130</v>
      </c>
      <c r="P14">
        <f t="shared" si="2"/>
        <v>140</v>
      </c>
      <c r="Q14">
        <f t="shared" si="2"/>
        <v>150</v>
      </c>
      <c r="R14">
        <f t="shared" si="2"/>
        <v>160</v>
      </c>
      <c r="S14">
        <f t="shared" si="2"/>
        <v>170</v>
      </c>
      <c r="T14">
        <f t="shared" si="2"/>
        <v>180</v>
      </c>
      <c r="U14">
        <f t="shared" si="2"/>
        <v>190</v>
      </c>
      <c r="V14">
        <f t="shared" si="2"/>
        <v>200</v>
      </c>
      <c r="X14" t="s">
        <v>22</v>
      </c>
      <c r="Y14" s="4">
        <f>SUMIF(Iza_mod,"=0",Iza_tabliczka)</f>
        <v>34100</v>
      </c>
      <c r="Z14" s="3" t="s">
        <v>36</v>
      </c>
    </row>
    <row r="15" spans="1:26">
      <c r="B15" s="2">
        <f t="shared" si="3"/>
        <v>11</v>
      </c>
      <c r="C15">
        <f t="shared" ref="C15:L24" si="4">Iza_x*Iza_y</f>
        <v>11</v>
      </c>
      <c r="D15">
        <f t="shared" si="4"/>
        <v>22</v>
      </c>
      <c r="E15">
        <f t="shared" si="4"/>
        <v>33</v>
      </c>
      <c r="F15">
        <f t="shared" si="4"/>
        <v>44</v>
      </c>
      <c r="G15">
        <f t="shared" si="4"/>
        <v>55</v>
      </c>
      <c r="H15">
        <f t="shared" si="4"/>
        <v>66</v>
      </c>
      <c r="I15">
        <f t="shared" si="4"/>
        <v>77</v>
      </c>
      <c r="J15">
        <f t="shared" si="4"/>
        <v>88</v>
      </c>
      <c r="K15">
        <f t="shared" si="4"/>
        <v>99</v>
      </c>
      <c r="L15">
        <f t="shared" si="4"/>
        <v>110</v>
      </c>
      <c r="M15">
        <f t="shared" ref="M15:V24" si="5">Iza_x*Iza_y</f>
        <v>121</v>
      </c>
      <c r="N15">
        <f t="shared" si="5"/>
        <v>132</v>
      </c>
      <c r="O15">
        <f t="shared" si="5"/>
        <v>143</v>
      </c>
      <c r="P15">
        <f t="shared" si="5"/>
        <v>154</v>
      </c>
      <c r="Q15">
        <f t="shared" si="5"/>
        <v>165</v>
      </c>
      <c r="R15">
        <f t="shared" si="5"/>
        <v>176</v>
      </c>
      <c r="S15">
        <f t="shared" si="5"/>
        <v>187</v>
      </c>
      <c r="T15">
        <f t="shared" si="5"/>
        <v>198</v>
      </c>
      <c r="U15">
        <f t="shared" si="5"/>
        <v>209</v>
      </c>
      <c r="V15">
        <f t="shared" si="5"/>
        <v>220</v>
      </c>
      <c r="X15" t="s">
        <v>23</v>
      </c>
      <c r="Y15" s="4">
        <f>SUMIF(Iza_mod,"=1",Iza_tabliczka)</f>
        <v>10000</v>
      </c>
      <c r="Z15" s="3" t="s">
        <v>37</v>
      </c>
    </row>
    <row r="16" spans="1:26">
      <c r="B16" s="2">
        <f t="shared" si="3"/>
        <v>12</v>
      </c>
      <c r="C16">
        <f t="shared" si="4"/>
        <v>12</v>
      </c>
      <c r="D16">
        <f t="shared" si="4"/>
        <v>24</v>
      </c>
      <c r="E16">
        <f t="shared" si="4"/>
        <v>36</v>
      </c>
      <c r="F16">
        <f t="shared" si="4"/>
        <v>48</v>
      </c>
      <c r="G16">
        <f t="shared" si="4"/>
        <v>60</v>
      </c>
      <c r="H16">
        <f t="shared" si="4"/>
        <v>72</v>
      </c>
      <c r="I16">
        <f t="shared" si="4"/>
        <v>84</v>
      </c>
      <c r="J16">
        <f t="shared" si="4"/>
        <v>96</v>
      </c>
      <c r="K16">
        <f t="shared" si="4"/>
        <v>108</v>
      </c>
      <c r="L16">
        <f t="shared" si="4"/>
        <v>120</v>
      </c>
      <c r="M16">
        <f t="shared" si="5"/>
        <v>132</v>
      </c>
      <c r="N16">
        <f t="shared" si="5"/>
        <v>144</v>
      </c>
      <c r="O16">
        <f t="shared" si="5"/>
        <v>156</v>
      </c>
      <c r="P16">
        <f t="shared" si="5"/>
        <v>168</v>
      </c>
      <c r="Q16">
        <f t="shared" si="5"/>
        <v>180</v>
      </c>
      <c r="R16">
        <f t="shared" si="5"/>
        <v>192</v>
      </c>
      <c r="S16">
        <f t="shared" si="5"/>
        <v>204</v>
      </c>
      <c r="T16">
        <f t="shared" si="5"/>
        <v>216</v>
      </c>
      <c r="U16">
        <f t="shared" si="5"/>
        <v>228</v>
      </c>
      <c r="V16">
        <f t="shared" si="5"/>
        <v>240</v>
      </c>
      <c r="X16" t="s">
        <v>26</v>
      </c>
      <c r="Y16" s="4">
        <f>SUM(Iza_tabliczka)</f>
        <v>44100</v>
      </c>
      <c r="Z16" s="3" t="s">
        <v>38</v>
      </c>
    </row>
    <row r="17" spans="2:22">
      <c r="B17" s="2">
        <f t="shared" si="3"/>
        <v>13</v>
      </c>
      <c r="C17">
        <f t="shared" si="4"/>
        <v>13</v>
      </c>
      <c r="D17">
        <f t="shared" si="4"/>
        <v>26</v>
      </c>
      <c r="E17">
        <f t="shared" si="4"/>
        <v>39</v>
      </c>
      <c r="F17">
        <f t="shared" si="4"/>
        <v>52</v>
      </c>
      <c r="G17">
        <f t="shared" si="4"/>
        <v>65</v>
      </c>
      <c r="H17">
        <f t="shared" si="4"/>
        <v>78</v>
      </c>
      <c r="I17">
        <f t="shared" si="4"/>
        <v>91</v>
      </c>
      <c r="J17">
        <f t="shared" si="4"/>
        <v>104</v>
      </c>
      <c r="K17">
        <f t="shared" si="4"/>
        <v>117</v>
      </c>
      <c r="L17">
        <f t="shared" si="4"/>
        <v>130</v>
      </c>
      <c r="M17">
        <f t="shared" si="5"/>
        <v>143</v>
      </c>
      <c r="N17">
        <f t="shared" si="5"/>
        <v>156</v>
      </c>
      <c r="O17">
        <f t="shared" si="5"/>
        <v>169</v>
      </c>
      <c r="P17">
        <f t="shared" si="5"/>
        <v>182</v>
      </c>
      <c r="Q17">
        <f t="shared" si="5"/>
        <v>195</v>
      </c>
      <c r="R17">
        <f t="shared" si="5"/>
        <v>208</v>
      </c>
      <c r="S17">
        <f t="shared" si="5"/>
        <v>221</v>
      </c>
      <c r="T17">
        <f t="shared" si="5"/>
        <v>234</v>
      </c>
      <c r="U17">
        <f t="shared" si="5"/>
        <v>247</v>
      </c>
      <c r="V17">
        <f t="shared" si="5"/>
        <v>260</v>
      </c>
    </row>
    <row r="18" spans="2:22">
      <c r="B18" s="2">
        <f t="shared" si="3"/>
        <v>14</v>
      </c>
      <c r="C18">
        <f t="shared" si="4"/>
        <v>14</v>
      </c>
      <c r="D18">
        <f t="shared" si="4"/>
        <v>28</v>
      </c>
      <c r="E18">
        <f t="shared" si="4"/>
        <v>42</v>
      </c>
      <c r="F18">
        <f t="shared" si="4"/>
        <v>56</v>
      </c>
      <c r="G18">
        <f t="shared" si="4"/>
        <v>70</v>
      </c>
      <c r="H18">
        <f t="shared" si="4"/>
        <v>84</v>
      </c>
      <c r="I18">
        <f t="shared" si="4"/>
        <v>98</v>
      </c>
      <c r="J18">
        <f t="shared" si="4"/>
        <v>112</v>
      </c>
      <c r="K18">
        <f t="shared" si="4"/>
        <v>126</v>
      </c>
      <c r="L18">
        <f t="shared" si="4"/>
        <v>140</v>
      </c>
      <c r="M18">
        <f t="shared" si="5"/>
        <v>154</v>
      </c>
      <c r="N18">
        <f t="shared" si="5"/>
        <v>168</v>
      </c>
      <c r="O18">
        <f t="shared" si="5"/>
        <v>182</v>
      </c>
      <c r="P18">
        <f t="shared" si="5"/>
        <v>196</v>
      </c>
      <c r="Q18">
        <f t="shared" si="5"/>
        <v>210</v>
      </c>
      <c r="R18">
        <f t="shared" si="5"/>
        <v>224</v>
      </c>
      <c r="S18">
        <f t="shared" si="5"/>
        <v>238</v>
      </c>
      <c r="T18">
        <f t="shared" si="5"/>
        <v>252</v>
      </c>
      <c r="U18">
        <f t="shared" si="5"/>
        <v>266</v>
      </c>
      <c r="V18">
        <f t="shared" si="5"/>
        <v>280</v>
      </c>
    </row>
    <row r="19" spans="2:22">
      <c r="B19" s="2">
        <f t="shared" si="3"/>
        <v>15</v>
      </c>
      <c r="C19">
        <f t="shared" si="4"/>
        <v>15</v>
      </c>
      <c r="D19">
        <f t="shared" si="4"/>
        <v>30</v>
      </c>
      <c r="E19">
        <f t="shared" si="4"/>
        <v>45</v>
      </c>
      <c r="F19">
        <f t="shared" si="4"/>
        <v>60</v>
      </c>
      <c r="G19">
        <f t="shared" si="4"/>
        <v>75</v>
      </c>
      <c r="H19">
        <f t="shared" si="4"/>
        <v>90</v>
      </c>
      <c r="I19">
        <f t="shared" si="4"/>
        <v>105</v>
      </c>
      <c r="J19">
        <f t="shared" si="4"/>
        <v>120</v>
      </c>
      <c r="K19">
        <f t="shared" si="4"/>
        <v>135</v>
      </c>
      <c r="L19">
        <f t="shared" si="4"/>
        <v>150</v>
      </c>
      <c r="M19">
        <f t="shared" si="5"/>
        <v>165</v>
      </c>
      <c r="N19">
        <f t="shared" si="5"/>
        <v>180</v>
      </c>
      <c r="O19">
        <f t="shared" si="5"/>
        <v>195</v>
      </c>
      <c r="P19">
        <f t="shared" si="5"/>
        <v>210</v>
      </c>
      <c r="Q19">
        <f t="shared" si="5"/>
        <v>225</v>
      </c>
      <c r="R19">
        <f t="shared" si="5"/>
        <v>240</v>
      </c>
      <c r="S19">
        <f t="shared" si="5"/>
        <v>255</v>
      </c>
      <c r="T19">
        <f t="shared" si="5"/>
        <v>270</v>
      </c>
      <c r="U19">
        <f t="shared" si="5"/>
        <v>285</v>
      </c>
      <c r="V19">
        <f t="shared" si="5"/>
        <v>300</v>
      </c>
    </row>
    <row r="20" spans="2:22">
      <c r="B20" s="2">
        <f t="shared" si="3"/>
        <v>16</v>
      </c>
      <c r="C20">
        <f t="shared" si="4"/>
        <v>16</v>
      </c>
      <c r="D20">
        <f t="shared" si="4"/>
        <v>32</v>
      </c>
      <c r="E20">
        <f t="shared" si="4"/>
        <v>48</v>
      </c>
      <c r="F20">
        <f t="shared" si="4"/>
        <v>64</v>
      </c>
      <c r="G20">
        <f t="shared" si="4"/>
        <v>80</v>
      </c>
      <c r="H20">
        <f t="shared" si="4"/>
        <v>96</v>
      </c>
      <c r="I20">
        <f t="shared" si="4"/>
        <v>112</v>
      </c>
      <c r="J20">
        <f t="shared" si="4"/>
        <v>128</v>
      </c>
      <c r="K20">
        <f t="shared" si="4"/>
        <v>144</v>
      </c>
      <c r="L20">
        <f t="shared" si="4"/>
        <v>160</v>
      </c>
      <c r="M20">
        <f t="shared" si="5"/>
        <v>176</v>
      </c>
      <c r="N20">
        <f t="shared" si="5"/>
        <v>192</v>
      </c>
      <c r="O20">
        <f t="shared" si="5"/>
        <v>208</v>
      </c>
      <c r="P20">
        <f t="shared" si="5"/>
        <v>224</v>
      </c>
      <c r="Q20">
        <f t="shared" si="5"/>
        <v>240</v>
      </c>
      <c r="R20">
        <f t="shared" si="5"/>
        <v>256</v>
      </c>
      <c r="S20">
        <f t="shared" si="5"/>
        <v>272</v>
      </c>
      <c r="T20">
        <f t="shared" si="5"/>
        <v>288</v>
      </c>
      <c r="U20">
        <f t="shared" si="5"/>
        <v>304</v>
      </c>
      <c r="V20">
        <f t="shared" si="5"/>
        <v>320</v>
      </c>
    </row>
    <row r="21" spans="2:22">
      <c r="B21" s="2">
        <f t="shared" si="3"/>
        <v>17</v>
      </c>
      <c r="C21">
        <f t="shared" si="4"/>
        <v>17</v>
      </c>
      <c r="D21">
        <f t="shared" si="4"/>
        <v>34</v>
      </c>
      <c r="E21">
        <f t="shared" si="4"/>
        <v>51</v>
      </c>
      <c r="F21">
        <f t="shared" si="4"/>
        <v>68</v>
      </c>
      <c r="G21">
        <f t="shared" si="4"/>
        <v>85</v>
      </c>
      <c r="H21">
        <f t="shared" si="4"/>
        <v>102</v>
      </c>
      <c r="I21">
        <f t="shared" si="4"/>
        <v>119</v>
      </c>
      <c r="J21">
        <f t="shared" si="4"/>
        <v>136</v>
      </c>
      <c r="K21">
        <f t="shared" si="4"/>
        <v>153</v>
      </c>
      <c r="L21">
        <f t="shared" si="4"/>
        <v>170</v>
      </c>
      <c r="M21">
        <f t="shared" si="5"/>
        <v>187</v>
      </c>
      <c r="N21">
        <f t="shared" si="5"/>
        <v>204</v>
      </c>
      <c r="O21">
        <f t="shared" si="5"/>
        <v>221</v>
      </c>
      <c r="P21">
        <f t="shared" si="5"/>
        <v>238</v>
      </c>
      <c r="Q21">
        <f t="shared" si="5"/>
        <v>255</v>
      </c>
      <c r="R21">
        <f t="shared" si="5"/>
        <v>272</v>
      </c>
      <c r="S21">
        <f t="shared" si="5"/>
        <v>289</v>
      </c>
      <c r="T21">
        <f t="shared" si="5"/>
        <v>306</v>
      </c>
      <c r="U21">
        <f t="shared" si="5"/>
        <v>323</v>
      </c>
      <c r="V21">
        <f t="shared" si="5"/>
        <v>340</v>
      </c>
    </row>
    <row r="22" spans="2:22">
      <c r="B22" s="2">
        <f t="shared" si="3"/>
        <v>18</v>
      </c>
      <c r="C22">
        <f t="shared" si="4"/>
        <v>18</v>
      </c>
      <c r="D22">
        <f t="shared" si="4"/>
        <v>36</v>
      </c>
      <c r="E22">
        <f t="shared" si="4"/>
        <v>54</v>
      </c>
      <c r="F22">
        <f t="shared" si="4"/>
        <v>72</v>
      </c>
      <c r="G22">
        <f t="shared" si="4"/>
        <v>90</v>
      </c>
      <c r="H22">
        <f t="shared" si="4"/>
        <v>108</v>
      </c>
      <c r="I22">
        <f t="shared" si="4"/>
        <v>126</v>
      </c>
      <c r="J22">
        <f t="shared" si="4"/>
        <v>144</v>
      </c>
      <c r="K22">
        <f t="shared" si="4"/>
        <v>162</v>
      </c>
      <c r="L22">
        <f t="shared" si="4"/>
        <v>180</v>
      </c>
      <c r="M22">
        <f t="shared" si="5"/>
        <v>198</v>
      </c>
      <c r="N22">
        <f t="shared" si="5"/>
        <v>216</v>
      </c>
      <c r="O22">
        <f t="shared" si="5"/>
        <v>234</v>
      </c>
      <c r="P22">
        <f t="shared" si="5"/>
        <v>252</v>
      </c>
      <c r="Q22">
        <f t="shared" si="5"/>
        <v>270</v>
      </c>
      <c r="R22">
        <f t="shared" si="5"/>
        <v>288</v>
      </c>
      <c r="S22">
        <f t="shared" si="5"/>
        <v>306</v>
      </c>
      <c r="T22">
        <f t="shared" si="5"/>
        <v>324</v>
      </c>
      <c r="U22">
        <f t="shared" si="5"/>
        <v>342</v>
      </c>
      <c r="V22">
        <f t="shared" si="5"/>
        <v>360</v>
      </c>
    </row>
    <row r="23" spans="2:22">
      <c r="B23" s="2">
        <f t="shared" si="3"/>
        <v>19</v>
      </c>
      <c r="C23">
        <f t="shared" si="4"/>
        <v>19</v>
      </c>
      <c r="D23">
        <f t="shared" si="4"/>
        <v>38</v>
      </c>
      <c r="E23">
        <f t="shared" si="4"/>
        <v>57</v>
      </c>
      <c r="F23">
        <f t="shared" si="4"/>
        <v>76</v>
      </c>
      <c r="G23">
        <f t="shared" si="4"/>
        <v>95</v>
      </c>
      <c r="H23">
        <f t="shared" si="4"/>
        <v>114</v>
      </c>
      <c r="I23">
        <f t="shared" si="4"/>
        <v>133</v>
      </c>
      <c r="J23">
        <f t="shared" si="4"/>
        <v>152</v>
      </c>
      <c r="K23">
        <f t="shared" si="4"/>
        <v>171</v>
      </c>
      <c r="L23">
        <f t="shared" si="4"/>
        <v>190</v>
      </c>
      <c r="M23">
        <f t="shared" si="5"/>
        <v>209</v>
      </c>
      <c r="N23">
        <f t="shared" si="5"/>
        <v>228</v>
      </c>
      <c r="O23">
        <f t="shared" si="5"/>
        <v>247</v>
      </c>
      <c r="P23">
        <f t="shared" si="5"/>
        <v>266</v>
      </c>
      <c r="Q23">
        <f t="shared" si="5"/>
        <v>285</v>
      </c>
      <c r="R23">
        <f t="shared" si="5"/>
        <v>304</v>
      </c>
      <c r="S23">
        <f t="shared" si="5"/>
        <v>323</v>
      </c>
      <c r="T23">
        <f t="shared" si="5"/>
        <v>342</v>
      </c>
      <c r="U23">
        <f t="shared" si="5"/>
        <v>361</v>
      </c>
      <c r="V23">
        <f t="shared" si="5"/>
        <v>380</v>
      </c>
    </row>
    <row r="24" spans="2:22">
      <c r="B24" s="2">
        <f t="shared" si="3"/>
        <v>20</v>
      </c>
      <c r="C24">
        <f t="shared" si="4"/>
        <v>20</v>
      </c>
      <c r="D24">
        <f t="shared" si="4"/>
        <v>40</v>
      </c>
      <c r="E24">
        <f t="shared" si="4"/>
        <v>60</v>
      </c>
      <c r="F24">
        <f t="shared" si="4"/>
        <v>80</v>
      </c>
      <c r="G24">
        <f t="shared" si="4"/>
        <v>100</v>
      </c>
      <c r="H24">
        <f t="shared" si="4"/>
        <v>120</v>
      </c>
      <c r="I24">
        <f t="shared" si="4"/>
        <v>140</v>
      </c>
      <c r="J24">
        <f t="shared" si="4"/>
        <v>160</v>
      </c>
      <c r="K24">
        <f t="shared" si="4"/>
        <v>180</v>
      </c>
      <c r="L24">
        <f t="shared" si="4"/>
        <v>200</v>
      </c>
      <c r="M24">
        <f t="shared" si="5"/>
        <v>220</v>
      </c>
      <c r="N24">
        <f t="shared" si="5"/>
        <v>240</v>
      </c>
      <c r="O24">
        <f t="shared" si="5"/>
        <v>260</v>
      </c>
      <c r="P24">
        <f t="shared" si="5"/>
        <v>280</v>
      </c>
      <c r="Q24">
        <f t="shared" si="5"/>
        <v>300</v>
      </c>
      <c r="R24">
        <f t="shared" si="5"/>
        <v>320</v>
      </c>
      <c r="S24">
        <f t="shared" si="5"/>
        <v>340</v>
      </c>
      <c r="T24">
        <f t="shared" si="5"/>
        <v>360</v>
      </c>
      <c r="U24">
        <f t="shared" si="5"/>
        <v>380</v>
      </c>
      <c r="V24">
        <f t="shared" si="5"/>
        <v>400</v>
      </c>
    </row>
    <row r="27" spans="2:22">
      <c r="C27" t="s">
        <v>17</v>
      </c>
    </row>
    <row r="28" spans="2:22">
      <c r="C28">
        <f>MOD(C5,2)</f>
        <v>1</v>
      </c>
      <c r="D28">
        <f t="shared" ref="D28:V28" si="6">MOD(D5,2)</f>
        <v>0</v>
      </c>
      <c r="E28">
        <f t="shared" si="6"/>
        <v>1</v>
      </c>
      <c r="F28">
        <f t="shared" si="6"/>
        <v>0</v>
      </c>
      <c r="G28">
        <f t="shared" si="6"/>
        <v>1</v>
      </c>
      <c r="H28">
        <f t="shared" si="6"/>
        <v>0</v>
      </c>
      <c r="I28">
        <f t="shared" si="6"/>
        <v>1</v>
      </c>
      <c r="J28">
        <f t="shared" si="6"/>
        <v>0</v>
      </c>
      <c r="K28">
        <f t="shared" si="6"/>
        <v>1</v>
      </c>
      <c r="L28">
        <f t="shared" si="6"/>
        <v>0</v>
      </c>
      <c r="M28">
        <f t="shared" si="6"/>
        <v>1</v>
      </c>
      <c r="N28">
        <f t="shared" si="6"/>
        <v>0</v>
      </c>
      <c r="O28">
        <f t="shared" si="6"/>
        <v>1</v>
      </c>
      <c r="P28">
        <f t="shared" si="6"/>
        <v>0</v>
      </c>
      <c r="Q28">
        <f t="shared" si="6"/>
        <v>1</v>
      </c>
      <c r="R28">
        <f t="shared" si="6"/>
        <v>0</v>
      </c>
      <c r="S28">
        <f t="shared" si="6"/>
        <v>1</v>
      </c>
      <c r="T28">
        <f t="shared" si="6"/>
        <v>0</v>
      </c>
      <c r="U28">
        <f t="shared" si="6"/>
        <v>1</v>
      </c>
      <c r="V28">
        <f t="shared" si="6"/>
        <v>0</v>
      </c>
    </row>
    <row r="29" spans="2:22">
      <c r="C29">
        <f t="shared" ref="C29:V29" si="7">MOD(C6,2)</f>
        <v>0</v>
      </c>
      <c r="D29">
        <f t="shared" si="7"/>
        <v>0</v>
      </c>
      <c r="E29">
        <f t="shared" si="7"/>
        <v>0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0</v>
      </c>
      <c r="J29">
        <f t="shared" si="7"/>
        <v>0</v>
      </c>
      <c r="K29">
        <f t="shared" si="7"/>
        <v>0</v>
      </c>
      <c r="L29">
        <f t="shared" si="7"/>
        <v>0</v>
      </c>
      <c r="M29">
        <f t="shared" si="7"/>
        <v>0</v>
      </c>
      <c r="N29">
        <f t="shared" si="7"/>
        <v>0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</row>
    <row r="30" spans="2:22">
      <c r="C30">
        <f t="shared" ref="C30:V30" si="8">MOD(C7,2)</f>
        <v>1</v>
      </c>
      <c r="D30">
        <f t="shared" si="8"/>
        <v>0</v>
      </c>
      <c r="E30">
        <f t="shared" si="8"/>
        <v>1</v>
      </c>
      <c r="F30">
        <f t="shared" si="8"/>
        <v>0</v>
      </c>
      <c r="G30">
        <f t="shared" si="8"/>
        <v>1</v>
      </c>
      <c r="H30">
        <f t="shared" si="8"/>
        <v>0</v>
      </c>
      <c r="I30">
        <f t="shared" si="8"/>
        <v>1</v>
      </c>
      <c r="J30">
        <f t="shared" si="8"/>
        <v>0</v>
      </c>
      <c r="K30">
        <f t="shared" si="8"/>
        <v>1</v>
      </c>
      <c r="L30">
        <f t="shared" si="8"/>
        <v>0</v>
      </c>
      <c r="M30">
        <f t="shared" si="8"/>
        <v>1</v>
      </c>
      <c r="N30">
        <f t="shared" si="8"/>
        <v>0</v>
      </c>
      <c r="O30">
        <f t="shared" si="8"/>
        <v>1</v>
      </c>
      <c r="P30">
        <f t="shared" si="8"/>
        <v>0</v>
      </c>
      <c r="Q30">
        <f t="shared" si="8"/>
        <v>1</v>
      </c>
      <c r="R30">
        <f t="shared" si="8"/>
        <v>0</v>
      </c>
      <c r="S30">
        <f t="shared" si="8"/>
        <v>1</v>
      </c>
      <c r="T30">
        <f t="shared" si="8"/>
        <v>0</v>
      </c>
      <c r="U30">
        <f t="shared" si="8"/>
        <v>1</v>
      </c>
      <c r="V30">
        <f t="shared" si="8"/>
        <v>0</v>
      </c>
    </row>
    <row r="31" spans="2:22">
      <c r="C31">
        <f t="shared" ref="C31:V31" si="9">MOD(C8,2)</f>
        <v>0</v>
      </c>
      <c r="D31">
        <f t="shared" si="9"/>
        <v>0</v>
      </c>
      <c r="E31">
        <f t="shared" si="9"/>
        <v>0</v>
      </c>
      <c r="F31">
        <f t="shared" si="9"/>
        <v>0</v>
      </c>
      <c r="G31">
        <f t="shared" si="9"/>
        <v>0</v>
      </c>
      <c r="H31">
        <f t="shared" si="9"/>
        <v>0</v>
      </c>
      <c r="I31">
        <f t="shared" si="9"/>
        <v>0</v>
      </c>
      <c r="J31">
        <f t="shared" si="9"/>
        <v>0</v>
      </c>
      <c r="K31">
        <f t="shared" si="9"/>
        <v>0</v>
      </c>
      <c r="L31">
        <f t="shared" si="9"/>
        <v>0</v>
      </c>
      <c r="M31">
        <f t="shared" si="9"/>
        <v>0</v>
      </c>
      <c r="N31">
        <f t="shared" si="9"/>
        <v>0</v>
      </c>
      <c r="O31">
        <f t="shared" si="9"/>
        <v>0</v>
      </c>
      <c r="P31">
        <f t="shared" si="9"/>
        <v>0</v>
      </c>
      <c r="Q31">
        <f t="shared" si="9"/>
        <v>0</v>
      </c>
      <c r="R31">
        <f t="shared" si="9"/>
        <v>0</v>
      </c>
      <c r="S31">
        <f t="shared" si="9"/>
        <v>0</v>
      </c>
      <c r="T31">
        <f t="shared" si="9"/>
        <v>0</v>
      </c>
      <c r="U31">
        <f t="shared" si="9"/>
        <v>0</v>
      </c>
      <c r="V31">
        <f t="shared" si="9"/>
        <v>0</v>
      </c>
    </row>
    <row r="32" spans="2:22">
      <c r="C32">
        <f t="shared" ref="C32:V32" si="10">MOD(C9,2)</f>
        <v>1</v>
      </c>
      <c r="D32">
        <f t="shared" si="10"/>
        <v>0</v>
      </c>
      <c r="E32">
        <f t="shared" si="10"/>
        <v>1</v>
      </c>
      <c r="F32">
        <f t="shared" si="10"/>
        <v>0</v>
      </c>
      <c r="G32">
        <f t="shared" si="10"/>
        <v>1</v>
      </c>
      <c r="H32">
        <f t="shared" si="10"/>
        <v>0</v>
      </c>
      <c r="I32">
        <f t="shared" si="10"/>
        <v>1</v>
      </c>
      <c r="J32">
        <f t="shared" si="10"/>
        <v>0</v>
      </c>
      <c r="K32">
        <f t="shared" si="10"/>
        <v>1</v>
      </c>
      <c r="L32">
        <f t="shared" si="10"/>
        <v>0</v>
      </c>
      <c r="M32">
        <f t="shared" si="10"/>
        <v>1</v>
      </c>
      <c r="N32">
        <f t="shared" si="10"/>
        <v>0</v>
      </c>
      <c r="O32">
        <f t="shared" si="10"/>
        <v>1</v>
      </c>
      <c r="P32">
        <f t="shared" si="10"/>
        <v>0</v>
      </c>
      <c r="Q32">
        <f t="shared" si="10"/>
        <v>1</v>
      </c>
      <c r="R32">
        <f t="shared" si="10"/>
        <v>0</v>
      </c>
      <c r="S32">
        <f t="shared" si="10"/>
        <v>1</v>
      </c>
      <c r="T32">
        <f t="shared" si="10"/>
        <v>0</v>
      </c>
      <c r="U32">
        <f t="shared" si="10"/>
        <v>1</v>
      </c>
      <c r="V32">
        <f t="shared" si="10"/>
        <v>0</v>
      </c>
    </row>
    <row r="33" spans="3:22">
      <c r="C33">
        <f t="shared" ref="C33:V33" si="11">MOD(C10,2)</f>
        <v>0</v>
      </c>
      <c r="D33">
        <f t="shared" si="11"/>
        <v>0</v>
      </c>
      <c r="E33">
        <f t="shared" si="11"/>
        <v>0</v>
      </c>
      <c r="F33">
        <f t="shared" si="11"/>
        <v>0</v>
      </c>
      <c r="G33">
        <f t="shared" si="11"/>
        <v>0</v>
      </c>
      <c r="H33">
        <f t="shared" si="11"/>
        <v>0</v>
      </c>
      <c r="I33">
        <f t="shared" si="11"/>
        <v>0</v>
      </c>
      <c r="J33">
        <f t="shared" si="11"/>
        <v>0</v>
      </c>
      <c r="K33">
        <f t="shared" si="11"/>
        <v>0</v>
      </c>
      <c r="L33">
        <f t="shared" si="11"/>
        <v>0</v>
      </c>
      <c r="M33">
        <f t="shared" si="11"/>
        <v>0</v>
      </c>
      <c r="N33">
        <f t="shared" si="11"/>
        <v>0</v>
      </c>
      <c r="O33">
        <f t="shared" si="11"/>
        <v>0</v>
      </c>
      <c r="P33">
        <f t="shared" si="11"/>
        <v>0</v>
      </c>
      <c r="Q33">
        <f t="shared" si="11"/>
        <v>0</v>
      </c>
      <c r="R33">
        <f t="shared" si="11"/>
        <v>0</v>
      </c>
      <c r="S33">
        <f t="shared" si="11"/>
        <v>0</v>
      </c>
      <c r="T33">
        <f t="shared" si="11"/>
        <v>0</v>
      </c>
      <c r="U33">
        <f t="shared" si="11"/>
        <v>0</v>
      </c>
      <c r="V33">
        <f t="shared" si="11"/>
        <v>0</v>
      </c>
    </row>
    <row r="34" spans="3:22">
      <c r="C34">
        <f t="shared" ref="C34:V34" si="12">MOD(C11,2)</f>
        <v>1</v>
      </c>
      <c r="D34">
        <f t="shared" si="12"/>
        <v>0</v>
      </c>
      <c r="E34">
        <f t="shared" si="12"/>
        <v>1</v>
      </c>
      <c r="F34">
        <f t="shared" si="12"/>
        <v>0</v>
      </c>
      <c r="G34">
        <f t="shared" si="12"/>
        <v>1</v>
      </c>
      <c r="H34">
        <f t="shared" si="12"/>
        <v>0</v>
      </c>
      <c r="I34">
        <f t="shared" si="12"/>
        <v>1</v>
      </c>
      <c r="J34">
        <f t="shared" si="12"/>
        <v>0</v>
      </c>
      <c r="K34">
        <f t="shared" si="12"/>
        <v>1</v>
      </c>
      <c r="L34">
        <f t="shared" si="12"/>
        <v>0</v>
      </c>
      <c r="M34">
        <f t="shared" si="12"/>
        <v>1</v>
      </c>
      <c r="N34">
        <f t="shared" si="12"/>
        <v>0</v>
      </c>
      <c r="O34">
        <f t="shared" si="12"/>
        <v>1</v>
      </c>
      <c r="P34">
        <f t="shared" si="12"/>
        <v>0</v>
      </c>
      <c r="Q34">
        <f t="shared" si="12"/>
        <v>1</v>
      </c>
      <c r="R34">
        <f t="shared" si="12"/>
        <v>0</v>
      </c>
      <c r="S34">
        <f t="shared" si="12"/>
        <v>1</v>
      </c>
      <c r="T34">
        <f t="shared" si="12"/>
        <v>0</v>
      </c>
      <c r="U34">
        <f t="shared" si="12"/>
        <v>1</v>
      </c>
      <c r="V34">
        <f t="shared" si="12"/>
        <v>0</v>
      </c>
    </row>
    <row r="35" spans="3:22">
      <c r="C35">
        <f t="shared" ref="C35:V35" si="13">MOD(C12,2)</f>
        <v>0</v>
      </c>
      <c r="D35">
        <f t="shared" si="13"/>
        <v>0</v>
      </c>
      <c r="E35">
        <f t="shared" si="13"/>
        <v>0</v>
      </c>
      <c r="F35">
        <f t="shared" si="13"/>
        <v>0</v>
      </c>
      <c r="G35">
        <f t="shared" si="13"/>
        <v>0</v>
      </c>
      <c r="H35">
        <f t="shared" si="13"/>
        <v>0</v>
      </c>
      <c r="I35">
        <f t="shared" si="13"/>
        <v>0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13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3"/>
        <v>0</v>
      </c>
      <c r="U35">
        <f t="shared" si="13"/>
        <v>0</v>
      </c>
      <c r="V35">
        <f t="shared" si="13"/>
        <v>0</v>
      </c>
    </row>
    <row r="36" spans="3:22">
      <c r="C36">
        <f t="shared" ref="C36:V36" si="14">MOD(C13,2)</f>
        <v>1</v>
      </c>
      <c r="D36">
        <f t="shared" si="14"/>
        <v>0</v>
      </c>
      <c r="E36">
        <f t="shared" si="14"/>
        <v>1</v>
      </c>
      <c r="F36">
        <f t="shared" si="14"/>
        <v>0</v>
      </c>
      <c r="G36">
        <f t="shared" si="14"/>
        <v>1</v>
      </c>
      <c r="H36">
        <f t="shared" si="14"/>
        <v>0</v>
      </c>
      <c r="I36">
        <f t="shared" si="14"/>
        <v>1</v>
      </c>
      <c r="J36">
        <f t="shared" si="14"/>
        <v>0</v>
      </c>
      <c r="K36">
        <f t="shared" si="14"/>
        <v>1</v>
      </c>
      <c r="L36">
        <f t="shared" si="14"/>
        <v>0</v>
      </c>
      <c r="M36">
        <f t="shared" si="14"/>
        <v>1</v>
      </c>
      <c r="N36">
        <f t="shared" si="14"/>
        <v>0</v>
      </c>
      <c r="O36">
        <f t="shared" si="14"/>
        <v>1</v>
      </c>
      <c r="P36">
        <f t="shared" si="14"/>
        <v>0</v>
      </c>
      <c r="Q36">
        <f t="shared" si="14"/>
        <v>1</v>
      </c>
      <c r="R36">
        <f t="shared" si="14"/>
        <v>0</v>
      </c>
      <c r="S36">
        <f t="shared" si="14"/>
        <v>1</v>
      </c>
      <c r="T36">
        <f t="shared" si="14"/>
        <v>0</v>
      </c>
      <c r="U36">
        <f t="shared" si="14"/>
        <v>1</v>
      </c>
      <c r="V36">
        <f t="shared" si="14"/>
        <v>0</v>
      </c>
    </row>
    <row r="37" spans="3:22">
      <c r="C37">
        <f t="shared" ref="C37:V37" si="15">MOD(C14,2)</f>
        <v>0</v>
      </c>
      <c r="D37">
        <f t="shared" si="15"/>
        <v>0</v>
      </c>
      <c r="E37">
        <f t="shared" si="15"/>
        <v>0</v>
      </c>
      <c r="F37">
        <f t="shared" si="15"/>
        <v>0</v>
      </c>
      <c r="G37">
        <f t="shared" si="15"/>
        <v>0</v>
      </c>
      <c r="H37">
        <f t="shared" si="15"/>
        <v>0</v>
      </c>
      <c r="I37">
        <f t="shared" si="15"/>
        <v>0</v>
      </c>
      <c r="J37">
        <f t="shared" si="15"/>
        <v>0</v>
      </c>
      <c r="K37">
        <f t="shared" si="15"/>
        <v>0</v>
      </c>
      <c r="L37">
        <f t="shared" si="15"/>
        <v>0</v>
      </c>
      <c r="M37">
        <f t="shared" si="15"/>
        <v>0</v>
      </c>
      <c r="N37">
        <f t="shared" si="15"/>
        <v>0</v>
      </c>
      <c r="O37">
        <f t="shared" si="15"/>
        <v>0</v>
      </c>
      <c r="P37">
        <f t="shared" si="15"/>
        <v>0</v>
      </c>
      <c r="Q37">
        <f t="shared" si="15"/>
        <v>0</v>
      </c>
      <c r="R37">
        <f t="shared" si="15"/>
        <v>0</v>
      </c>
      <c r="S37">
        <f t="shared" si="15"/>
        <v>0</v>
      </c>
      <c r="T37">
        <f t="shared" si="15"/>
        <v>0</v>
      </c>
      <c r="U37">
        <f t="shared" si="15"/>
        <v>0</v>
      </c>
      <c r="V37">
        <f t="shared" si="15"/>
        <v>0</v>
      </c>
    </row>
    <row r="38" spans="3:22">
      <c r="C38">
        <f t="shared" ref="C38:V38" si="16">MOD(C15,2)</f>
        <v>1</v>
      </c>
      <c r="D38">
        <f t="shared" si="16"/>
        <v>0</v>
      </c>
      <c r="E38">
        <f t="shared" si="16"/>
        <v>1</v>
      </c>
      <c r="F38">
        <f t="shared" si="16"/>
        <v>0</v>
      </c>
      <c r="G38">
        <f t="shared" si="16"/>
        <v>1</v>
      </c>
      <c r="H38">
        <f t="shared" si="16"/>
        <v>0</v>
      </c>
      <c r="I38">
        <f t="shared" si="16"/>
        <v>1</v>
      </c>
      <c r="J38">
        <f t="shared" si="16"/>
        <v>0</v>
      </c>
      <c r="K38">
        <f t="shared" si="16"/>
        <v>1</v>
      </c>
      <c r="L38">
        <f t="shared" si="16"/>
        <v>0</v>
      </c>
      <c r="M38">
        <f t="shared" si="16"/>
        <v>1</v>
      </c>
      <c r="N38">
        <f t="shared" si="16"/>
        <v>0</v>
      </c>
      <c r="O38">
        <f t="shared" si="16"/>
        <v>1</v>
      </c>
      <c r="P38">
        <f t="shared" si="16"/>
        <v>0</v>
      </c>
      <c r="Q38">
        <f t="shared" si="16"/>
        <v>1</v>
      </c>
      <c r="R38">
        <f t="shared" si="16"/>
        <v>0</v>
      </c>
      <c r="S38">
        <f t="shared" si="16"/>
        <v>1</v>
      </c>
      <c r="T38">
        <f t="shared" si="16"/>
        <v>0</v>
      </c>
      <c r="U38">
        <f t="shared" si="16"/>
        <v>1</v>
      </c>
      <c r="V38">
        <f t="shared" si="16"/>
        <v>0</v>
      </c>
    </row>
    <row r="39" spans="3:22">
      <c r="C39">
        <f t="shared" ref="C39:V39" si="17">MOD(C16,2)</f>
        <v>0</v>
      </c>
      <c r="D39">
        <f t="shared" si="17"/>
        <v>0</v>
      </c>
      <c r="E39">
        <f t="shared" si="17"/>
        <v>0</v>
      </c>
      <c r="F39">
        <f t="shared" si="17"/>
        <v>0</v>
      </c>
      <c r="G39">
        <f t="shared" si="17"/>
        <v>0</v>
      </c>
      <c r="H39">
        <f t="shared" si="17"/>
        <v>0</v>
      </c>
      <c r="I39">
        <f t="shared" si="17"/>
        <v>0</v>
      </c>
      <c r="J39">
        <f t="shared" si="17"/>
        <v>0</v>
      </c>
      <c r="K39">
        <f t="shared" si="17"/>
        <v>0</v>
      </c>
      <c r="L39">
        <f t="shared" si="17"/>
        <v>0</v>
      </c>
      <c r="M39">
        <f t="shared" si="17"/>
        <v>0</v>
      </c>
      <c r="N39">
        <f t="shared" si="17"/>
        <v>0</v>
      </c>
      <c r="O39">
        <f t="shared" si="17"/>
        <v>0</v>
      </c>
      <c r="P39">
        <f t="shared" si="17"/>
        <v>0</v>
      </c>
      <c r="Q39">
        <f t="shared" si="17"/>
        <v>0</v>
      </c>
      <c r="R39">
        <f t="shared" si="17"/>
        <v>0</v>
      </c>
      <c r="S39">
        <f t="shared" si="17"/>
        <v>0</v>
      </c>
      <c r="T39">
        <f t="shared" si="17"/>
        <v>0</v>
      </c>
      <c r="U39">
        <f t="shared" si="17"/>
        <v>0</v>
      </c>
      <c r="V39">
        <f t="shared" si="17"/>
        <v>0</v>
      </c>
    </row>
    <row r="40" spans="3:22">
      <c r="C40">
        <f t="shared" ref="C40:V40" si="18">MOD(C17,2)</f>
        <v>1</v>
      </c>
      <c r="D40">
        <f t="shared" si="18"/>
        <v>0</v>
      </c>
      <c r="E40">
        <f t="shared" si="18"/>
        <v>1</v>
      </c>
      <c r="F40">
        <f t="shared" si="18"/>
        <v>0</v>
      </c>
      <c r="G40">
        <f t="shared" si="18"/>
        <v>1</v>
      </c>
      <c r="H40">
        <f t="shared" si="18"/>
        <v>0</v>
      </c>
      <c r="I40">
        <f t="shared" si="18"/>
        <v>1</v>
      </c>
      <c r="J40">
        <f t="shared" si="18"/>
        <v>0</v>
      </c>
      <c r="K40">
        <f t="shared" si="18"/>
        <v>1</v>
      </c>
      <c r="L40">
        <f t="shared" si="18"/>
        <v>0</v>
      </c>
      <c r="M40">
        <f t="shared" si="18"/>
        <v>1</v>
      </c>
      <c r="N40">
        <f t="shared" si="18"/>
        <v>0</v>
      </c>
      <c r="O40">
        <f t="shared" si="18"/>
        <v>1</v>
      </c>
      <c r="P40">
        <f t="shared" si="18"/>
        <v>0</v>
      </c>
      <c r="Q40">
        <f t="shared" si="18"/>
        <v>1</v>
      </c>
      <c r="R40">
        <f t="shared" si="18"/>
        <v>0</v>
      </c>
      <c r="S40">
        <f t="shared" si="18"/>
        <v>1</v>
      </c>
      <c r="T40">
        <f t="shared" si="18"/>
        <v>0</v>
      </c>
      <c r="U40">
        <f t="shared" si="18"/>
        <v>1</v>
      </c>
      <c r="V40">
        <f t="shared" si="18"/>
        <v>0</v>
      </c>
    </row>
    <row r="41" spans="3:22">
      <c r="C41">
        <f t="shared" ref="C41:V41" si="19">MOD(C18,2)</f>
        <v>0</v>
      </c>
      <c r="D41">
        <f t="shared" si="19"/>
        <v>0</v>
      </c>
      <c r="E41">
        <f t="shared" si="19"/>
        <v>0</v>
      </c>
      <c r="F41">
        <f t="shared" si="19"/>
        <v>0</v>
      </c>
      <c r="G41">
        <f t="shared" si="19"/>
        <v>0</v>
      </c>
      <c r="H41">
        <f t="shared" si="19"/>
        <v>0</v>
      </c>
      <c r="I41">
        <f t="shared" si="19"/>
        <v>0</v>
      </c>
      <c r="J41">
        <f t="shared" si="19"/>
        <v>0</v>
      </c>
      <c r="K41">
        <f t="shared" si="19"/>
        <v>0</v>
      </c>
      <c r="L41">
        <f t="shared" si="19"/>
        <v>0</v>
      </c>
      <c r="M41">
        <f t="shared" si="19"/>
        <v>0</v>
      </c>
      <c r="N41">
        <f t="shared" si="19"/>
        <v>0</v>
      </c>
      <c r="O41">
        <f t="shared" si="19"/>
        <v>0</v>
      </c>
      <c r="P41">
        <f t="shared" si="19"/>
        <v>0</v>
      </c>
      <c r="Q41">
        <f t="shared" si="19"/>
        <v>0</v>
      </c>
      <c r="R41">
        <f t="shared" si="19"/>
        <v>0</v>
      </c>
      <c r="S41">
        <f t="shared" si="19"/>
        <v>0</v>
      </c>
      <c r="T41">
        <f t="shared" si="19"/>
        <v>0</v>
      </c>
      <c r="U41">
        <f t="shared" si="19"/>
        <v>0</v>
      </c>
      <c r="V41">
        <f t="shared" si="19"/>
        <v>0</v>
      </c>
    </row>
    <row r="42" spans="3:22">
      <c r="C42">
        <f t="shared" ref="C42:V42" si="20">MOD(C19,2)</f>
        <v>1</v>
      </c>
      <c r="D42">
        <f t="shared" si="20"/>
        <v>0</v>
      </c>
      <c r="E42">
        <f t="shared" si="20"/>
        <v>1</v>
      </c>
      <c r="F42">
        <f t="shared" si="20"/>
        <v>0</v>
      </c>
      <c r="G42">
        <f t="shared" si="20"/>
        <v>1</v>
      </c>
      <c r="H42">
        <f t="shared" si="20"/>
        <v>0</v>
      </c>
      <c r="I42">
        <f t="shared" si="20"/>
        <v>1</v>
      </c>
      <c r="J42">
        <f t="shared" si="20"/>
        <v>0</v>
      </c>
      <c r="K42">
        <f t="shared" si="20"/>
        <v>1</v>
      </c>
      <c r="L42">
        <f t="shared" si="20"/>
        <v>0</v>
      </c>
      <c r="M42">
        <f t="shared" si="20"/>
        <v>1</v>
      </c>
      <c r="N42">
        <f t="shared" si="20"/>
        <v>0</v>
      </c>
      <c r="O42">
        <f t="shared" si="20"/>
        <v>1</v>
      </c>
      <c r="P42">
        <f t="shared" si="20"/>
        <v>0</v>
      </c>
      <c r="Q42">
        <f t="shared" si="20"/>
        <v>1</v>
      </c>
      <c r="R42">
        <f t="shared" si="20"/>
        <v>0</v>
      </c>
      <c r="S42">
        <f t="shared" si="20"/>
        <v>1</v>
      </c>
      <c r="T42">
        <f t="shared" si="20"/>
        <v>0</v>
      </c>
      <c r="U42">
        <f t="shared" si="20"/>
        <v>1</v>
      </c>
      <c r="V42">
        <f t="shared" si="20"/>
        <v>0</v>
      </c>
    </row>
    <row r="43" spans="3:22">
      <c r="C43">
        <f t="shared" ref="C43:V43" si="21">MOD(C20,2)</f>
        <v>0</v>
      </c>
      <c r="D43">
        <f t="shared" si="21"/>
        <v>0</v>
      </c>
      <c r="E43">
        <f t="shared" si="21"/>
        <v>0</v>
      </c>
      <c r="F43">
        <f t="shared" si="21"/>
        <v>0</v>
      </c>
      <c r="G43">
        <f t="shared" si="21"/>
        <v>0</v>
      </c>
      <c r="H43">
        <f t="shared" si="21"/>
        <v>0</v>
      </c>
      <c r="I43">
        <f t="shared" si="21"/>
        <v>0</v>
      </c>
      <c r="J43">
        <f t="shared" si="21"/>
        <v>0</v>
      </c>
      <c r="K43">
        <f t="shared" si="21"/>
        <v>0</v>
      </c>
      <c r="L43">
        <f t="shared" si="21"/>
        <v>0</v>
      </c>
      <c r="M43">
        <f t="shared" si="21"/>
        <v>0</v>
      </c>
      <c r="N43">
        <f t="shared" si="21"/>
        <v>0</v>
      </c>
      <c r="O43">
        <f t="shared" si="21"/>
        <v>0</v>
      </c>
      <c r="P43">
        <f t="shared" si="21"/>
        <v>0</v>
      </c>
      <c r="Q43">
        <f t="shared" si="21"/>
        <v>0</v>
      </c>
      <c r="R43">
        <f t="shared" si="21"/>
        <v>0</v>
      </c>
      <c r="S43">
        <f t="shared" si="21"/>
        <v>0</v>
      </c>
      <c r="T43">
        <f t="shared" si="21"/>
        <v>0</v>
      </c>
      <c r="U43">
        <f t="shared" si="21"/>
        <v>0</v>
      </c>
      <c r="V43">
        <f t="shared" si="21"/>
        <v>0</v>
      </c>
    </row>
    <row r="44" spans="3:22">
      <c r="C44">
        <f t="shared" ref="C44:V44" si="22">MOD(C21,2)</f>
        <v>1</v>
      </c>
      <c r="D44">
        <f t="shared" si="22"/>
        <v>0</v>
      </c>
      <c r="E44">
        <f t="shared" si="22"/>
        <v>1</v>
      </c>
      <c r="F44">
        <f t="shared" si="22"/>
        <v>0</v>
      </c>
      <c r="G44">
        <f t="shared" si="22"/>
        <v>1</v>
      </c>
      <c r="H44">
        <f t="shared" si="22"/>
        <v>0</v>
      </c>
      <c r="I44">
        <f t="shared" si="22"/>
        <v>1</v>
      </c>
      <c r="J44">
        <f t="shared" si="22"/>
        <v>0</v>
      </c>
      <c r="K44">
        <f t="shared" si="22"/>
        <v>1</v>
      </c>
      <c r="L44">
        <f t="shared" si="22"/>
        <v>0</v>
      </c>
      <c r="M44">
        <f t="shared" si="22"/>
        <v>1</v>
      </c>
      <c r="N44">
        <f t="shared" si="22"/>
        <v>0</v>
      </c>
      <c r="O44">
        <f t="shared" si="22"/>
        <v>1</v>
      </c>
      <c r="P44">
        <f t="shared" si="22"/>
        <v>0</v>
      </c>
      <c r="Q44">
        <f t="shared" si="22"/>
        <v>1</v>
      </c>
      <c r="R44">
        <f t="shared" si="22"/>
        <v>0</v>
      </c>
      <c r="S44">
        <f t="shared" si="22"/>
        <v>1</v>
      </c>
      <c r="T44">
        <f t="shared" si="22"/>
        <v>0</v>
      </c>
      <c r="U44">
        <f t="shared" si="22"/>
        <v>1</v>
      </c>
      <c r="V44">
        <f t="shared" si="22"/>
        <v>0</v>
      </c>
    </row>
    <row r="45" spans="3:22">
      <c r="C45">
        <f t="shared" ref="C45:V45" si="23">MOD(C22,2)</f>
        <v>0</v>
      </c>
      <c r="D45">
        <f t="shared" si="23"/>
        <v>0</v>
      </c>
      <c r="E45">
        <f t="shared" si="23"/>
        <v>0</v>
      </c>
      <c r="F45">
        <f t="shared" si="23"/>
        <v>0</v>
      </c>
      <c r="G45">
        <f t="shared" si="23"/>
        <v>0</v>
      </c>
      <c r="H45">
        <f t="shared" si="23"/>
        <v>0</v>
      </c>
      <c r="I45">
        <f t="shared" si="23"/>
        <v>0</v>
      </c>
      <c r="J45">
        <f t="shared" si="23"/>
        <v>0</v>
      </c>
      <c r="K45">
        <f t="shared" si="23"/>
        <v>0</v>
      </c>
      <c r="L45">
        <f t="shared" si="23"/>
        <v>0</v>
      </c>
      <c r="M45">
        <f t="shared" si="23"/>
        <v>0</v>
      </c>
      <c r="N45">
        <f t="shared" si="23"/>
        <v>0</v>
      </c>
      <c r="O45">
        <f t="shared" si="23"/>
        <v>0</v>
      </c>
      <c r="P45">
        <f t="shared" si="23"/>
        <v>0</v>
      </c>
      <c r="Q45">
        <f t="shared" si="23"/>
        <v>0</v>
      </c>
      <c r="R45">
        <f t="shared" si="23"/>
        <v>0</v>
      </c>
      <c r="S45">
        <f t="shared" si="23"/>
        <v>0</v>
      </c>
      <c r="T45">
        <f t="shared" si="23"/>
        <v>0</v>
      </c>
      <c r="U45">
        <f t="shared" si="23"/>
        <v>0</v>
      </c>
      <c r="V45">
        <f t="shared" si="23"/>
        <v>0</v>
      </c>
    </row>
    <row r="46" spans="3:22">
      <c r="C46">
        <f t="shared" ref="C46:V46" si="24">MOD(C23,2)</f>
        <v>1</v>
      </c>
      <c r="D46">
        <f t="shared" si="24"/>
        <v>0</v>
      </c>
      <c r="E46">
        <f t="shared" si="24"/>
        <v>1</v>
      </c>
      <c r="F46">
        <f t="shared" si="24"/>
        <v>0</v>
      </c>
      <c r="G46">
        <f t="shared" si="24"/>
        <v>1</v>
      </c>
      <c r="H46">
        <f t="shared" si="24"/>
        <v>0</v>
      </c>
      <c r="I46">
        <f t="shared" si="24"/>
        <v>1</v>
      </c>
      <c r="J46">
        <f t="shared" si="24"/>
        <v>0</v>
      </c>
      <c r="K46">
        <f t="shared" si="24"/>
        <v>1</v>
      </c>
      <c r="L46">
        <f t="shared" si="24"/>
        <v>0</v>
      </c>
      <c r="M46">
        <f t="shared" si="24"/>
        <v>1</v>
      </c>
      <c r="N46">
        <f t="shared" si="24"/>
        <v>0</v>
      </c>
      <c r="O46">
        <f t="shared" si="24"/>
        <v>1</v>
      </c>
      <c r="P46">
        <f t="shared" si="24"/>
        <v>0</v>
      </c>
      <c r="Q46">
        <f t="shared" si="24"/>
        <v>1</v>
      </c>
      <c r="R46">
        <f t="shared" si="24"/>
        <v>0</v>
      </c>
      <c r="S46">
        <f t="shared" si="24"/>
        <v>1</v>
      </c>
      <c r="T46">
        <f t="shared" si="24"/>
        <v>0</v>
      </c>
      <c r="U46">
        <f t="shared" si="24"/>
        <v>1</v>
      </c>
      <c r="V46">
        <f t="shared" si="24"/>
        <v>0</v>
      </c>
    </row>
    <row r="47" spans="3:22">
      <c r="C47">
        <f t="shared" ref="C47:V47" si="25">MOD(C24,2)</f>
        <v>0</v>
      </c>
      <c r="D47">
        <f t="shared" si="25"/>
        <v>0</v>
      </c>
      <c r="E47">
        <f t="shared" si="25"/>
        <v>0</v>
      </c>
      <c r="F47">
        <f t="shared" si="25"/>
        <v>0</v>
      </c>
      <c r="G47">
        <f t="shared" si="25"/>
        <v>0</v>
      </c>
      <c r="H47">
        <f t="shared" si="25"/>
        <v>0</v>
      </c>
      <c r="I47">
        <f t="shared" si="25"/>
        <v>0</v>
      </c>
      <c r="J47">
        <f t="shared" si="25"/>
        <v>0</v>
      </c>
      <c r="K47">
        <f t="shared" si="25"/>
        <v>0</v>
      </c>
      <c r="L47">
        <f t="shared" si="25"/>
        <v>0</v>
      </c>
      <c r="M47">
        <f t="shared" si="25"/>
        <v>0</v>
      </c>
      <c r="N47">
        <f t="shared" si="25"/>
        <v>0</v>
      </c>
      <c r="O47">
        <f t="shared" si="25"/>
        <v>0</v>
      </c>
      <c r="P47">
        <f t="shared" si="25"/>
        <v>0</v>
      </c>
      <c r="Q47">
        <f t="shared" si="25"/>
        <v>0</v>
      </c>
      <c r="R47">
        <f t="shared" si="25"/>
        <v>0</v>
      </c>
      <c r="S47">
        <f t="shared" si="25"/>
        <v>0</v>
      </c>
      <c r="T47">
        <f t="shared" si="25"/>
        <v>0</v>
      </c>
      <c r="U47">
        <f t="shared" si="25"/>
        <v>0</v>
      </c>
      <c r="V47">
        <f t="shared" si="25"/>
        <v>0</v>
      </c>
    </row>
  </sheetData>
  <conditionalFormatting sqref="C5:V24">
    <cfRule type="aboveAverage" dxfId="0" priority="3"/>
  </conditionalFormatting>
  <conditionalFormatting sqref="X8:X16">
    <cfRule type="aboveAverage" priority="2"/>
  </conditionalFormatting>
  <conditionalFormatting sqref="C28:V47">
    <cfRule type="colorScale" priority="1">
      <colorScale>
        <cfvo type="min"/>
        <cfvo type="max"/>
        <color theme="9" tint="0.59999389629810485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5</vt:i4>
      </vt:variant>
    </vt:vector>
  </HeadingPairs>
  <TitlesOfParts>
    <vt:vector size="8" baseType="lpstr">
      <vt:lpstr>Iza _komorki</vt:lpstr>
      <vt:lpstr>Iza_na_cw_z_formatow</vt:lpstr>
      <vt:lpstr>Iza_nazwy</vt:lpstr>
      <vt:lpstr>Iza_nazwy!Iza_mod</vt:lpstr>
      <vt:lpstr>Iza_nazwy!Iza_średnia</vt:lpstr>
      <vt:lpstr>Iza_nazwy!Iza_tabliczka</vt:lpstr>
      <vt:lpstr>Iza_nazwy!Iza_x</vt:lpstr>
      <vt:lpstr>Iza_nazwy!Iza_y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Wołyńska</dc:creator>
  <cp:lastModifiedBy>IS</cp:lastModifiedBy>
  <cp:lastPrinted>2016-09-22T11:19:24Z</cp:lastPrinted>
  <dcterms:created xsi:type="dcterms:W3CDTF">2010-09-24T07:11:41Z</dcterms:created>
  <dcterms:modified xsi:type="dcterms:W3CDTF">2020-10-19T10:16:20Z</dcterms:modified>
</cp:coreProperties>
</file>