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corps\OneDrive\Pulpit\Projects\Data\3. Bike sales - Excel\"/>
    </mc:Choice>
  </mc:AlternateContent>
  <xr:revisionPtr revIDLastSave="0" documentId="13_ncr:1_{87A87259-8CFC-476A-BF47-67D24B589A00}"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Calculations" sheetId="5" r:id="rId2"/>
    <sheet name="Dashboard" sheetId="3" r:id="rId3"/>
    <sheet name="Pivot Table" sheetId="4" r:id="rId4"/>
  </sheets>
  <definedNames>
    <definedName name="_xlnm._FilterDatabase" localSheetId="0" hidden="1">bike_buyers!$A$1:$M$1001</definedName>
    <definedName name="_xlnm._FilterDatabase" localSheetId="1" hidden="1">Calculations!$A$1:$N$1001</definedName>
    <definedName name="AgeLookup">Calculations!$R$2:$S$6</definedName>
    <definedName name="Slicer_Gender">#N/A</definedName>
    <definedName name="Slicer_Marital_Status">#N/A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Q4" i="5" l="1"/>
  <c r="Q6" i="5"/>
  <c r="Q5" i="5"/>
  <c r="Q3" i="5"/>
  <c r="Q2" i="5"/>
</calcChain>
</file>

<file path=xl/sharedStrings.xml><?xml version="1.0" encoding="utf-8"?>
<sst xmlns="http://schemas.openxmlformats.org/spreadsheetml/2006/main" count="16290" uniqueCount="58">
  <si>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</si>
  <si>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</si>
  <si>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</si>
  <si>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</si>
  <si>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</si>
  <si>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</si>
  <si>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</si>
  <si>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</si>
  <si>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</si>
  <si>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</si>
  <si>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</si>
  <si>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</si>
  <si>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</si>
  <si>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</si>
  <si>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</si>
  <si>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</si>
  <si>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</si>
  <si>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</si>
  <si>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</si>
  <si>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</si>
  <si>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</si>
  <si>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</si>
  <si>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</si>
  <si>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</si>
  <si>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</si>
  <si>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</si>
  <si>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</si>
  <si>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</si>
  <si>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</si>
  <si>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</si>
  <si>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</si>
  <si>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</si>
  <si>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</si>
  <si>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</si>
  <si>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</si>
  <si>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</si>
  <si>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</si>
  <si>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</si>
  <si>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</si>
  <si>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</si>
  <si>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Middle Age</t>
  </si>
  <si>
    <t>Old</t>
  </si>
  <si>
    <t>Adult</t>
  </si>
  <si>
    <t>Early Middle Age</t>
  </si>
  <si>
    <t>Late Middle Age</t>
  </si>
  <si>
    <t>Age Bracket</t>
  </si>
  <si>
    <t>Row Labels</t>
  </si>
  <si>
    <t>Grand Total</t>
  </si>
  <si>
    <t>Column Labels</t>
  </si>
  <si>
    <t>Purchased Bikes</t>
  </si>
  <si>
    <t>Count</t>
  </si>
  <si>
    <t>Count of Age Bracket</t>
  </si>
  <si>
    <t>Age Lookup Array</t>
  </si>
  <si>
    <t>25-33</t>
  </si>
  <si>
    <t>34-39</t>
  </si>
  <si>
    <t>40-45</t>
  </si>
  <si>
    <t>46-53</t>
  </si>
  <si>
    <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</si>
</sst>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0" fontId="0" fillId="0" borderId="0" xfId="0" applyNumberFormat="1"/>
    <xf numFmtId="0" fontId="0" fillId="0" borderId="16" xfId="0" applyBorder="1"/>
    <xf numFmtId="0" fontId="0" fillId="0" borderId="17" xfId="0" applyBorder="1"/>
    <xf numFmtId="0" fontId="0" fillId="0" borderId="18" xfId="0" applyBorder="1"/>
    <xf numFmtId="0" fontId="0" fillId="33" borderId="0" xfId="0" applyFill="1"/>
    <xf numFmtId="0" fontId="19" fillId="33" borderId="0" xfId="0" applyFont="1" applyFill="1" applyAlignment="1"/>
    <xf numFmtId="0" fontId="0" fillId="33" borderId="0" xfId="0" applyFill="1" applyAlignment="1"/>
    <xf numFmtId="0" fontId="0" fillId="34" borderId="0" xfId="0" applyFill="1"/>
    <xf numFmtId="0" fontId="0" fillId="34"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b="1"/>
              <a:t>Owned Cars vs Bike Purchases</a:t>
            </a:r>
            <a:endParaRPr lang="en-AU" b="1"/>
          </a:p>
        </c:rich>
      </c:tx>
      <c:layout>
        <c:manualLayout>
          <c:xMode val="edge"/>
          <c:yMode val="edge"/>
          <c:x val="0.14148430664916886"/>
          <c:y val="0.1393487383065595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Table'!$A$5:$A$10</c:f>
              <c:strCache>
                <c:ptCount val="5"/>
                <c:pt idx="0">
                  <c:v>0</c:v>
                </c:pt>
                <c:pt idx="1">
                  <c:v>1</c:v>
                </c:pt>
                <c:pt idx="2">
                  <c:v>2</c:v>
                </c:pt>
                <c:pt idx="3">
                  <c:v>3</c:v>
                </c:pt>
                <c:pt idx="4">
                  <c:v>4</c:v>
                </c:pt>
              </c:strCache>
            </c:strRef>
          </c:cat>
          <c:val>
            <c:numRef>
              <c:f>'Pivot Table'!$B$5:$B$10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B753-424F-9016-372447C3FFAD}"/>
            </c:ext>
          </c:extLst>
        </c:ser>
        <c:ser>
          <c:idx val="1"/>
          <c:order val="1"/>
          <c:tx>
            <c:strRef>
              <c:f>'Pivot Table'!$C$3:$C$4</c:f>
              <c:strCache>
                <c:ptCount val="1"/>
                <c:pt idx="0">
                  <c:v>No</c:v>
                </c:pt>
              </c:strCache>
            </c:strRef>
          </c:tx>
          <c:spPr>
            <a:solidFill>
              <a:schemeClr val="accent2"/>
            </a:solidFill>
            <a:ln>
              <a:noFill/>
            </a:ln>
            <a:effectLst/>
          </c:spPr>
          <c:invertIfNegative val="0"/>
          <c:cat>
            <c:strRef>
              <c:f>'Pivot Table'!$A$5:$A$10</c:f>
              <c:strCache>
                <c:ptCount val="5"/>
                <c:pt idx="0">
                  <c:v>0</c:v>
                </c:pt>
                <c:pt idx="1">
                  <c:v>1</c:v>
                </c:pt>
                <c:pt idx="2">
                  <c:v>2</c:v>
                </c:pt>
                <c:pt idx="3">
                  <c:v>3</c:v>
                </c:pt>
                <c:pt idx="4">
                  <c:v>4</c:v>
                </c:pt>
              </c:strCache>
            </c:strRef>
          </c:cat>
          <c:val>
            <c:numRef>
              <c:f>'Pivot Table'!$C$5:$C$10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B753-424F-9016-372447C3FFAD}"/>
            </c:ext>
          </c:extLst>
        </c:ser>
        <c:dLbls>
          <c:showLegendKey val="0"/>
          <c:showVal val="0"/>
          <c:showCatName val="0"/>
          <c:showSerName val="0"/>
          <c:showPercent val="0"/>
          <c:showBubbleSize val="0"/>
        </c:dLbls>
        <c:gapWidth val="150"/>
        <c:overlap val="100"/>
        <c:axId val="542100448"/>
        <c:axId val="542100808"/>
      </c:barChart>
      <c:catAx>
        <c:axId val="54210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Owned Cars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00808"/>
        <c:crosses val="autoZero"/>
        <c:auto val="1"/>
        <c:lblAlgn val="ctr"/>
        <c:lblOffset val="100"/>
        <c:noMultiLvlLbl val="0"/>
      </c:catAx>
      <c:valAx>
        <c:axId val="5421008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00448"/>
        <c:crosses val="autoZero"/>
        <c:crossBetween val="between"/>
        <c:majorUnit val="0.5"/>
        <c:min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5000" sy="105000" algn="ctr"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b="1"/>
              <a:t>Children</a:t>
            </a:r>
            <a:r>
              <a:rPr lang="pl-PL" b="1" baseline="0"/>
              <a:t> vs Bike Purchases</a:t>
            </a:r>
            <a:endParaRPr lang="en-AU"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'Pivot Table'!$B$13:$B$14</c:f>
              <c:strCache>
                <c:ptCount val="1"/>
                <c:pt idx="0">
                  <c:v>Yes</c:v>
                </c:pt>
              </c:strCache>
            </c:strRef>
          </c:tx>
          <c:spPr>
            <a:solidFill>
              <a:schemeClr val="accent1"/>
            </a:solidFill>
            <a:ln>
              <a:noFill/>
            </a:ln>
            <a:effectLst/>
          </c:spPr>
          <c:cat>
            <c:strRef>
              <c:f>'Pivot Table'!$A$15:$A$21</c:f>
              <c:strCache>
                <c:ptCount val="6"/>
                <c:pt idx="0">
                  <c:v>0</c:v>
                </c:pt>
                <c:pt idx="1">
                  <c:v>1</c:v>
                </c:pt>
                <c:pt idx="2">
                  <c:v>2</c:v>
                </c:pt>
                <c:pt idx="3">
                  <c:v>3</c:v>
                </c:pt>
                <c:pt idx="4">
                  <c:v>4</c:v>
                </c:pt>
                <c:pt idx="5">
                  <c:v>5</c:v>
                </c:pt>
              </c:strCache>
            </c:strRef>
          </c:cat>
          <c:val>
            <c:numRef>
              <c:f>'Pivot Table'!$B$15:$B$21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EB58-4E35-A86C-7FA98003E7AA}"/>
            </c:ext>
          </c:extLst>
        </c:ser>
        <c:ser>
          <c:idx val="1"/>
          <c:order val="1"/>
          <c:tx>
            <c:strRef>
              <c:f>'Pivot Table'!$C$13:$C$14</c:f>
              <c:strCache>
                <c:ptCount val="1"/>
                <c:pt idx="0">
                  <c:v>No</c:v>
                </c:pt>
              </c:strCache>
            </c:strRef>
          </c:tx>
          <c:spPr>
            <a:solidFill>
              <a:schemeClr val="accent2"/>
            </a:solidFill>
            <a:ln>
              <a:noFill/>
            </a:ln>
            <a:effectLst/>
          </c:spPr>
          <c:cat>
            <c:strRef>
              <c:f>'Pivot Table'!$A$15:$A$21</c:f>
              <c:strCache>
                <c:ptCount val="6"/>
                <c:pt idx="0">
                  <c:v>0</c:v>
                </c:pt>
                <c:pt idx="1">
                  <c:v>1</c:v>
                </c:pt>
                <c:pt idx="2">
                  <c:v>2</c:v>
                </c:pt>
                <c:pt idx="3">
                  <c:v>3</c:v>
                </c:pt>
                <c:pt idx="4">
                  <c:v>4</c:v>
                </c:pt>
                <c:pt idx="5">
                  <c:v>5</c:v>
                </c:pt>
              </c:strCache>
            </c:strRef>
          </c:cat>
          <c:val>
            <c:numRef>
              <c:f>'Pivot Table'!$C$15:$C$21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1-EB58-4E35-A86C-7FA98003E7AA}"/>
            </c:ext>
          </c:extLst>
        </c:ser>
        <c:dLbls>
          <c:showLegendKey val="0"/>
          <c:showVal val="0"/>
          <c:showCatName val="0"/>
          <c:showSerName val="0"/>
          <c:showPercent val="0"/>
          <c:showBubbleSize val="0"/>
        </c:dLbls>
        <c:axId val="532959592"/>
        <c:axId val="532959952"/>
      </c:areaChart>
      <c:catAx>
        <c:axId val="53295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Children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59952"/>
        <c:crosses val="autoZero"/>
        <c:auto val="1"/>
        <c:lblAlgn val="ctr"/>
        <c:lblOffset val="100"/>
        <c:noMultiLvlLbl val="0"/>
      </c:catAx>
      <c:valAx>
        <c:axId val="532959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59592"/>
        <c:crosses val="autoZero"/>
        <c:crossBetween val="midCat"/>
        <c:majorUnit val="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5000" sy="105000" algn="ctr"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b="1"/>
              <a:t>Commute Distance vs Bike Purchases</a:t>
            </a:r>
          </a:p>
        </c:rich>
      </c:tx>
      <c:layout>
        <c:manualLayout>
          <c:xMode val="edge"/>
          <c:yMode val="edge"/>
          <c:x val="3.9007244167392978E-2"/>
          <c:y val="0.1391607425590019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Table'!$B$24:$B$25</c:f>
              <c:strCache>
                <c:ptCount val="1"/>
                <c:pt idx="0">
                  <c:v>Yes</c:v>
                </c:pt>
              </c:strCache>
            </c:strRef>
          </c:tx>
          <c:spPr>
            <a:solidFill>
              <a:schemeClr val="accent1"/>
            </a:solidFill>
            <a:ln>
              <a:noFill/>
            </a:ln>
            <a:effectLst/>
          </c:spPr>
          <c:invertIfNegative val="0"/>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9F71-44DC-9617-4666915A9FAD}"/>
            </c:ext>
          </c:extLst>
        </c:ser>
        <c:ser>
          <c:idx val="1"/>
          <c:order val="1"/>
          <c:tx>
            <c:strRef>
              <c:f>'Pivot Table'!$C$24:$C$25</c:f>
              <c:strCache>
                <c:ptCount val="1"/>
                <c:pt idx="0">
                  <c:v>No</c:v>
                </c:pt>
              </c:strCache>
            </c:strRef>
          </c:tx>
          <c:spPr>
            <a:solidFill>
              <a:schemeClr val="accent2"/>
            </a:solidFill>
            <a:ln>
              <a:noFill/>
            </a:ln>
            <a:effectLst/>
          </c:spPr>
          <c:invertIfNegative val="0"/>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9F71-44DC-9617-4666915A9FAD}"/>
            </c:ext>
          </c:extLst>
        </c:ser>
        <c:dLbls>
          <c:showLegendKey val="0"/>
          <c:showVal val="0"/>
          <c:showCatName val="0"/>
          <c:showSerName val="0"/>
          <c:showPercent val="0"/>
          <c:showBubbleSize val="0"/>
        </c:dLbls>
        <c:gapWidth val="150"/>
        <c:overlap val="100"/>
        <c:axId val="621386456"/>
        <c:axId val="621387176"/>
      </c:barChart>
      <c:catAx>
        <c:axId val="621386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7176"/>
        <c:crosses val="autoZero"/>
        <c:auto val="1"/>
        <c:lblAlgn val="ctr"/>
        <c:lblOffset val="100"/>
        <c:noMultiLvlLbl val="0"/>
      </c:catAx>
      <c:valAx>
        <c:axId val="621387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6456"/>
        <c:crosses val="autoZero"/>
        <c:crossBetween val="between"/>
        <c:majorUnit val="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5000" sy="105000" algn="ctr"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pl-PL" b="1"/>
              <a:t> vs Bike Purchases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Table'!$A$37:$A$42</c:f>
              <c:strCache>
                <c:ptCount val="5"/>
                <c:pt idx="0">
                  <c:v>Adult</c:v>
                </c:pt>
                <c:pt idx="1">
                  <c:v>Early Middle Age</c:v>
                </c:pt>
                <c:pt idx="2">
                  <c:v>Middle Age</c:v>
                </c:pt>
                <c:pt idx="3">
                  <c:v>Late Middle Age</c:v>
                </c:pt>
                <c:pt idx="4">
                  <c:v>Old</c:v>
                </c:pt>
              </c:strCache>
            </c:strRef>
          </c:cat>
          <c:val>
            <c:numRef>
              <c:f>'Pivot Table'!$B$37:$B$42</c:f>
              <c:numCache>
                <c:formatCode>General</c:formatCode>
                <c:ptCount val="5"/>
                <c:pt idx="0">
                  <c:v>74</c:v>
                </c:pt>
                <c:pt idx="1">
                  <c:v>140</c:v>
                </c:pt>
                <c:pt idx="2">
                  <c:v>89</c:v>
                </c:pt>
                <c:pt idx="3">
                  <c:v>108</c:v>
                </c:pt>
                <c:pt idx="4">
                  <c:v>70</c:v>
                </c:pt>
              </c:numCache>
            </c:numRef>
          </c:val>
          <c:smooth val="0"/>
          <c:extLst>
            <c:ext xmlns:c16="http://schemas.microsoft.com/office/drawing/2014/chart" uri="{C3380CC4-5D6E-409C-BE32-E72D297353CC}">
              <c16:uniqueId val="{00000000-1085-46CC-A7B0-7022E844B047}"/>
            </c:ext>
          </c:extLst>
        </c:ser>
        <c:ser>
          <c:idx val="1"/>
          <c:order val="1"/>
          <c:tx>
            <c:strRef>
              <c:f>'Pivot Table'!$C$35:$C$36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Table'!$A$37:$A$42</c:f>
              <c:strCache>
                <c:ptCount val="5"/>
                <c:pt idx="0">
                  <c:v>Adult</c:v>
                </c:pt>
                <c:pt idx="1">
                  <c:v>Early Middle Age</c:v>
                </c:pt>
                <c:pt idx="2">
                  <c:v>Middle Age</c:v>
                </c:pt>
                <c:pt idx="3">
                  <c:v>Late Middle Age</c:v>
                </c:pt>
                <c:pt idx="4">
                  <c:v>Old</c:v>
                </c:pt>
              </c:strCache>
            </c:strRef>
          </c:cat>
          <c:val>
            <c:numRef>
              <c:f>'Pivot Table'!$C$37:$C$42</c:f>
              <c:numCache>
                <c:formatCode>General</c:formatCode>
                <c:ptCount val="5"/>
                <c:pt idx="0">
                  <c:v>115</c:v>
                </c:pt>
                <c:pt idx="1">
                  <c:v>55</c:v>
                </c:pt>
                <c:pt idx="2">
                  <c:v>109</c:v>
                </c:pt>
                <c:pt idx="3">
                  <c:v>105</c:v>
                </c:pt>
                <c:pt idx="4">
                  <c:v>135</c:v>
                </c:pt>
              </c:numCache>
            </c:numRef>
          </c:val>
          <c:smooth val="0"/>
          <c:extLst>
            <c:ext xmlns:c16="http://schemas.microsoft.com/office/drawing/2014/chart" uri="{C3380CC4-5D6E-409C-BE32-E72D297353CC}">
              <c16:uniqueId val="{00000001-1085-46CC-A7B0-7022E844B047}"/>
            </c:ext>
          </c:extLst>
        </c:ser>
        <c:dLbls>
          <c:showLegendKey val="0"/>
          <c:showVal val="0"/>
          <c:showCatName val="0"/>
          <c:showSerName val="0"/>
          <c:showPercent val="0"/>
          <c:showBubbleSize val="0"/>
        </c:dLbls>
        <c:marker val="1"/>
        <c:smooth val="0"/>
        <c:axId val="765159768"/>
        <c:axId val="765159048"/>
      </c:lineChart>
      <c:catAx>
        <c:axId val="76515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59048"/>
        <c:crosses val="autoZero"/>
        <c:auto val="1"/>
        <c:lblAlgn val="ctr"/>
        <c:lblOffset val="100"/>
        <c:noMultiLvlLbl val="0"/>
      </c:catAx>
      <c:valAx>
        <c:axId val="76515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59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5000" sy="105000" algn="ctr"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Owned Cars vs Bike Purchases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Table'!$A$5:$A$10</c:f>
              <c:strCache>
                <c:ptCount val="5"/>
                <c:pt idx="0">
                  <c:v>0</c:v>
                </c:pt>
                <c:pt idx="1">
                  <c:v>1</c:v>
                </c:pt>
                <c:pt idx="2">
                  <c:v>2</c:v>
                </c:pt>
                <c:pt idx="3">
                  <c:v>3</c:v>
                </c:pt>
                <c:pt idx="4">
                  <c:v>4</c:v>
                </c:pt>
              </c:strCache>
            </c:strRef>
          </c:cat>
          <c:val>
            <c:numRef>
              <c:f>'Pivot Table'!$B$5:$B$10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38FC-4304-8672-C4953922EB62}"/>
            </c:ext>
          </c:extLst>
        </c:ser>
        <c:ser>
          <c:idx val="1"/>
          <c:order val="1"/>
          <c:tx>
            <c:strRef>
              <c:f>'Pivot Table'!$C$3:$C$4</c:f>
              <c:strCache>
                <c:ptCount val="1"/>
                <c:pt idx="0">
                  <c:v>No</c:v>
                </c:pt>
              </c:strCache>
            </c:strRef>
          </c:tx>
          <c:spPr>
            <a:solidFill>
              <a:schemeClr val="accent2"/>
            </a:solidFill>
            <a:ln>
              <a:noFill/>
            </a:ln>
            <a:effectLst/>
          </c:spPr>
          <c:invertIfNegative val="0"/>
          <c:cat>
            <c:strRef>
              <c:f>'Pivot Table'!$A$5:$A$10</c:f>
              <c:strCache>
                <c:ptCount val="5"/>
                <c:pt idx="0">
                  <c:v>0</c:v>
                </c:pt>
                <c:pt idx="1">
                  <c:v>1</c:v>
                </c:pt>
                <c:pt idx="2">
                  <c:v>2</c:v>
                </c:pt>
                <c:pt idx="3">
                  <c:v>3</c:v>
                </c:pt>
                <c:pt idx="4">
                  <c:v>4</c:v>
                </c:pt>
              </c:strCache>
            </c:strRef>
          </c:cat>
          <c:val>
            <c:numRef>
              <c:f>'Pivot Table'!$C$5:$C$10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3-38FC-4304-8672-C4953922EB62}"/>
            </c:ext>
          </c:extLst>
        </c:ser>
        <c:dLbls>
          <c:showLegendKey val="0"/>
          <c:showVal val="0"/>
          <c:showCatName val="0"/>
          <c:showSerName val="0"/>
          <c:showPercent val="0"/>
          <c:showBubbleSize val="0"/>
        </c:dLbls>
        <c:gapWidth val="150"/>
        <c:overlap val="100"/>
        <c:axId val="542100448"/>
        <c:axId val="542100808"/>
      </c:barChart>
      <c:catAx>
        <c:axId val="54210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Owned Cars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00808"/>
        <c:crosses val="autoZero"/>
        <c:auto val="1"/>
        <c:lblAlgn val="ctr"/>
        <c:lblOffset val="100"/>
        <c:noMultiLvlLbl val="0"/>
      </c:catAx>
      <c:valAx>
        <c:axId val="542100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Children</a:t>
            </a:r>
            <a:r>
              <a:rPr lang="pl-PL" baseline="0"/>
              <a:t> vs Bike Purchases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'Pivot Table'!$B$13:$B$14</c:f>
              <c:strCache>
                <c:ptCount val="1"/>
                <c:pt idx="0">
                  <c:v>Yes</c:v>
                </c:pt>
              </c:strCache>
            </c:strRef>
          </c:tx>
          <c:spPr>
            <a:solidFill>
              <a:schemeClr val="accent1"/>
            </a:solidFill>
            <a:ln>
              <a:noFill/>
            </a:ln>
            <a:effectLst/>
          </c:spPr>
          <c:cat>
            <c:strRef>
              <c:f>'Pivot Table'!$A$15:$A$21</c:f>
              <c:strCache>
                <c:ptCount val="6"/>
                <c:pt idx="0">
                  <c:v>0</c:v>
                </c:pt>
                <c:pt idx="1">
                  <c:v>1</c:v>
                </c:pt>
                <c:pt idx="2">
                  <c:v>2</c:v>
                </c:pt>
                <c:pt idx="3">
                  <c:v>3</c:v>
                </c:pt>
                <c:pt idx="4">
                  <c:v>4</c:v>
                </c:pt>
                <c:pt idx="5">
                  <c:v>5</c:v>
                </c:pt>
              </c:strCache>
            </c:strRef>
          </c:cat>
          <c:val>
            <c:numRef>
              <c:f>'Pivot Table'!$B$15:$B$21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D44D-4A66-BB03-26CF923EB569}"/>
            </c:ext>
          </c:extLst>
        </c:ser>
        <c:ser>
          <c:idx val="1"/>
          <c:order val="1"/>
          <c:tx>
            <c:strRef>
              <c:f>'Pivot Table'!$C$13:$C$14</c:f>
              <c:strCache>
                <c:ptCount val="1"/>
                <c:pt idx="0">
                  <c:v>No</c:v>
                </c:pt>
              </c:strCache>
            </c:strRef>
          </c:tx>
          <c:spPr>
            <a:solidFill>
              <a:schemeClr val="accent2"/>
            </a:solidFill>
            <a:ln>
              <a:noFill/>
            </a:ln>
            <a:effectLst/>
          </c:spPr>
          <c:cat>
            <c:strRef>
              <c:f>'Pivot Table'!$A$15:$A$21</c:f>
              <c:strCache>
                <c:ptCount val="6"/>
                <c:pt idx="0">
                  <c:v>0</c:v>
                </c:pt>
                <c:pt idx="1">
                  <c:v>1</c:v>
                </c:pt>
                <c:pt idx="2">
                  <c:v>2</c:v>
                </c:pt>
                <c:pt idx="3">
                  <c:v>3</c:v>
                </c:pt>
                <c:pt idx="4">
                  <c:v>4</c:v>
                </c:pt>
                <c:pt idx="5">
                  <c:v>5</c:v>
                </c:pt>
              </c:strCache>
            </c:strRef>
          </c:cat>
          <c:val>
            <c:numRef>
              <c:f>'Pivot Table'!$C$15:$C$21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1-D44D-4A66-BB03-26CF923EB569}"/>
            </c:ext>
          </c:extLst>
        </c:ser>
        <c:dLbls>
          <c:showLegendKey val="0"/>
          <c:showVal val="0"/>
          <c:showCatName val="0"/>
          <c:showSerName val="0"/>
          <c:showPercent val="0"/>
          <c:showBubbleSize val="0"/>
        </c:dLbls>
        <c:axId val="532959592"/>
        <c:axId val="532959952"/>
      </c:areaChart>
      <c:catAx>
        <c:axId val="53295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Children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59952"/>
        <c:crosses val="autoZero"/>
        <c:auto val="1"/>
        <c:lblAlgn val="ctr"/>
        <c:lblOffset val="100"/>
        <c:noMultiLvlLbl val="0"/>
      </c:catAx>
      <c:valAx>
        <c:axId val="532959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59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Commute Distance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Table'!$B$24:$B$25</c:f>
              <c:strCache>
                <c:ptCount val="1"/>
                <c:pt idx="0">
                  <c:v>Yes</c:v>
                </c:pt>
              </c:strCache>
            </c:strRef>
          </c:tx>
          <c:spPr>
            <a:solidFill>
              <a:schemeClr val="accent1"/>
            </a:solidFill>
            <a:ln>
              <a:noFill/>
            </a:ln>
            <a:effectLst/>
          </c:spPr>
          <c:invertIfNegative val="0"/>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B727-43C3-9CAB-3FEFFE6876D1}"/>
            </c:ext>
          </c:extLst>
        </c:ser>
        <c:ser>
          <c:idx val="1"/>
          <c:order val="1"/>
          <c:tx>
            <c:strRef>
              <c:f>'Pivot Table'!$C$24:$C$25</c:f>
              <c:strCache>
                <c:ptCount val="1"/>
                <c:pt idx="0">
                  <c:v>No</c:v>
                </c:pt>
              </c:strCache>
            </c:strRef>
          </c:tx>
          <c:spPr>
            <a:solidFill>
              <a:schemeClr val="accent2"/>
            </a:solidFill>
            <a:ln>
              <a:noFill/>
            </a:ln>
            <a:effectLst/>
          </c:spPr>
          <c:invertIfNegative val="0"/>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B727-43C3-9CAB-3FEFFE6876D1}"/>
            </c:ext>
          </c:extLst>
        </c:ser>
        <c:dLbls>
          <c:showLegendKey val="0"/>
          <c:showVal val="0"/>
          <c:showCatName val="0"/>
          <c:showSerName val="0"/>
          <c:showPercent val="0"/>
          <c:showBubbleSize val="0"/>
        </c:dLbls>
        <c:gapWidth val="219"/>
        <c:overlap val="100"/>
        <c:axId val="621386456"/>
        <c:axId val="621387176"/>
      </c:barChart>
      <c:catAx>
        <c:axId val="621386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7176"/>
        <c:crosses val="autoZero"/>
        <c:auto val="1"/>
        <c:lblAlgn val="ctr"/>
        <c:lblOffset val="100"/>
        <c:noMultiLvlLbl val="0"/>
      </c:catAx>
      <c:valAx>
        <c:axId val="621387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Age vs Bike Purchases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Table'!$A$37:$A$42</c:f>
              <c:strCache>
                <c:ptCount val="5"/>
                <c:pt idx="0">
                  <c:v>Adult</c:v>
                </c:pt>
                <c:pt idx="1">
                  <c:v>Early Middle Age</c:v>
                </c:pt>
                <c:pt idx="2">
                  <c:v>Middle Age</c:v>
                </c:pt>
                <c:pt idx="3">
                  <c:v>Late Middle Age</c:v>
                </c:pt>
                <c:pt idx="4">
                  <c:v>Old</c:v>
                </c:pt>
              </c:strCache>
            </c:strRef>
          </c:cat>
          <c:val>
            <c:numRef>
              <c:f>'Pivot Table'!$B$37:$B$42</c:f>
              <c:numCache>
                <c:formatCode>General</c:formatCode>
                <c:ptCount val="5"/>
                <c:pt idx="0">
                  <c:v>74</c:v>
                </c:pt>
                <c:pt idx="1">
                  <c:v>140</c:v>
                </c:pt>
                <c:pt idx="2">
                  <c:v>89</c:v>
                </c:pt>
                <c:pt idx="3">
                  <c:v>108</c:v>
                </c:pt>
                <c:pt idx="4">
                  <c:v>70</c:v>
                </c:pt>
              </c:numCache>
            </c:numRef>
          </c:val>
          <c:smooth val="0"/>
          <c:extLst>
            <c:ext xmlns:c16="http://schemas.microsoft.com/office/drawing/2014/chart" uri="{C3380CC4-5D6E-409C-BE32-E72D297353CC}">
              <c16:uniqueId val="{00000000-9076-4DA7-8A43-46B6CC862B6C}"/>
            </c:ext>
          </c:extLst>
        </c:ser>
        <c:ser>
          <c:idx val="1"/>
          <c:order val="1"/>
          <c:tx>
            <c:strRef>
              <c:f>'Pivot Table'!$C$35:$C$36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Table'!$A$37:$A$42</c:f>
              <c:strCache>
                <c:ptCount val="5"/>
                <c:pt idx="0">
                  <c:v>Adult</c:v>
                </c:pt>
                <c:pt idx="1">
                  <c:v>Early Middle Age</c:v>
                </c:pt>
                <c:pt idx="2">
                  <c:v>Middle Age</c:v>
                </c:pt>
                <c:pt idx="3">
                  <c:v>Late Middle Age</c:v>
                </c:pt>
                <c:pt idx="4">
                  <c:v>Old</c:v>
                </c:pt>
              </c:strCache>
            </c:strRef>
          </c:cat>
          <c:val>
            <c:numRef>
              <c:f>'Pivot Table'!$C$37:$C$42</c:f>
              <c:numCache>
                <c:formatCode>General</c:formatCode>
                <c:ptCount val="5"/>
                <c:pt idx="0">
                  <c:v>115</c:v>
                </c:pt>
                <c:pt idx="1">
                  <c:v>55</c:v>
                </c:pt>
                <c:pt idx="2">
                  <c:v>109</c:v>
                </c:pt>
                <c:pt idx="3">
                  <c:v>105</c:v>
                </c:pt>
                <c:pt idx="4">
                  <c:v>135</c:v>
                </c:pt>
              </c:numCache>
            </c:numRef>
          </c:val>
          <c:smooth val="0"/>
          <c:extLst>
            <c:ext xmlns:c16="http://schemas.microsoft.com/office/drawing/2014/chart" uri="{C3380CC4-5D6E-409C-BE32-E72D297353CC}">
              <c16:uniqueId val="{00000001-9076-4DA7-8A43-46B6CC862B6C}"/>
            </c:ext>
          </c:extLst>
        </c:ser>
        <c:dLbls>
          <c:showLegendKey val="0"/>
          <c:showVal val="0"/>
          <c:showCatName val="0"/>
          <c:showSerName val="0"/>
          <c:showPercent val="0"/>
          <c:showBubbleSize val="0"/>
        </c:dLbls>
        <c:marker val="1"/>
        <c:smooth val="0"/>
        <c:axId val="765159768"/>
        <c:axId val="765159048"/>
      </c:lineChart>
      <c:catAx>
        <c:axId val="76515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59048"/>
        <c:crosses val="autoZero"/>
        <c:auto val="1"/>
        <c:lblAlgn val="ctr"/>
        <c:lblOffset val="100"/>
        <c:noMultiLvlLbl val="0"/>
      </c:catAx>
      <c:valAx>
        <c:axId val="76515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59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emf"/><Relationship Id="rId15" Type="http://schemas.openxmlformats.org/officeDocument/2006/relationships/image" Target="../media/image11.svg"/><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svg"/><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314325</xdr:colOff>
      <xdr:row>20</xdr:row>
      <xdr:rowOff>28575</xdr:rowOff>
    </xdr:from>
    <xdr:to>
      <xdr:col>19</xdr:col>
      <xdr:colOff>0</xdr:colOff>
      <xdr:row>31</xdr:row>
      <xdr:rowOff>0</xdr:rowOff>
    </xdr:to>
    <xdr:sp macro="" textlink="">
      <xdr:nvSpPr>
        <xdr:cNvPr id="10" name="Rectangle: Rounded Corners 9">
          <a:extLst>
            <a:ext uri="{FF2B5EF4-FFF2-40B4-BE49-F238E27FC236}">
              <a16:creationId xmlns:a16="http://schemas.microsoft.com/office/drawing/2014/main" id="{CFED5944-BB83-4E10-EC52-537FEC0E6C02}"/>
            </a:ext>
          </a:extLst>
        </xdr:cNvPr>
        <xdr:cNvSpPr/>
      </xdr:nvSpPr>
      <xdr:spPr>
        <a:xfrm>
          <a:off x="8848725" y="3648075"/>
          <a:ext cx="2733675" cy="1962150"/>
        </a:xfrm>
        <a:prstGeom prst="roundRect">
          <a:avLst/>
        </a:prstGeom>
        <a:solidFill>
          <a:schemeClr val="bg1"/>
        </a:solidFill>
        <a:ln>
          <a:noFill/>
        </a:ln>
        <a:effectLst>
          <a:outerShdw blurRad="63500" sx="105000" sy="105000" algn="ctr" rotWithShape="0">
            <a:schemeClr val="bg2">
              <a:lumMod val="9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600">
              <a:solidFill>
                <a:schemeClr val="tx1"/>
              </a:solidFill>
            </a:rPr>
            <a:t>Age</a:t>
          </a:r>
          <a:endParaRPr lang="en-AU" sz="1600">
            <a:solidFill>
              <a:schemeClr val="tx1"/>
            </a:solidFill>
          </a:endParaRPr>
        </a:p>
      </xdr:txBody>
    </xdr:sp>
    <xdr:clientData/>
  </xdr:twoCellAnchor>
  <xdr:twoCellAnchor>
    <xdr:from>
      <xdr:col>14</xdr:col>
      <xdr:colOff>413385</xdr:colOff>
      <xdr:row>5</xdr:row>
      <xdr:rowOff>9525</xdr:rowOff>
    </xdr:from>
    <xdr:to>
      <xdr:col>18</xdr:col>
      <xdr:colOff>419100</xdr:colOff>
      <xdr:row>19</xdr:row>
      <xdr:rowOff>9524</xdr:rowOff>
    </xdr:to>
    <xdr:sp macro="" textlink="">
      <xdr:nvSpPr>
        <xdr:cNvPr id="8" name="Rectangle: Rounded Corners 7">
          <a:extLst>
            <a:ext uri="{FF2B5EF4-FFF2-40B4-BE49-F238E27FC236}">
              <a16:creationId xmlns:a16="http://schemas.microsoft.com/office/drawing/2014/main" id="{728C89E9-EBE8-28C4-053D-6441A920CC2F}"/>
            </a:ext>
          </a:extLst>
        </xdr:cNvPr>
        <xdr:cNvSpPr/>
      </xdr:nvSpPr>
      <xdr:spPr>
        <a:xfrm>
          <a:off x="8947785" y="914400"/>
          <a:ext cx="2444115" cy="2533649"/>
        </a:xfrm>
        <a:prstGeom prst="roundRect">
          <a:avLst/>
        </a:prstGeom>
        <a:solidFill>
          <a:schemeClr val="bg1"/>
        </a:solidFill>
        <a:ln>
          <a:noFill/>
        </a:ln>
        <a:effectLst>
          <a:outerShdw blurRad="63500" sx="105000" sy="105000" algn="ctr" rotWithShape="0">
            <a:schemeClr val="bg2">
              <a:lumMod val="9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600">
              <a:solidFill>
                <a:schemeClr val="tx1"/>
              </a:solidFill>
            </a:rPr>
            <a:t>Settings</a:t>
          </a:r>
          <a:endParaRPr lang="en-AU" sz="1600">
            <a:solidFill>
              <a:schemeClr val="tx1"/>
            </a:solidFill>
          </a:endParaRPr>
        </a:p>
      </xdr:txBody>
    </xdr:sp>
    <xdr:clientData/>
  </xdr:twoCellAnchor>
  <xdr:twoCellAnchor>
    <xdr:from>
      <xdr:col>1</xdr:col>
      <xdr:colOff>0</xdr:colOff>
      <xdr:row>5</xdr:row>
      <xdr:rowOff>0</xdr:rowOff>
    </xdr:from>
    <xdr:to>
      <xdr:col>7</xdr:col>
      <xdr:colOff>0</xdr:colOff>
      <xdr:row>17</xdr:row>
      <xdr:rowOff>177801</xdr:rowOff>
    </xdr:to>
    <xdr:graphicFrame macro="">
      <xdr:nvGraphicFramePr>
        <xdr:cNvPr id="2" name="Chart 1">
          <a:extLst>
            <a:ext uri="{FF2B5EF4-FFF2-40B4-BE49-F238E27FC236}">
              <a16:creationId xmlns:a16="http://schemas.microsoft.com/office/drawing/2014/main" id="{53DDC37F-3572-4A55-B49A-11CCCA5FA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607388</xdr:colOff>
      <xdr:row>5</xdr:row>
      <xdr:rowOff>848</xdr:rowOff>
    </xdr:from>
    <xdr:to>
      <xdr:col>14</xdr:col>
      <xdr:colOff>0</xdr:colOff>
      <xdr:row>18</xdr:row>
      <xdr:rowOff>0</xdr:rowOff>
    </xdr:to>
    <xdr:graphicFrame macro="">
      <xdr:nvGraphicFramePr>
        <xdr:cNvPr id="3" name="Chart 2">
          <a:extLst>
            <a:ext uri="{FF2B5EF4-FFF2-40B4-BE49-F238E27FC236}">
              <a16:creationId xmlns:a16="http://schemas.microsoft.com/office/drawing/2014/main" id="{F76A656D-D4EF-4C21-B03B-DC4BD28D1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602718</xdr:colOff>
      <xdr:row>20</xdr:row>
      <xdr:rowOff>0</xdr:rowOff>
    </xdr:from>
    <xdr:to>
      <xdr:col>6</xdr:col>
      <xdr:colOff>608617</xdr:colOff>
      <xdr:row>33</xdr:row>
      <xdr:rowOff>0</xdr:rowOff>
    </xdr:to>
    <xdr:graphicFrame macro="">
      <xdr:nvGraphicFramePr>
        <xdr:cNvPr id="4" name="Chart 3">
          <a:extLst>
            <a:ext uri="{FF2B5EF4-FFF2-40B4-BE49-F238E27FC236}">
              <a16:creationId xmlns:a16="http://schemas.microsoft.com/office/drawing/2014/main" id="{41C9D8AD-F252-4A0B-8B22-C40FDFF06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368</xdr:colOff>
      <xdr:row>20</xdr:row>
      <xdr:rowOff>0</xdr:rowOff>
    </xdr:from>
    <xdr:to>
      <xdr:col>14</xdr:col>
      <xdr:colOff>6267</xdr:colOff>
      <xdr:row>33</xdr:row>
      <xdr:rowOff>0</xdr:rowOff>
    </xdr:to>
    <xdr:graphicFrame macro="">
      <xdr:nvGraphicFramePr>
        <xdr:cNvPr id="5" name="Chart 4">
          <a:extLst>
            <a:ext uri="{FF2B5EF4-FFF2-40B4-BE49-F238E27FC236}">
              <a16:creationId xmlns:a16="http://schemas.microsoft.com/office/drawing/2014/main" id="{D382BA7C-AA2F-4E0A-922F-4EAC4BB71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44450</xdr:colOff>
      <xdr:row>7</xdr:row>
      <xdr:rowOff>99484</xdr:rowOff>
    </xdr:from>
    <xdr:to>
      <xdr:col>18</xdr:col>
      <xdr:colOff>171450</xdr:colOff>
      <xdr:row>12</xdr:row>
      <xdr:rowOff>76201</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0AB10491-1212-4F3C-B48C-335E9A6B1DF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188450" y="1366309"/>
              <a:ext cx="1955800" cy="88159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8466</xdr:colOff>
      <xdr:row>0</xdr:row>
      <xdr:rowOff>79376</xdr:rowOff>
    </xdr:from>
    <xdr:to>
      <xdr:col>18</xdr:col>
      <xdr:colOff>211666</xdr:colOff>
      <xdr:row>3</xdr:row>
      <xdr:rowOff>123825</xdr:rowOff>
    </xdr:to>
    <xdr:sp macro="" textlink="">
      <xdr:nvSpPr>
        <xdr:cNvPr id="7" name="TextBox 6">
          <a:extLst>
            <a:ext uri="{FF2B5EF4-FFF2-40B4-BE49-F238E27FC236}">
              <a16:creationId xmlns:a16="http://schemas.microsoft.com/office/drawing/2014/main" id="{DFC6627C-820C-B6A1-73AA-EE16A6BB059D}"/>
            </a:ext>
          </a:extLst>
        </xdr:cNvPr>
        <xdr:cNvSpPr txBox="1"/>
      </xdr:nvSpPr>
      <xdr:spPr>
        <a:xfrm>
          <a:off x="1227666" y="79376"/>
          <a:ext cx="9956800" cy="58737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2800" b="1">
              <a:solidFill>
                <a:schemeClr val="bg1"/>
              </a:solidFill>
            </a:rPr>
            <a:t>BIKE SALES DASHBOARD</a:t>
          </a:r>
          <a:endParaRPr lang="en-AU" sz="2800" b="1">
            <a:solidFill>
              <a:schemeClr val="bg1"/>
            </a:solidFill>
          </a:endParaRPr>
        </a:p>
      </xdr:txBody>
    </xdr:sp>
    <xdr:clientData/>
  </xdr:twoCellAnchor>
  <xdr:twoCellAnchor editAs="oneCell">
    <xdr:from>
      <xdr:col>14</xdr:col>
      <xdr:colOff>526227</xdr:colOff>
      <xdr:row>23</xdr:row>
      <xdr:rowOff>85726</xdr:rowOff>
    </xdr:from>
    <xdr:to>
      <xdr:col>18</xdr:col>
      <xdr:colOff>374366</xdr:colOff>
      <xdr:row>28</xdr:row>
      <xdr:rowOff>104775</xdr:rowOff>
    </xdr:to>
    <xdr:pic>
      <xdr:nvPicPr>
        <xdr:cNvPr id="9" name="Picture 8">
          <a:extLst>
            <a:ext uri="{FF2B5EF4-FFF2-40B4-BE49-F238E27FC236}">
              <a16:creationId xmlns:a16="http://schemas.microsoft.com/office/drawing/2014/main" id="{E40CA4D4-D033-53C1-3A41-15302B62C08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60627" y="4248151"/>
          <a:ext cx="2286539" cy="923924"/>
        </a:xfrm>
        <a:prstGeom prst="rect">
          <a:avLst/>
        </a:prstGeom>
        <a:solidFill>
          <a:schemeClr val="bg1"/>
        </a:solidFill>
      </xdr:spPr>
    </xdr:pic>
    <xdr:clientData/>
  </xdr:twoCellAnchor>
  <xdr:twoCellAnchor editAs="oneCell">
    <xdr:from>
      <xdr:col>1</xdr:col>
      <xdr:colOff>104776</xdr:colOff>
      <xdr:row>0</xdr:row>
      <xdr:rowOff>19050</xdr:rowOff>
    </xdr:from>
    <xdr:to>
      <xdr:col>2</xdr:col>
      <xdr:colOff>304800</xdr:colOff>
      <xdr:row>4</xdr:row>
      <xdr:rowOff>16048</xdr:rowOff>
    </xdr:to>
    <xdr:pic>
      <xdr:nvPicPr>
        <xdr:cNvPr id="12" name="Graphic 11" descr="Tricycle with solid fill">
          <a:extLst>
            <a:ext uri="{FF2B5EF4-FFF2-40B4-BE49-F238E27FC236}">
              <a16:creationId xmlns:a16="http://schemas.microsoft.com/office/drawing/2014/main" id="{1E9A7BBD-FD34-8B60-2686-5124C54534A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14376" y="19050"/>
          <a:ext cx="809624" cy="720898"/>
        </a:xfrm>
        <a:prstGeom prst="rect">
          <a:avLst/>
        </a:prstGeom>
      </xdr:spPr>
    </xdr:pic>
    <xdr:clientData/>
  </xdr:twoCellAnchor>
  <xdr:twoCellAnchor editAs="oneCell">
    <xdr:from>
      <xdr:col>12</xdr:col>
      <xdr:colOff>447675</xdr:colOff>
      <xdr:row>20</xdr:row>
      <xdr:rowOff>92849</xdr:rowOff>
    </xdr:from>
    <xdr:to>
      <xdr:col>13</xdr:col>
      <xdr:colOff>535800</xdr:colOff>
      <xdr:row>24</xdr:row>
      <xdr:rowOff>66674</xdr:rowOff>
    </xdr:to>
    <xdr:pic>
      <xdr:nvPicPr>
        <xdr:cNvPr id="14" name="Graphic 13" descr="Man with cane with solid fill">
          <a:extLst>
            <a:ext uri="{FF2B5EF4-FFF2-40B4-BE49-F238E27FC236}">
              <a16:creationId xmlns:a16="http://schemas.microsoft.com/office/drawing/2014/main" id="{3AAF0DB9-8569-6934-0A0C-7C929BCFB49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762875" y="3712349"/>
          <a:ext cx="697725" cy="697725"/>
        </a:xfrm>
        <a:prstGeom prst="rect">
          <a:avLst/>
        </a:prstGeom>
      </xdr:spPr>
    </xdr:pic>
    <xdr:clientData/>
  </xdr:twoCellAnchor>
  <xdr:twoCellAnchor editAs="oneCell">
    <xdr:from>
      <xdr:col>12</xdr:col>
      <xdr:colOff>454800</xdr:colOff>
      <xdr:row>5</xdr:row>
      <xdr:rowOff>109499</xdr:rowOff>
    </xdr:from>
    <xdr:to>
      <xdr:col>13</xdr:col>
      <xdr:colOff>542925</xdr:colOff>
      <xdr:row>9</xdr:row>
      <xdr:rowOff>83324</xdr:rowOff>
    </xdr:to>
    <xdr:pic>
      <xdr:nvPicPr>
        <xdr:cNvPr id="16" name="Graphic 15" descr="Child with balloon with solid fill">
          <a:extLst>
            <a:ext uri="{FF2B5EF4-FFF2-40B4-BE49-F238E27FC236}">
              <a16:creationId xmlns:a16="http://schemas.microsoft.com/office/drawing/2014/main" id="{E17DD343-A255-52FE-7198-8466B04A1EC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770000" y="1014374"/>
          <a:ext cx="697725" cy="697725"/>
        </a:xfrm>
        <a:prstGeom prst="rect">
          <a:avLst/>
        </a:prstGeom>
      </xdr:spPr>
    </xdr:pic>
    <xdr:clientData/>
  </xdr:twoCellAnchor>
  <xdr:twoCellAnchor editAs="oneCell">
    <xdr:from>
      <xdr:col>5</xdr:col>
      <xdr:colOff>461925</xdr:colOff>
      <xdr:row>20</xdr:row>
      <xdr:rowOff>107099</xdr:rowOff>
    </xdr:from>
    <xdr:to>
      <xdr:col>6</xdr:col>
      <xdr:colOff>550050</xdr:colOff>
      <xdr:row>24</xdr:row>
      <xdr:rowOff>80924</xdr:rowOff>
    </xdr:to>
    <xdr:pic>
      <xdr:nvPicPr>
        <xdr:cNvPr id="18" name="Graphic 17" descr="Road with solid fill">
          <a:extLst>
            <a:ext uri="{FF2B5EF4-FFF2-40B4-BE49-F238E27FC236}">
              <a16:creationId xmlns:a16="http://schemas.microsoft.com/office/drawing/2014/main" id="{139EA85E-616B-0F3D-13FF-0ACCEEA7750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509925" y="3726599"/>
          <a:ext cx="697725" cy="697725"/>
        </a:xfrm>
        <a:prstGeom prst="rect">
          <a:avLst/>
        </a:prstGeom>
      </xdr:spPr>
    </xdr:pic>
    <xdr:clientData/>
  </xdr:twoCellAnchor>
  <xdr:twoCellAnchor editAs="oneCell">
    <xdr:from>
      <xdr:col>5</xdr:col>
      <xdr:colOff>469050</xdr:colOff>
      <xdr:row>5</xdr:row>
      <xdr:rowOff>38024</xdr:rowOff>
    </xdr:from>
    <xdr:to>
      <xdr:col>6</xdr:col>
      <xdr:colOff>446381</xdr:colOff>
      <xdr:row>9</xdr:row>
      <xdr:rowOff>11849</xdr:rowOff>
    </xdr:to>
    <xdr:pic>
      <xdr:nvPicPr>
        <xdr:cNvPr id="20" name="Graphic 19" descr="Car with solid fill">
          <a:extLst>
            <a:ext uri="{FF2B5EF4-FFF2-40B4-BE49-F238E27FC236}">
              <a16:creationId xmlns:a16="http://schemas.microsoft.com/office/drawing/2014/main" id="{10EC549A-D835-3399-5E2C-7284E28A16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517050" y="942899"/>
          <a:ext cx="586931" cy="697725"/>
        </a:xfrm>
        <a:prstGeom prst="rect">
          <a:avLst/>
        </a:prstGeom>
      </xdr:spPr>
    </xdr:pic>
    <xdr:clientData/>
  </xdr:twoCellAnchor>
  <xdr:twoCellAnchor editAs="oneCell">
    <xdr:from>
      <xdr:col>15</xdr:col>
      <xdr:colOff>47624</xdr:colOff>
      <xdr:row>12</xdr:row>
      <xdr:rowOff>179071</xdr:rowOff>
    </xdr:from>
    <xdr:to>
      <xdr:col>18</xdr:col>
      <xdr:colOff>171449</xdr:colOff>
      <xdr:row>18</xdr:row>
      <xdr:rowOff>38101</xdr:rowOff>
    </xdr:to>
    <mc:AlternateContent xmlns:mc="http://schemas.openxmlformats.org/markup-compatibility/2006">
      <mc:Choice xmlns:a14="http://schemas.microsoft.com/office/drawing/2010/main" Requires="a14">
        <xdr:graphicFrame macro="">
          <xdr:nvGraphicFramePr>
            <xdr:cNvPr id="23" name="Marital Status">
              <a:extLst>
                <a:ext uri="{FF2B5EF4-FFF2-40B4-BE49-F238E27FC236}">
                  <a16:creationId xmlns:a16="http://schemas.microsoft.com/office/drawing/2014/main" id="{ED082F8A-2D24-2A28-A328-114559B06E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1624" y="2350771"/>
              <a:ext cx="1952625" cy="9448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457200</xdr:colOff>
      <xdr:row>0</xdr:row>
      <xdr:rowOff>26670</xdr:rowOff>
    </xdr:from>
    <xdr:to>
      <xdr:col>15</xdr:col>
      <xdr:colOff>152400</xdr:colOff>
      <xdr:row>15</xdr:row>
      <xdr:rowOff>26670</xdr:rowOff>
    </xdr:to>
    <xdr:graphicFrame macro="">
      <xdr:nvGraphicFramePr>
        <xdr:cNvPr id="2" name="Chart 1">
          <a:extLst>
            <a:ext uri="{FF2B5EF4-FFF2-40B4-BE49-F238E27FC236}">
              <a16:creationId xmlns:a16="http://schemas.microsoft.com/office/drawing/2014/main" id="{7A97902E-CCCC-9A10-678C-64BB4C8F7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472440</xdr:colOff>
      <xdr:row>15</xdr:row>
      <xdr:rowOff>125730</xdr:rowOff>
    </xdr:from>
    <xdr:to>
      <xdr:col>15</xdr:col>
      <xdr:colOff>167640</xdr:colOff>
      <xdr:row>30</xdr:row>
      <xdr:rowOff>125730</xdr:rowOff>
    </xdr:to>
    <xdr:graphicFrame macro="">
      <xdr:nvGraphicFramePr>
        <xdr:cNvPr id="3" name="Chart 2">
          <a:extLst>
            <a:ext uri="{FF2B5EF4-FFF2-40B4-BE49-F238E27FC236}">
              <a16:creationId xmlns:a16="http://schemas.microsoft.com/office/drawing/2014/main" id="{A5AE7EDE-C24B-D12C-909E-21D44ACFF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487680</xdr:colOff>
      <xdr:row>31</xdr:row>
      <xdr:rowOff>133350</xdr:rowOff>
    </xdr:from>
    <xdr:to>
      <xdr:col>15</xdr:col>
      <xdr:colOff>182880</xdr:colOff>
      <xdr:row>46</xdr:row>
      <xdr:rowOff>133350</xdr:rowOff>
    </xdr:to>
    <xdr:graphicFrame macro="">
      <xdr:nvGraphicFramePr>
        <xdr:cNvPr id="4" name="Chart 3">
          <a:extLst>
            <a:ext uri="{FF2B5EF4-FFF2-40B4-BE49-F238E27FC236}">
              <a16:creationId xmlns:a16="http://schemas.microsoft.com/office/drawing/2014/main" id="{35962A69-2E2E-EE01-8D38-D20FEB4B9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518160</xdr:colOff>
      <xdr:row>47</xdr:row>
      <xdr:rowOff>95250</xdr:rowOff>
    </xdr:from>
    <xdr:to>
      <xdr:col>15</xdr:col>
      <xdr:colOff>213360</xdr:colOff>
      <xdr:row>62</xdr:row>
      <xdr:rowOff>95250</xdr:rowOff>
    </xdr:to>
    <xdr:graphicFrame macro="">
      <xdr:nvGraphicFramePr>
        <xdr:cNvPr id="5" name="Chart 4">
          <a:extLst>
            <a:ext uri="{FF2B5EF4-FFF2-40B4-BE49-F238E27FC236}">
              <a16:creationId xmlns:a16="http://schemas.microsoft.com/office/drawing/2014/main" id="{8F110F60-26AF-9C60-A77F-62D588A74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96369</xdr:colOff>
      <xdr:row>0</xdr:row>
      <xdr:rowOff>165847</xdr:rowOff>
    </xdr:from>
    <xdr:to>
      <xdr:col>7</xdr:col>
      <xdr:colOff>365311</xdr:colOff>
      <xdr:row>9</xdr:row>
      <xdr:rowOff>17929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156B6DB7-1071-7DF4-7A9E-A80811A3D4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456789" y="165847"/>
              <a:ext cx="1831042" cy="149800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olina Jurkin" refreshedDate="45294.710501851849" createdVersion="8" refreshedVersion="8" minRefreshableVersion="3" recordCount="1000" xr:uid="{BEB7B787-3A8A-4072-A68E-92A75F3BA1A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5">
        <s v="Middle Age"/>
        <s v="Old"/>
        <s v="Early Middle Age"/>
        <s v="Late Middle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21467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x v="0"/>
    <x v="0"/>
    <s v="Europe"/>
    <n v="42"/>
    <x v="0"/>
    <x v="0"/>
  </r>
  <r>
    <n v="24107"/>
    <x v="0"/>
    <x v="1"/>
    <n v="30000"/>
    <x v="1"/>
    <s v="Partial College"/>
    <s v="Clerical"/>
    <s v="Yes"/>
    <x v="1"/>
    <x v="0"/>
    <s v="Europe"/>
    <n v="43"/>
    <x v="0"/>
    <x v="0"/>
  </r>
  <r>
    <n v="14177"/>
    <x v="0"/>
    <x v="1"/>
    <n v="80000"/>
    <x v="2"/>
    <s v="Partial College"/>
    <s v="Professional"/>
    <s v="No"/>
    <x v="2"/>
    <x v="1"/>
    <s v="Europe"/>
    <n v="60"/>
    <x v="1"/>
    <x v="0"/>
  </r>
  <r>
    <n v="24381"/>
    <x v="1"/>
    <x v="1"/>
    <n v="70000"/>
    <x v="3"/>
    <s v="Bachelors"/>
    <s v="Professional"/>
    <s v="Yes"/>
    <x v="1"/>
    <x v="2"/>
    <s v="Pacific"/>
    <n v="41"/>
    <x v="0"/>
    <x v="1"/>
  </r>
  <r>
    <n v="25597"/>
    <x v="1"/>
    <x v="1"/>
    <n v="30000"/>
    <x v="3"/>
    <s v="Bachelors"/>
    <s v="Clerical"/>
    <s v="No"/>
    <x v="0"/>
    <x v="0"/>
    <s v="Europe"/>
    <n v="36"/>
    <x v="2"/>
    <x v="1"/>
  </r>
  <r>
    <n v="13507"/>
    <x v="0"/>
    <x v="0"/>
    <n v="10000"/>
    <x v="4"/>
    <s v="Partial College"/>
    <s v="Manual"/>
    <s v="Yes"/>
    <x v="0"/>
    <x v="3"/>
    <s v="Europe"/>
    <n v="50"/>
    <x v="3"/>
    <x v="0"/>
  </r>
  <r>
    <n v="27974"/>
    <x v="1"/>
    <x v="1"/>
    <n v="160000"/>
    <x v="4"/>
    <s v="High School"/>
    <s v="Management"/>
    <s v="Yes"/>
    <x v="3"/>
    <x v="0"/>
    <s v="Pacific"/>
    <n v="33"/>
    <x v="4"/>
    <x v="1"/>
  </r>
  <r>
    <n v="19364"/>
    <x v="0"/>
    <x v="1"/>
    <n v="40000"/>
    <x v="0"/>
    <s v="Bachelors"/>
    <s v="Skilled Manual"/>
    <s v="Yes"/>
    <x v="0"/>
    <x v="0"/>
    <s v="Europe"/>
    <n v="43"/>
    <x v="0"/>
    <x v="1"/>
  </r>
  <r>
    <n v="22155"/>
    <x v="0"/>
    <x v="1"/>
    <n v="20000"/>
    <x v="4"/>
    <s v="Partial High School"/>
    <s v="Clerical"/>
    <s v="Yes"/>
    <x v="2"/>
    <x v="2"/>
    <s v="Pacific"/>
    <n v="58"/>
    <x v="1"/>
    <x v="0"/>
  </r>
  <r>
    <n v="19280"/>
    <x v="0"/>
    <x v="1"/>
    <n v="120000"/>
    <x v="4"/>
    <s v="Partial College"/>
    <s v="Manual"/>
    <s v="Yes"/>
    <x v="1"/>
    <x v="0"/>
    <s v="Europe"/>
    <n v="40"/>
    <x v="0"/>
    <x v="1"/>
  </r>
  <r>
    <n v="22173"/>
    <x v="0"/>
    <x v="0"/>
    <n v="30000"/>
    <x v="1"/>
    <s v="High School"/>
    <s v="Skilled Manual"/>
    <s v="No"/>
    <x v="2"/>
    <x v="3"/>
    <s v="Pacific"/>
    <n v="54"/>
    <x v="1"/>
    <x v="1"/>
  </r>
  <r>
    <n v="12697"/>
    <x v="1"/>
    <x v="0"/>
    <n v="90000"/>
    <x v="3"/>
    <s v="Bachelors"/>
    <s v="Professional"/>
    <s v="No"/>
    <x v="3"/>
    <x v="4"/>
    <s v="Pacific"/>
    <n v="36"/>
    <x v="2"/>
    <x v="0"/>
  </r>
  <r>
    <n v="11434"/>
    <x v="0"/>
    <x v="1"/>
    <n v="170000"/>
    <x v="2"/>
    <s v="Partial College"/>
    <s v="Professional"/>
    <s v="Yes"/>
    <x v="0"/>
    <x v="0"/>
    <s v="Europe"/>
    <n v="55"/>
    <x v="1"/>
    <x v="0"/>
  </r>
  <r>
    <n v="25323"/>
    <x v="0"/>
    <x v="1"/>
    <n v="40000"/>
    <x v="4"/>
    <s v="Partial College"/>
    <s v="Clerical"/>
    <s v="Yes"/>
    <x v="1"/>
    <x v="3"/>
    <s v="Europe"/>
    <n v="35"/>
    <x v="2"/>
    <x v="1"/>
  </r>
  <r>
    <n v="23542"/>
    <x v="1"/>
    <x v="1"/>
    <n v="60000"/>
    <x v="0"/>
    <s v="Partial College"/>
    <s v="Skilled Manual"/>
    <s v="No"/>
    <x v="1"/>
    <x v="0"/>
    <s v="Pacific"/>
    <n v="45"/>
    <x v="0"/>
    <x v="1"/>
  </r>
  <r>
    <n v="20870"/>
    <x v="1"/>
    <x v="0"/>
    <n v="10000"/>
    <x v="4"/>
    <s v="High School"/>
    <s v="Manual"/>
    <s v="Yes"/>
    <x v="1"/>
    <x v="0"/>
    <s v="Europe"/>
    <n v="38"/>
    <x v="2"/>
    <x v="1"/>
  </r>
  <r>
    <n v="23316"/>
    <x v="1"/>
    <x v="1"/>
    <n v="30000"/>
    <x v="1"/>
    <s v="Partial College"/>
    <s v="Clerical"/>
    <s v="No"/>
    <x v="2"/>
    <x v="3"/>
    <s v="Pacific"/>
    <n v="59"/>
    <x v="1"/>
    <x v="1"/>
  </r>
  <r>
    <n v="12610"/>
    <x v="0"/>
    <x v="0"/>
    <n v="30000"/>
    <x v="0"/>
    <s v="Bachelors"/>
    <s v="Clerical"/>
    <s v="Yes"/>
    <x v="0"/>
    <x v="0"/>
    <s v="Europe"/>
    <n v="47"/>
    <x v="3"/>
    <x v="0"/>
  </r>
  <r>
    <n v="27183"/>
    <x v="1"/>
    <x v="1"/>
    <n v="40000"/>
    <x v="4"/>
    <s v="Partial College"/>
    <s v="Clerical"/>
    <s v="Yes"/>
    <x v="1"/>
    <x v="3"/>
    <s v="Europe"/>
    <n v="35"/>
    <x v="2"/>
    <x v="1"/>
  </r>
  <r>
    <n v="25940"/>
    <x v="1"/>
    <x v="1"/>
    <n v="20000"/>
    <x v="4"/>
    <s v="Partial High School"/>
    <s v="Clerical"/>
    <s v="Yes"/>
    <x v="2"/>
    <x v="2"/>
    <s v="Pacific"/>
    <n v="55"/>
    <x v="1"/>
    <x v="1"/>
  </r>
  <r>
    <n v="25598"/>
    <x v="0"/>
    <x v="0"/>
    <n v="40000"/>
    <x v="3"/>
    <s v="Graduate Degree"/>
    <s v="Clerical"/>
    <s v="Yes"/>
    <x v="0"/>
    <x v="0"/>
    <s v="Europe"/>
    <n v="36"/>
    <x v="2"/>
    <x v="1"/>
  </r>
  <r>
    <n v="21564"/>
    <x v="1"/>
    <x v="0"/>
    <n v="80000"/>
    <x v="3"/>
    <s v="Bachelors"/>
    <s v="Professional"/>
    <s v="Yes"/>
    <x v="3"/>
    <x v="4"/>
    <s v="Pacific"/>
    <n v="35"/>
    <x v="2"/>
    <x v="0"/>
  </r>
  <r>
    <n v="19193"/>
    <x v="1"/>
    <x v="1"/>
    <n v="40000"/>
    <x v="4"/>
    <s v="Partial College"/>
    <s v="Clerical"/>
    <s v="Yes"/>
    <x v="0"/>
    <x v="3"/>
    <s v="Europe"/>
    <n v="35"/>
    <x v="2"/>
    <x v="1"/>
  </r>
  <r>
    <n v="26412"/>
    <x v="0"/>
    <x v="0"/>
    <n v="80000"/>
    <x v="2"/>
    <s v="High School"/>
    <s v="Management"/>
    <s v="No"/>
    <x v="4"/>
    <x v="2"/>
    <s v="Europe"/>
    <n v="56"/>
    <x v="1"/>
    <x v="0"/>
  </r>
  <r>
    <n v="27184"/>
    <x v="1"/>
    <x v="1"/>
    <n v="40000"/>
    <x v="4"/>
    <s v="Partial College"/>
    <s v="Clerical"/>
    <s v="No"/>
    <x v="1"/>
    <x v="0"/>
    <s v="Europe"/>
    <n v="34"/>
    <x v="2"/>
    <x v="0"/>
  </r>
  <r>
    <n v="12590"/>
    <x v="1"/>
    <x v="1"/>
    <n v="30000"/>
    <x v="0"/>
    <s v="Bachelors"/>
    <s v="Clerical"/>
    <s v="Yes"/>
    <x v="0"/>
    <x v="0"/>
    <s v="Europe"/>
    <n v="63"/>
    <x v="1"/>
    <x v="0"/>
  </r>
  <r>
    <n v="17841"/>
    <x v="1"/>
    <x v="1"/>
    <n v="30000"/>
    <x v="3"/>
    <s v="Partial College"/>
    <s v="Clerical"/>
    <s v="No"/>
    <x v="1"/>
    <x v="0"/>
    <s v="Europe"/>
    <n v="29"/>
    <x v="4"/>
    <x v="1"/>
  </r>
  <r>
    <n v="18283"/>
    <x v="1"/>
    <x v="0"/>
    <n v="100000"/>
    <x v="3"/>
    <s v="Bachelors"/>
    <s v="Professional"/>
    <s v="No"/>
    <x v="1"/>
    <x v="2"/>
    <s v="Pacific"/>
    <n v="40"/>
    <x v="0"/>
    <x v="0"/>
  </r>
  <r>
    <n v="18299"/>
    <x v="0"/>
    <x v="1"/>
    <n v="70000"/>
    <x v="2"/>
    <s v="Partial College"/>
    <s v="Skilled Manual"/>
    <s v="Yes"/>
    <x v="2"/>
    <x v="2"/>
    <s v="Pacific"/>
    <n v="44"/>
    <x v="0"/>
    <x v="0"/>
  </r>
  <r>
    <n v="16466"/>
    <x v="1"/>
    <x v="0"/>
    <n v="20000"/>
    <x v="3"/>
    <s v="Partial High School"/>
    <s v="Manual"/>
    <s v="No"/>
    <x v="2"/>
    <x v="0"/>
    <s v="Europe"/>
    <n v="32"/>
    <x v="4"/>
    <x v="1"/>
  </r>
  <r>
    <n v="19273"/>
    <x v="0"/>
    <x v="0"/>
    <n v="20000"/>
    <x v="4"/>
    <s v="Partial College"/>
    <s v="Manual"/>
    <s v="Yes"/>
    <x v="0"/>
    <x v="0"/>
    <s v="Europe"/>
    <n v="63"/>
    <x v="1"/>
    <x v="0"/>
  </r>
  <r>
    <n v="22400"/>
    <x v="0"/>
    <x v="1"/>
    <n v="10000"/>
    <x v="3"/>
    <s v="Partial College"/>
    <s v="Manual"/>
    <s v="No"/>
    <x v="1"/>
    <x v="0"/>
    <s v="Pacific"/>
    <n v="26"/>
    <x v="4"/>
    <x v="1"/>
  </r>
  <r>
    <n v="20942"/>
    <x v="1"/>
    <x v="0"/>
    <n v="20000"/>
    <x v="3"/>
    <s v="High School"/>
    <s v="Manual"/>
    <s v="No"/>
    <x v="1"/>
    <x v="2"/>
    <s v="Europe"/>
    <n v="31"/>
    <x v="4"/>
    <x v="0"/>
  </r>
  <r>
    <n v="18484"/>
    <x v="1"/>
    <x v="1"/>
    <n v="80000"/>
    <x v="4"/>
    <s v="High School"/>
    <s v="Skilled Manual"/>
    <s v="No"/>
    <x v="2"/>
    <x v="3"/>
    <s v="Pacific"/>
    <n v="50"/>
    <x v="3"/>
    <x v="1"/>
  </r>
  <r>
    <n v="12291"/>
    <x v="1"/>
    <x v="1"/>
    <n v="90000"/>
    <x v="2"/>
    <s v="Partial College"/>
    <s v="Professional"/>
    <s v="No"/>
    <x v="2"/>
    <x v="1"/>
    <s v="Europe"/>
    <n v="62"/>
    <x v="1"/>
    <x v="1"/>
  </r>
  <r>
    <n v="28380"/>
    <x v="1"/>
    <x v="0"/>
    <n v="10000"/>
    <x v="2"/>
    <s v="Partial High School"/>
    <s v="Manual"/>
    <s v="No"/>
    <x v="2"/>
    <x v="0"/>
    <s v="Europe"/>
    <n v="41"/>
    <x v="0"/>
    <x v="0"/>
  </r>
  <r>
    <n v="17891"/>
    <x v="0"/>
    <x v="0"/>
    <n v="10000"/>
    <x v="4"/>
    <s v="Partial College"/>
    <s v="Manual"/>
    <s v="Yes"/>
    <x v="1"/>
    <x v="0"/>
    <s v="Europe"/>
    <n v="50"/>
    <x v="3"/>
    <x v="1"/>
  </r>
  <r>
    <n v="27832"/>
    <x v="1"/>
    <x v="0"/>
    <n v="30000"/>
    <x v="3"/>
    <s v="Partial College"/>
    <s v="Clerical"/>
    <s v="No"/>
    <x v="1"/>
    <x v="1"/>
    <s v="Europe"/>
    <n v="30"/>
    <x v="4"/>
    <x v="0"/>
  </r>
  <r>
    <n v="26863"/>
    <x v="1"/>
    <x v="1"/>
    <n v="20000"/>
    <x v="3"/>
    <s v="High School"/>
    <s v="Manual"/>
    <s v="No"/>
    <x v="1"/>
    <x v="1"/>
    <s v="Europe"/>
    <n v="28"/>
    <x v="4"/>
    <x v="0"/>
  </r>
  <r>
    <n v="16259"/>
    <x v="1"/>
    <x v="0"/>
    <n v="10000"/>
    <x v="5"/>
    <s v="Partial High School"/>
    <s v="Manual"/>
    <s v="Yes"/>
    <x v="2"/>
    <x v="0"/>
    <s v="Europe"/>
    <n v="40"/>
    <x v="0"/>
    <x v="1"/>
  </r>
  <r>
    <n v="27803"/>
    <x v="1"/>
    <x v="0"/>
    <n v="30000"/>
    <x v="4"/>
    <s v="Partial College"/>
    <s v="Clerical"/>
    <s v="No"/>
    <x v="0"/>
    <x v="0"/>
    <s v="Europe"/>
    <n v="43"/>
    <x v="0"/>
    <x v="0"/>
  </r>
  <r>
    <n v="14347"/>
    <x v="1"/>
    <x v="0"/>
    <n v="40000"/>
    <x v="4"/>
    <s v="Bachelors"/>
    <s v="Management"/>
    <s v="Yes"/>
    <x v="2"/>
    <x v="2"/>
    <s v="Pacific"/>
    <n v="65"/>
    <x v="1"/>
    <x v="1"/>
  </r>
  <r>
    <n v="17703"/>
    <x v="0"/>
    <x v="0"/>
    <n v="10000"/>
    <x v="0"/>
    <s v="Graduate Degree"/>
    <s v="Manual"/>
    <s v="Yes"/>
    <x v="0"/>
    <x v="0"/>
    <s v="Europe"/>
    <n v="40"/>
    <x v="0"/>
    <x v="0"/>
  </r>
  <r>
    <n v="17185"/>
    <x v="0"/>
    <x v="0"/>
    <n v="170000"/>
    <x v="5"/>
    <s v="Partial College"/>
    <s v="Professional"/>
    <s v="No"/>
    <x v="4"/>
    <x v="2"/>
    <s v="Europe"/>
    <n v="48"/>
    <x v="3"/>
    <x v="1"/>
  </r>
  <r>
    <n v="29380"/>
    <x v="0"/>
    <x v="0"/>
    <n v="20000"/>
    <x v="1"/>
    <s v="High School"/>
    <s v="Manual"/>
    <s v="Yes"/>
    <x v="0"/>
    <x v="0"/>
    <s v="Europe"/>
    <n v="41"/>
    <x v="0"/>
    <x v="1"/>
  </r>
  <r>
    <n v="23986"/>
    <x v="0"/>
    <x v="0"/>
    <n v="20000"/>
    <x v="0"/>
    <s v="Bachelors"/>
    <s v="Clerical"/>
    <s v="Yes"/>
    <x v="0"/>
    <x v="0"/>
    <s v="Europe"/>
    <n v="66"/>
    <x v="1"/>
    <x v="1"/>
  </r>
  <r>
    <n v="24466"/>
    <x v="0"/>
    <x v="0"/>
    <n v="60000"/>
    <x v="0"/>
    <s v="Partial College"/>
    <s v="Skilled Manual"/>
    <s v="Yes"/>
    <x v="1"/>
    <x v="2"/>
    <s v="Pacific"/>
    <n v="46"/>
    <x v="3"/>
    <x v="1"/>
  </r>
  <r>
    <n v="29097"/>
    <x v="1"/>
    <x v="0"/>
    <n v="40000"/>
    <x v="4"/>
    <s v="Partial College"/>
    <s v="Skilled Manual"/>
    <s v="Yes"/>
    <x v="2"/>
    <x v="2"/>
    <s v="Pacific"/>
    <n v="52"/>
    <x v="3"/>
    <x v="1"/>
  </r>
  <r>
    <n v="19487"/>
    <x v="0"/>
    <x v="1"/>
    <n v="30000"/>
    <x v="4"/>
    <s v="Partial College"/>
    <s v="Clerical"/>
    <s v="No"/>
    <x v="2"/>
    <x v="0"/>
    <s v="Europe"/>
    <n v="42"/>
    <x v="0"/>
    <x v="0"/>
  </r>
  <r>
    <n v="14939"/>
    <x v="1"/>
    <x v="1"/>
    <n v="40000"/>
    <x v="3"/>
    <s v="Bachelors"/>
    <s v="Clerical"/>
    <s v="Yes"/>
    <x v="0"/>
    <x v="0"/>
    <s v="Europe"/>
    <n v="39"/>
    <x v="2"/>
    <x v="1"/>
  </r>
  <r>
    <n v="13826"/>
    <x v="1"/>
    <x v="0"/>
    <n v="30000"/>
    <x v="3"/>
    <s v="Partial College"/>
    <s v="Clerical"/>
    <s v="No"/>
    <x v="1"/>
    <x v="0"/>
    <s v="Europe"/>
    <n v="28"/>
    <x v="4"/>
    <x v="0"/>
  </r>
  <r>
    <n v="20619"/>
    <x v="1"/>
    <x v="1"/>
    <n v="80000"/>
    <x v="3"/>
    <s v="Bachelors"/>
    <s v="Professional"/>
    <s v="No"/>
    <x v="3"/>
    <x v="4"/>
    <s v="Pacific"/>
    <n v="35"/>
    <x v="2"/>
    <x v="0"/>
  </r>
  <r>
    <n v="12558"/>
    <x v="0"/>
    <x v="0"/>
    <n v="20000"/>
    <x v="0"/>
    <s v="Bachelors"/>
    <s v="Clerical"/>
    <s v="Yes"/>
    <x v="0"/>
    <x v="0"/>
    <s v="Europe"/>
    <n v="65"/>
    <x v="1"/>
    <x v="0"/>
  </r>
  <r>
    <n v="24871"/>
    <x v="1"/>
    <x v="0"/>
    <n v="90000"/>
    <x v="5"/>
    <s v="High School"/>
    <s v="Management"/>
    <s v="No"/>
    <x v="4"/>
    <x v="2"/>
    <s v="Europe"/>
    <n v="56"/>
    <x v="1"/>
    <x v="0"/>
  </r>
  <r>
    <n v="17319"/>
    <x v="1"/>
    <x v="0"/>
    <n v="70000"/>
    <x v="3"/>
    <s v="Bachelors"/>
    <s v="Professional"/>
    <s v="No"/>
    <x v="1"/>
    <x v="2"/>
    <s v="Pacific"/>
    <n v="42"/>
    <x v="0"/>
    <x v="0"/>
  </r>
  <r>
    <n v="28906"/>
    <x v="0"/>
    <x v="1"/>
    <n v="80000"/>
    <x v="5"/>
    <s v="High School"/>
    <s v="Professional"/>
    <s v="Yes"/>
    <x v="2"/>
    <x v="4"/>
    <s v="Europe"/>
    <n v="54"/>
    <x v="1"/>
    <x v="0"/>
  </r>
  <r>
    <n v="12808"/>
    <x v="0"/>
    <x v="1"/>
    <n v="40000"/>
    <x v="3"/>
    <s v="Bachelors"/>
    <s v="Clerical"/>
    <s v="Yes"/>
    <x v="0"/>
    <x v="0"/>
    <s v="Europe"/>
    <n v="38"/>
    <x v="2"/>
    <x v="1"/>
  </r>
  <r>
    <n v="20567"/>
    <x v="0"/>
    <x v="1"/>
    <n v="130000"/>
    <x v="5"/>
    <s v="Partial College"/>
    <s v="Professional"/>
    <s v="No"/>
    <x v="3"/>
    <x v="2"/>
    <s v="Europe"/>
    <n v="61"/>
    <x v="1"/>
    <x v="1"/>
  </r>
  <r>
    <n v="25502"/>
    <x v="0"/>
    <x v="0"/>
    <n v="40000"/>
    <x v="0"/>
    <s v="Bachelors"/>
    <s v="Skilled Manual"/>
    <s v="Yes"/>
    <x v="0"/>
    <x v="0"/>
    <s v="Europe"/>
    <n v="43"/>
    <x v="0"/>
    <x v="1"/>
  </r>
  <r>
    <n v="15580"/>
    <x v="0"/>
    <x v="1"/>
    <n v="60000"/>
    <x v="4"/>
    <s v="Bachelors"/>
    <s v="Professional"/>
    <s v="Yes"/>
    <x v="1"/>
    <x v="1"/>
    <s v="Pacific"/>
    <n v="38"/>
    <x v="2"/>
    <x v="1"/>
  </r>
  <r>
    <n v="24185"/>
    <x v="1"/>
    <x v="0"/>
    <n v="10000"/>
    <x v="0"/>
    <s v="High School"/>
    <s v="Manual"/>
    <s v="No"/>
    <x v="1"/>
    <x v="3"/>
    <s v="Europe"/>
    <n v="45"/>
    <x v="0"/>
    <x v="0"/>
  </r>
  <r>
    <n v="19291"/>
    <x v="1"/>
    <x v="0"/>
    <n v="10000"/>
    <x v="4"/>
    <s v="High School"/>
    <s v="Manual"/>
    <s v="Yes"/>
    <x v="0"/>
    <x v="0"/>
    <s v="Europe"/>
    <n v="35"/>
    <x v="2"/>
    <x v="0"/>
  </r>
  <r>
    <n v="16713"/>
    <x v="0"/>
    <x v="1"/>
    <n v="40000"/>
    <x v="4"/>
    <s v="Bachelors"/>
    <s v="Management"/>
    <s v="Yes"/>
    <x v="1"/>
    <x v="0"/>
    <s v="Pacific"/>
    <n v="52"/>
    <x v="3"/>
    <x v="1"/>
  </r>
  <r>
    <n v="16185"/>
    <x v="1"/>
    <x v="1"/>
    <n v="60000"/>
    <x v="5"/>
    <s v="Bachelors"/>
    <s v="Professional"/>
    <s v="Yes"/>
    <x v="4"/>
    <x v="4"/>
    <s v="Pacific"/>
    <n v="41"/>
    <x v="0"/>
    <x v="0"/>
  </r>
  <r>
    <n v="14927"/>
    <x v="0"/>
    <x v="0"/>
    <n v="30000"/>
    <x v="0"/>
    <s v="Bachelors"/>
    <s v="Clerical"/>
    <s v="Yes"/>
    <x v="0"/>
    <x v="0"/>
    <s v="Europe"/>
    <n v="37"/>
    <x v="2"/>
    <x v="1"/>
  </r>
  <r>
    <n v="29337"/>
    <x v="1"/>
    <x v="1"/>
    <n v="30000"/>
    <x v="4"/>
    <s v="Partial College"/>
    <s v="Clerical"/>
    <s v="Yes"/>
    <x v="2"/>
    <x v="2"/>
    <s v="Pacific"/>
    <n v="68"/>
    <x v="1"/>
    <x v="0"/>
  </r>
  <r>
    <n v="29355"/>
    <x v="0"/>
    <x v="0"/>
    <n v="40000"/>
    <x v="3"/>
    <s v="Graduate Degree"/>
    <s v="Clerical"/>
    <s v="Yes"/>
    <x v="0"/>
    <x v="0"/>
    <s v="Europe"/>
    <n v="37"/>
    <x v="2"/>
    <x v="1"/>
  </r>
  <r>
    <n v="25303"/>
    <x v="1"/>
    <x v="1"/>
    <n v="30000"/>
    <x v="3"/>
    <s v="High School"/>
    <s v="Manual"/>
    <s v="Yes"/>
    <x v="1"/>
    <x v="1"/>
    <s v="Europe"/>
    <n v="33"/>
    <x v="4"/>
    <x v="1"/>
  </r>
  <r>
    <n v="14813"/>
    <x v="1"/>
    <x v="0"/>
    <n v="20000"/>
    <x v="5"/>
    <s v="High School"/>
    <s v="Manual"/>
    <s v="Yes"/>
    <x v="1"/>
    <x v="0"/>
    <s v="Europe"/>
    <n v="43"/>
    <x v="0"/>
    <x v="1"/>
  </r>
  <r>
    <n v="16438"/>
    <x v="0"/>
    <x v="0"/>
    <n v="10000"/>
    <x v="3"/>
    <s v="Partial High School"/>
    <s v="Manual"/>
    <s v="No"/>
    <x v="2"/>
    <x v="0"/>
    <s v="Europe"/>
    <n v="30"/>
    <x v="4"/>
    <x v="0"/>
  </r>
  <r>
    <n v="14238"/>
    <x v="0"/>
    <x v="1"/>
    <n v="120000"/>
    <x v="3"/>
    <s v="Partial High School"/>
    <s v="Professional"/>
    <s v="Yes"/>
    <x v="3"/>
    <x v="4"/>
    <s v="Pacific"/>
    <n v="36"/>
    <x v="2"/>
    <x v="1"/>
  </r>
  <r>
    <n v="16200"/>
    <x v="1"/>
    <x v="0"/>
    <n v="10000"/>
    <x v="3"/>
    <s v="Partial High School"/>
    <s v="Manual"/>
    <s v="No"/>
    <x v="2"/>
    <x v="0"/>
    <s v="Europe"/>
    <n v="35"/>
    <x v="2"/>
    <x v="0"/>
  </r>
  <r>
    <n v="24857"/>
    <x v="0"/>
    <x v="0"/>
    <n v="130000"/>
    <x v="1"/>
    <s v="High School"/>
    <s v="Professional"/>
    <s v="Yes"/>
    <x v="3"/>
    <x v="0"/>
    <s v="Europe"/>
    <n v="52"/>
    <x v="3"/>
    <x v="0"/>
  </r>
  <r>
    <n v="26956"/>
    <x v="1"/>
    <x v="0"/>
    <n v="20000"/>
    <x v="3"/>
    <s v="Partial College"/>
    <s v="Manual"/>
    <s v="No"/>
    <x v="1"/>
    <x v="1"/>
    <s v="Europe"/>
    <n v="36"/>
    <x v="2"/>
    <x v="1"/>
  </r>
  <r>
    <n v="14517"/>
    <x v="0"/>
    <x v="0"/>
    <n v="20000"/>
    <x v="1"/>
    <s v="High School"/>
    <s v="Skilled Manual"/>
    <s v="No"/>
    <x v="2"/>
    <x v="3"/>
    <s v="Pacific"/>
    <n v="62"/>
    <x v="1"/>
    <x v="0"/>
  </r>
  <r>
    <n v="12678"/>
    <x v="1"/>
    <x v="0"/>
    <n v="130000"/>
    <x v="5"/>
    <s v="High School"/>
    <s v="Management"/>
    <s v="Yes"/>
    <x v="3"/>
    <x v="0"/>
    <s v="Pacific"/>
    <n v="31"/>
    <x v="4"/>
    <x v="0"/>
  </r>
  <r>
    <n v="16188"/>
    <x v="1"/>
    <x v="0"/>
    <n v="20000"/>
    <x v="3"/>
    <s v="Partial High School"/>
    <s v="Manual"/>
    <s v="No"/>
    <x v="2"/>
    <x v="3"/>
    <s v="Europe"/>
    <n v="26"/>
    <x v="4"/>
    <x v="0"/>
  </r>
  <r>
    <n v="27969"/>
    <x v="0"/>
    <x v="1"/>
    <n v="80000"/>
    <x v="3"/>
    <s v="Bachelors"/>
    <s v="Professional"/>
    <s v="Yes"/>
    <x v="2"/>
    <x v="4"/>
    <s v="Pacific"/>
    <n v="29"/>
    <x v="4"/>
    <x v="1"/>
  </r>
  <r>
    <n v="15752"/>
    <x v="0"/>
    <x v="1"/>
    <n v="80000"/>
    <x v="4"/>
    <s v="High School"/>
    <s v="Skilled Manual"/>
    <s v="No"/>
    <x v="2"/>
    <x v="3"/>
    <s v="Pacific"/>
    <n v="50"/>
    <x v="3"/>
    <x v="1"/>
  </r>
  <r>
    <n v="27745"/>
    <x v="1"/>
    <x v="1"/>
    <n v="40000"/>
    <x v="4"/>
    <s v="Bachelors"/>
    <s v="Management"/>
    <s v="Yes"/>
    <x v="2"/>
    <x v="2"/>
    <s v="Pacific"/>
    <n v="63"/>
    <x v="1"/>
    <x v="1"/>
  </r>
  <r>
    <n v="20828"/>
    <x v="0"/>
    <x v="0"/>
    <n v="30000"/>
    <x v="5"/>
    <s v="Graduate Degree"/>
    <s v="Clerical"/>
    <s v="Yes"/>
    <x v="0"/>
    <x v="0"/>
    <s v="Europe"/>
    <n v="45"/>
    <x v="0"/>
    <x v="1"/>
  </r>
  <r>
    <n v="19461"/>
    <x v="1"/>
    <x v="0"/>
    <n v="10000"/>
    <x v="5"/>
    <s v="Partial High School"/>
    <s v="Manual"/>
    <s v="Yes"/>
    <x v="2"/>
    <x v="0"/>
    <s v="Europe"/>
    <n v="40"/>
    <x v="0"/>
    <x v="0"/>
  </r>
  <r>
    <n v="26941"/>
    <x v="0"/>
    <x v="1"/>
    <n v="30000"/>
    <x v="3"/>
    <s v="Bachelors"/>
    <s v="Clerical"/>
    <s v="Yes"/>
    <x v="0"/>
    <x v="0"/>
    <s v="Europe"/>
    <n v="47"/>
    <x v="3"/>
    <x v="1"/>
  </r>
  <r>
    <n v="28412"/>
    <x v="1"/>
    <x v="1"/>
    <n v="20000"/>
    <x v="3"/>
    <s v="High School"/>
    <s v="Manual"/>
    <s v="No"/>
    <x v="1"/>
    <x v="1"/>
    <s v="Europe"/>
    <n v="29"/>
    <x v="4"/>
    <x v="0"/>
  </r>
  <r>
    <n v="24485"/>
    <x v="1"/>
    <x v="1"/>
    <n v="40000"/>
    <x v="4"/>
    <s v="Bachelors"/>
    <s v="Management"/>
    <s v="No"/>
    <x v="1"/>
    <x v="2"/>
    <s v="Pacific"/>
    <n v="52"/>
    <x v="3"/>
    <x v="1"/>
  </r>
  <r>
    <n v="16514"/>
    <x v="1"/>
    <x v="1"/>
    <n v="10000"/>
    <x v="3"/>
    <s v="Partial College"/>
    <s v="Manual"/>
    <s v="Yes"/>
    <x v="1"/>
    <x v="3"/>
    <s v="Pacific"/>
    <n v="26"/>
    <x v="4"/>
    <x v="1"/>
  </r>
  <r>
    <n v="17191"/>
    <x v="1"/>
    <x v="1"/>
    <n v="130000"/>
    <x v="1"/>
    <s v="Partial College"/>
    <s v="Professional"/>
    <s v="No"/>
    <x v="4"/>
    <x v="0"/>
    <s v="Europe"/>
    <n v="51"/>
    <x v="3"/>
    <x v="1"/>
  </r>
  <r>
    <n v="19608"/>
    <x v="0"/>
    <x v="1"/>
    <n v="80000"/>
    <x v="2"/>
    <s v="Bachelors"/>
    <s v="Professional"/>
    <s v="Yes"/>
    <x v="3"/>
    <x v="3"/>
    <s v="Pacific"/>
    <n v="40"/>
    <x v="0"/>
    <x v="0"/>
  </r>
  <r>
    <n v="24119"/>
    <x v="1"/>
    <x v="1"/>
    <n v="30000"/>
    <x v="3"/>
    <s v="Partial College"/>
    <s v="Clerical"/>
    <s v="No"/>
    <x v="1"/>
    <x v="1"/>
    <s v="Europe"/>
    <n v="29"/>
    <x v="4"/>
    <x v="0"/>
  </r>
  <r>
    <n v="25458"/>
    <x v="0"/>
    <x v="1"/>
    <n v="20000"/>
    <x v="0"/>
    <s v="High School"/>
    <s v="Manual"/>
    <s v="No"/>
    <x v="1"/>
    <x v="3"/>
    <s v="Europe"/>
    <n v="40"/>
    <x v="0"/>
    <x v="1"/>
  </r>
  <r>
    <n v="26886"/>
    <x v="1"/>
    <x v="0"/>
    <n v="30000"/>
    <x v="3"/>
    <s v="Partial College"/>
    <s v="Clerical"/>
    <s v="No"/>
    <x v="1"/>
    <x v="0"/>
    <s v="Europe"/>
    <n v="29"/>
    <x v="4"/>
    <x v="1"/>
  </r>
  <r>
    <n v="28436"/>
    <x v="1"/>
    <x v="1"/>
    <n v="30000"/>
    <x v="3"/>
    <s v="Partial College"/>
    <s v="Clerical"/>
    <s v="No"/>
    <x v="1"/>
    <x v="0"/>
    <s v="Europe"/>
    <n v="30"/>
    <x v="4"/>
    <x v="1"/>
  </r>
  <r>
    <n v="19562"/>
    <x v="1"/>
    <x v="0"/>
    <n v="60000"/>
    <x v="4"/>
    <s v="Bachelors"/>
    <s v="Professional"/>
    <s v="Yes"/>
    <x v="1"/>
    <x v="1"/>
    <s v="Pacific"/>
    <n v="37"/>
    <x v="2"/>
    <x v="1"/>
  </r>
  <r>
    <n v="15608"/>
    <x v="1"/>
    <x v="0"/>
    <n v="30000"/>
    <x v="3"/>
    <s v="Partial College"/>
    <s v="Clerical"/>
    <s v="No"/>
    <x v="1"/>
    <x v="1"/>
    <s v="Europe"/>
    <n v="33"/>
    <x v="4"/>
    <x v="0"/>
  </r>
  <r>
    <n v="16487"/>
    <x v="1"/>
    <x v="0"/>
    <n v="30000"/>
    <x v="1"/>
    <s v="High School"/>
    <s v="Skilled Manual"/>
    <s v="Yes"/>
    <x v="2"/>
    <x v="2"/>
    <s v="Pacific"/>
    <n v="55"/>
    <x v="1"/>
    <x v="0"/>
  </r>
  <r>
    <n v="17197"/>
    <x v="1"/>
    <x v="0"/>
    <n v="90000"/>
    <x v="2"/>
    <s v="Partial College"/>
    <s v="Professional"/>
    <s v="Yes"/>
    <x v="2"/>
    <x v="4"/>
    <s v="Europe"/>
    <n v="62"/>
    <x v="1"/>
    <x v="0"/>
  </r>
  <r>
    <n v="12507"/>
    <x v="0"/>
    <x v="1"/>
    <n v="30000"/>
    <x v="0"/>
    <s v="Partial College"/>
    <s v="Clerical"/>
    <s v="Yes"/>
    <x v="1"/>
    <x v="0"/>
    <s v="Europe"/>
    <n v="43"/>
    <x v="0"/>
    <x v="0"/>
  </r>
  <r>
    <n v="23940"/>
    <x v="0"/>
    <x v="1"/>
    <n v="40000"/>
    <x v="0"/>
    <s v="Bachelors"/>
    <s v="Skilled Manual"/>
    <s v="Yes"/>
    <x v="1"/>
    <x v="0"/>
    <s v="Europe"/>
    <n v="44"/>
    <x v="0"/>
    <x v="1"/>
  </r>
  <r>
    <n v="19441"/>
    <x v="0"/>
    <x v="1"/>
    <n v="40000"/>
    <x v="3"/>
    <s v="Graduate Degree"/>
    <s v="Clerical"/>
    <s v="Yes"/>
    <x v="0"/>
    <x v="0"/>
    <s v="Europe"/>
    <n v="25"/>
    <x v="4"/>
    <x v="1"/>
  </r>
  <r>
    <n v="26852"/>
    <x v="0"/>
    <x v="0"/>
    <n v="20000"/>
    <x v="1"/>
    <s v="High School"/>
    <s v="Manual"/>
    <s v="Yes"/>
    <x v="2"/>
    <x v="0"/>
    <s v="Europe"/>
    <n v="43"/>
    <x v="0"/>
    <x v="0"/>
  </r>
  <r>
    <n v="12274"/>
    <x v="1"/>
    <x v="1"/>
    <n v="10000"/>
    <x v="4"/>
    <s v="High School"/>
    <s v="Manual"/>
    <s v="Yes"/>
    <x v="0"/>
    <x v="0"/>
    <s v="Europe"/>
    <n v="35"/>
    <x v="2"/>
    <x v="0"/>
  </r>
  <r>
    <n v="20236"/>
    <x v="1"/>
    <x v="1"/>
    <n v="60000"/>
    <x v="1"/>
    <s v="Bachelors"/>
    <s v="Professional"/>
    <s v="No"/>
    <x v="2"/>
    <x v="0"/>
    <s v="Pacific"/>
    <n v="43"/>
    <x v="0"/>
    <x v="1"/>
  </r>
  <r>
    <n v="24149"/>
    <x v="0"/>
    <x v="1"/>
    <n v="10000"/>
    <x v="4"/>
    <s v="Partial College"/>
    <s v="Manual"/>
    <s v="Yes"/>
    <x v="0"/>
    <x v="3"/>
    <s v="Europe"/>
    <n v="49"/>
    <x v="3"/>
    <x v="0"/>
  </r>
  <r>
    <n v="26139"/>
    <x v="1"/>
    <x v="1"/>
    <n v="60000"/>
    <x v="0"/>
    <s v="Partial College"/>
    <s v="Skilled Manual"/>
    <s v="Yes"/>
    <x v="1"/>
    <x v="2"/>
    <s v="Pacific"/>
    <n v="45"/>
    <x v="0"/>
    <x v="0"/>
  </r>
  <r>
    <n v="18491"/>
    <x v="1"/>
    <x v="0"/>
    <n v="70000"/>
    <x v="4"/>
    <s v="High School"/>
    <s v="Professional"/>
    <s v="Yes"/>
    <x v="2"/>
    <x v="2"/>
    <s v="Pacific"/>
    <n v="49"/>
    <x v="3"/>
    <x v="1"/>
  </r>
  <r>
    <n v="22707"/>
    <x v="1"/>
    <x v="0"/>
    <n v="30000"/>
    <x v="3"/>
    <s v="Partial College"/>
    <s v="Clerical"/>
    <s v="No"/>
    <x v="1"/>
    <x v="1"/>
    <s v="Europe"/>
    <n v="30"/>
    <x v="4"/>
    <x v="0"/>
  </r>
  <r>
    <n v="20430"/>
    <x v="0"/>
    <x v="1"/>
    <n v="70000"/>
    <x v="4"/>
    <s v="Partial College"/>
    <s v="Skilled Manual"/>
    <s v="Yes"/>
    <x v="2"/>
    <x v="2"/>
    <s v="Pacific"/>
    <n v="52"/>
    <x v="3"/>
    <x v="1"/>
  </r>
  <r>
    <n v="27494"/>
    <x v="1"/>
    <x v="0"/>
    <n v="40000"/>
    <x v="4"/>
    <s v="Partial College"/>
    <s v="Skilled Manual"/>
    <s v="No"/>
    <x v="2"/>
    <x v="3"/>
    <s v="Pacific"/>
    <n v="53"/>
    <x v="3"/>
    <x v="1"/>
  </r>
  <r>
    <n v="26829"/>
    <x v="0"/>
    <x v="0"/>
    <n v="40000"/>
    <x v="3"/>
    <s v="Bachelors"/>
    <s v="Clerical"/>
    <s v="Yes"/>
    <x v="0"/>
    <x v="0"/>
    <s v="Europe"/>
    <n v="38"/>
    <x v="2"/>
    <x v="1"/>
  </r>
  <r>
    <n v="28395"/>
    <x v="1"/>
    <x v="1"/>
    <n v="40000"/>
    <x v="3"/>
    <s v="Bachelors"/>
    <s v="Professional"/>
    <s v="No"/>
    <x v="0"/>
    <x v="0"/>
    <s v="Europe"/>
    <n v="39"/>
    <x v="2"/>
    <x v="1"/>
  </r>
  <r>
    <n v="21006"/>
    <x v="1"/>
    <x v="0"/>
    <n v="30000"/>
    <x v="0"/>
    <s v="Partial College"/>
    <s v="Manual"/>
    <s v="No"/>
    <x v="0"/>
    <x v="0"/>
    <s v="Europe"/>
    <n v="46"/>
    <x v="3"/>
    <x v="1"/>
  </r>
  <r>
    <n v="14682"/>
    <x v="1"/>
    <x v="0"/>
    <n v="70000"/>
    <x v="3"/>
    <s v="Bachelors"/>
    <s v="Professional"/>
    <s v="No"/>
    <x v="1"/>
    <x v="2"/>
    <s v="Pacific"/>
    <n v="38"/>
    <x v="2"/>
    <x v="0"/>
  </r>
  <r>
    <n v="17650"/>
    <x v="1"/>
    <x v="0"/>
    <n v="40000"/>
    <x v="4"/>
    <s v="Partial College"/>
    <s v="Clerical"/>
    <s v="Yes"/>
    <x v="2"/>
    <x v="3"/>
    <s v="Europe"/>
    <n v="35"/>
    <x v="2"/>
    <x v="0"/>
  </r>
  <r>
    <n v="29191"/>
    <x v="1"/>
    <x v="0"/>
    <n v="130000"/>
    <x v="0"/>
    <s v="Graduate Degree"/>
    <s v="Management"/>
    <s v="No"/>
    <x v="1"/>
    <x v="0"/>
    <s v="Pacific"/>
    <n v="36"/>
    <x v="2"/>
    <x v="1"/>
  </r>
  <r>
    <n v="15030"/>
    <x v="0"/>
    <x v="1"/>
    <n v="20000"/>
    <x v="3"/>
    <s v="Bachelors"/>
    <s v="Clerical"/>
    <s v="Yes"/>
    <x v="0"/>
    <x v="0"/>
    <s v="Pacific"/>
    <n v="26"/>
    <x v="4"/>
    <x v="1"/>
  </r>
  <r>
    <n v="24140"/>
    <x v="1"/>
    <x v="1"/>
    <n v="10000"/>
    <x v="3"/>
    <s v="Graduate Degree"/>
    <s v="Manual"/>
    <s v="No"/>
    <x v="0"/>
    <x v="0"/>
    <s v="Europe"/>
    <n v="30"/>
    <x v="4"/>
    <x v="1"/>
  </r>
  <r>
    <n v="22496"/>
    <x v="0"/>
    <x v="0"/>
    <n v="30000"/>
    <x v="0"/>
    <s v="Bachelors"/>
    <s v="Skilled Manual"/>
    <s v="Yes"/>
    <x v="2"/>
    <x v="0"/>
    <s v="Europe"/>
    <n v="42"/>
    <x v="0"/>
    <x v="0"/>
  </r>
  <r>
    <n v="24065"/>
    <x v="1"/>
    <x v="0"/>
    <n v="20000"/>
    <x v="3"/>
    <s v="High School"/>
    <s v="Manual"/>
    <s v="Yes"/>
    <x v="0"/>
    <x v="0"/>
    <s v="Europe"/>
    <n v="40"/>
    <x v="0"/>
    <x v="1"/>
  </r>
  <r>
    <n v="19914"/>
    <x v="0"/>
    <x v="1"/>
    <n v="80000"/>
    <x v="2"/>
    <s v="Bachelors"/>
    <s v="Management"/>
    <s v="Yes"/>
    <x v="2"/>
    <x v="1"/>
    <s v="Europe"/>
    <n v="62"/>
    <x v="1"/>
    <x v="0"/>
  </r>
  <r>
    <n v="12871"/>
    <x v="1"/>
    <x v="0"/>
    <n v="30000"/>
    <x v="3"/>
    <s v="Partial College"/>
    <s v="Clerical"/>
    <s v="No"/>
    <x v="1"/>
    <x v="1"/>
    <s v="Europe"/>
    <n v="29"/>
    <x v="4"/>
    <x v="0"/>
  </r>
  <r>
    <n v="22988"/>
    <x v="0"/>
    <x v="0"/>
    <n v="40000"/>
    <x v="4"/>
    <s v="Bachelors"/>
    <s v="Management"/>
    <s v="Yes"/>
    <x v="2"/>
    <x v="2"/>
    <s v="Pacific"/>
    <n v="66"/>
    <x v="1"/>
    <x v="1"/>
  </r>
  <r>
    <n v="15922"/>
    <x v="0"/>
    <x v="1"/>
    <n v="150000"/>
    <x v="4"/>
    <s v="High School"/>
    <s v="Professional"/>
    <s v="Yes"/>
    <x v="3"/>
    <x v="0"/>
    <s v="Europe"/>
    <n v="48"/>
    <x v="3"/>
    <x v="0"/>
  </r>
  <r>
    <n v="12344"/>
    <x v="1"/>
    <x v="0"/>
    <n v="80000"/>
    <x v="3"/>
    <s v="Bachelors"/>
    <s v="Professional"/>
    <s v="No"/>
    <x v="4"/>
    <x v="4"/>
    <s v="Pacific"/>
    <n v="31"/>
    <x v="4"/>
    <x v="0"/>
  </r>
  <r>
    <n v="23627"/>
    <x v="1"/>
    <x v="0"/>
    <n v="100000"/>
    <x v="1"/>
    <s v="Partial College"/>
    <s v="Management"/>
    <s v="No"/>
    <x v="3"/>
    <x v="2"/>
    <s v="Europe"/>
    <n v="56"/>
    <x v="1"/>
    <x v="0"/>
  </r>
  <r>
    <n v="27775"/>
    <x v="1"/>
    <x v="0"/>
    <n v="40000"/>
    <x v="3"/>
    <s v="Bachelors"/>
    <s v="Clerical"/>
    <s v="No"/>
    <x v="0"/>
    <x v="0"/>
    <s v="Europe"/>
    <n v="38"/>
    <x v="2"/>
    <x v="1"/>
  </r>
  <r>
    <n v="29301"/>
    <x v="0"/>
    <x v="1"/>
    <n v="80000"/>
    <x v="2"/>
    <s v="Bachelors"/>
    <s v="Professional"/>
    <s v="Yes"/>
    <x v="3"/>
    <x v="3"/>
    <s v="Pacific"/>
    <n v="40"/>
    <x v="0"/>
    <x v="0"/>
  </r>
  <r>
    <n v="12716"/>
    <x v="1"/>
    <x v="1"/>
    <n v="30000"/>
    <x v="3"/>
    <s v="Partial College"/>
    <s v="Clerical"/>
    <s v="Yes"/>
    <x v="1"/>
    <x v="1"/>
    <s v="Europe"/>
    <n v="32"/>
    <x v="4"/>
    <x v="0"/>
  </r>
  <r>
    <n v="12472"/>
    <x v="0"/>
    <x v="1"/>
    <n v="30000"/>
    <x v="0"/>
    <s v="Bachelors"/>
    <s v="Clerical"/>
    <s v="Yes"/>
    <x v="1"/>
    <x v="1"/>
    <s v="Europe"/>
    <n v="39"/>
    <x v="2"/>
    <x v="0"/>
  </r>
  <r>
    <n v="20970"/>
    <x v="1"/>
    <x v="1"/>
    <n v="10000"/>
    <x v="4"/>
    <s v="Partial College"/>
    <s v="Manual"/>
    <s v="Yes"/>
    <x v="1"/>
    <x v="0"/>
    <s v="Europe"/>
    <n v="52"/>
    <x v="3"/>
    <x v="1"/>
  </r>
  <r>
    <n v="26818"/>
    <x v="1"/>
    <x v="1"/>
    <n v="10000"/>
    <x v="1"/>
    <s v="High School"/>
    <s v="Manual"/>
    <s v="Yes"/>
    <x v="1"/>
    <x v="0"/>
    <s v="Europe"/>
    <n v="39"/>
    <x v="2"/>
    <x v="1"/>
  </r>
  <r>
    <n v="12993"/>
    <x v="0"/>
    <x v="1"/>
    <n v="60000"/>
    <x v="4"/>
    <s v="Bachelors"/>
    <s v="Professional"/>
    <s v="Yes"/>
    <x v="1"/>
    <x v="1"/>
    <s v="Pacific"/>
    <n v="37"/>
    <x v="2"/>
    <x v="0"/>
  </r>
  <r>
    <n v="14192"/>
    <x v="0"/>
    <x v="1"/>
    <n v="90000"/>
    <x v="5"/>
    <s v="High School"/>
    <s v="Management"/>
    <s v="Yes"/>
    <x v="4"/>
    <x v="2"/>
    <s v="Europe"/>
    <n v="56"/>
    <x v="1"/>
    <x v="1"/>
  </r>
  <r>
    <n v="19477"/>
    <x v="0"/>
    <x v="1"/>
    <n v="40000"/>
    <x v="3"/>
    <s v="Bachelors"/>
    <s v="Professional"/>
    <s v="Yes"/>
    <x v="0"/>
    <x v="0"/>
    <s v="Europe"/>
    <n v="40"/>
    <x v="0"/>
    <x v="1"/>
  </r>
  <r>
    <n v="26796"/>
    <x v="1"/>
    <x v="1"/>
    <n v="40000"/>
    <x v="4"/>
    <s v="Bachelors"/>
    <s v="Management"/>
    <s v="Yes"/>
    <x v="2"/>
    <x v="2"/>
    <s v="Pacific"/>
    <n v="65"/>
    <x v="1"/>
    <x v="1"/>
  </r>
  <r>
    <n v="21094"/>
    <x v="1"/>
    <x v="0"/>
    <n v="30000"/>
    <x v="4"/>
    <s v="Partial College"/>
    <s v="Clerical"/>
    <s v="Yes"/>
    <x v="2"/>
    <x v="0"/>
    <s v="Europe"/>
    <n v="42"/>
    <x v="0"/>
    <x v="0"/>
  </r>
  <r>
    <n v="12234"/>
    <x v="0"/>
    <x v="1"/>
    <n v="10000"/>
    <x v="4"/>
    <s v="Partial College"/>
    <s v="Manual"/>
    <s v="Yes"/>
    <x v="1"/>
    <x v="1"/>
    <s v="Europe"/>
    <n v="52"/>
    <x v="3"/>
    <x v="0"/>
  </r>
  <r>
    <n v="28683"/>
    <x v="1"/>
    <x v="0"/>
    <n v="10000"/>
    <x v="0"/>
    <s v="High School"/>
    <s v="Manual"/>
    <s v="No"/>
    <x v="1"/>
    <x v="2"/>
    <s v="Europe"/>
    <n v="35"/>
    <x v="2"/>
    <x v="1"/>
  </r>
  <r>
    <n v="17994"/>
    <x v="1"/>
    <x v="1"/>
    <n v="20000"/>
    <x v="4"/>
    <s v="High School"/>
    <s v="Manual"/>
    <s v="Yes"/>
    <x v="2"/>
    <x v="0"/>
    <s v="Europe"/>
    <n v="42"/>
    <x v="0"/>
    <x v="0"/>
  </r>
  <r>
    <n v="24273"/>
    <x v="0"/>
    <x v="0"/>
    <n v="20000"/>
    <x v="4"/>
    <s v="Partial High School"/>
    <s v="Clerical"/>
    <s v="Yes"/>
    <x v="2"/>
    <x v="2"/>
    <s v="Pacific"/>
    <n v="55"/>
    <x v="1"/>
    <x v="1"/>
  </r>
  <r>
    <n v="26547"/>
    <x v="1"/>
    <x v="0"/>
    <n v="30000"/>
    <x v="4"/>
    <s v="Partial College"/>
    <s v="Clerical"/>
    <s v="No"/>
    <x v="2"/>
    <x v="2"/>
    <s v="Pacific"/>
    <n v="60"/>
    <x v="1"/>
    <x v="1"/>
  </r>
  <r>
    <n v="22500"/>
    <x v="1"/>
    <x v="1"/>
    <n v="40000"/>
    <x v="3"/>
    <s v="Bachelors"/>
    <s v="Professional"/>
    <s v="No"/>
    <x v="0"/>
    <x v="0"/>
    <s v="Europe"/>
    <n v="40"/>
    <x v="0"/>
    <x v="1"/>
  </r>
  <r>
    <n v="23993"/>
    <x v="1"/>
    <x v="0"/>
    <n v="10000"/>
    <x v="3"/>
    <s v="Partial College"/>
    <s v="Manual"/>
    <s v="No"/>
    <x v="1"/>
    <x v="0"/>
    <s v="Pacific"/>
    <n v="26"/>
    <x v="4"/>
    <x v="1"/>
  </r>
  <r>
    <n v="14832"/>
    <x v="0"/>
    <x v="1"/>
    <n v="40000"/>
    <x v="0"/>
    <s v="Bachelors"/>
    <s v="Skilled Manual"/>
    <s v="Yes"/>
    <x v="0"/>
    <x v="0"/>
    <s v="Europe"/>
    <n v="42"/>
    <x v="0"/>
    <x v="1"/>
  </r>
  <r>
    <n v="16614"/>
    <x v="0"/>
    <x v="0"/>
    <n v="80000"/>
    <x v="3"/>
    <s v="Bachelors"/>
    <s v="Professional"/>
    <s v="Yes"/>
    <x v="4"/>
    <x v="4"/>
    <s v="Pacific"/>
    <n v="32"/>
    <x v="4"/>
    <x v="0"/>
  </r>
  <r>
    <n v="20877"/>
    <x v="1"/>
    <x v="1"/>
    <n v="30000"/>
    <x v="0"/>
    <s v="Bachelors"/>
    <s v="Clerical"/>
    <s v="Yes"/>
    <x v="0"/>
    <x v="3"/>
    <s v="Europe"/>
    <n v="37"/>
    <x v="2"/>
    <x v="1"/>
  </r>
  <r>
    <n v="20729"/>
    <x v="0"/>
    <x v="0"/>
    <n v="40000"/>
    <x v="4"/>
    <s v="Partial College"/>
    <s v="Clerical"/>
    <s v="No"/>
    <x v="1"/>
    <x v="0"/>
    <s v="Europe"/>
    <n v="34"/>
    <x v="2"/>
    <x v="0"/>
  </r>
  <r>
    <n v="22464"/>
    <x v="0"/>
    <x v="1"/>
    <n v="40000"/>
    <x v="3"/>
    <s v="Graduate Degree"/>
    <s v="Clerical"/>
    <s v="Yes"/>
    <x v="0"/>
    <x v="0"/>
    <s v="Europe"/>
    <n v="37"/>
    <x v="2"/>
    <x v="1"/>
  </r>
  <r>
    <n v="19475"/>
    <x v="0"/>
    <x v="0"/>
    <n v="40000"/>
    <x v="3"/>
    <s v="Bachelors"/>
    <s v="Professional"/>
    <s v="No"/>
    <x v="0"/>
    <x v="0"/>
    <s v="Europe"/>
    <n v="40"/>
    <x v="0"/>
    <x v="1"/>
  </r>
  <r>
    <n v="19675"/>
    <x v="0"/>
    <x v="1"/>
    <n v="20000"/>
    <x v="5"/>
    <s v="High School"/>
    <s v="Skilled Manual"/>
    <s v="Yes"/>
    <x v="2"/>
    <x v="2"/>
    <s v="Pacific"/>
    <n v="60"/>
    <x v="1"/>
    <x v="0"/>
  </r>
  <r>
    <n v="12728"/>
    <x v="1"/>
    <x v="1"/>
    <n v="30000"/>
    <x v="3"/>
    <s v="Partial College"/>
    <s v="Clerical"/>
    <s v="No"/>
    <x v="1"/>
    <x v="3"/>
    <s v="Europe"/>
    <n v="27"/>
    <x v="4"/>
    <x v="0"/>
  </r>
  <r>
    <n v="26154"/>
    <x v="0"/>
    <x v="1"/>
    <n v="60000"/>
    <x v="0"/>
    <s v="Partial College"/>
    <s v="Skilled Manual"/>
    <s v="Yes"/>
    <x v="1"/>
    <x v="2"/>
    <s v="Pacific"/>
    <n v="43"/>
    <x v="0"/>
    <x v="1"/>
  </r>
  <r>
    <n v="29117"/>
    <x v="1"/>
    <x v="1"/>
    <n v="100000"/>
    <x v="0"/>
    <s v="Bachelors"/>
    <s v="Management"/>
    <s v="No"/>
    <x v="4"/>
    <x v="0"/>
    <s v="Pacific"/>
    <n v="48"/>
    <x v="3"/>
    <x v="0"/>
  </r>
  <r>
    <n v="17845"/>
    <x v="1"/>
    <x v="0"/>
    <n v="20000"/>
    <x v="3"/>
    <s v="Partial High School"/>
    <s v="Manual"/>
    <s v="No"/>
    <x v="2"/>
    <x v="3"/>
    <s v="Europe"/>
    <n v="32"/>
    <x v="4"/>
    <x v="0"/>
  </r>
  <r>
    <n v="25058"/>
    <x v="0"/>
    <x v="1"/>
    <n v="100000"/>
    <x v="0"/>
    <s v="Bachelors"/>
    <s v="Management"/>
    <s v="Yes"/>
    <x v="4"/>
    <x v="1"/>
    <s v="Pacific"/>
    <n v="47"/>
    <x v="3"/>
    <x v="0"/>
  </r>
  <r>
    <n v="23426"/>
    <x v="1"/>
    <x v="1"/>
    <n v="80000"/>
    <x v="2"/>
    <s v="Graduate Degree"/>
    <s v="Management"/>
    <s v="Yes"/>
    <x v="4"/>
    <x v="0"/>
    <s v="Pacific"/>
    <n v="40"/>
    <x v="0"/>
    <x v="0"/>
  </r>
  <r>
    <n v="14798"/>
    <x v="1"/>
    <x v="0"/>
    <n v="10000"/>
    <x v="5"/>
    <s v="Partial High School"/>
    <s v="Manual"/>
    <s v="Yes"/>
    <x v="2"/>
    <x v="0"/>
    <s v="Europe"/>
    <n v="41"/>
    <x v="0"/>
    <x v="1"/>
  </r>
  <r>
    <n v="12664"/>
    <x v="0"/>
    <x v="0"/>
    <n v="130000"/>
    <x v="2"/>
    <s v="Partial College"/>
    <s v="Professional"/>
    <s v="Yes"/>
    <x v="3"/>
    <x v="0"/>
    <s v="Europe"/>
    <n v="59"/>
    <x v="1"/>
    <x v="0"/>
  </r>
  <r>
    <n v="23979"/>
    <x v="1"/>
    <x v="1"/>
    <n v="10000"/>
    <x v="4"/>
    <s v="Partial College"/>
    <s v="Manual"/>
    <s v="No"/>
    <x v="0"/>
    <x v="0"/>
    <s v="Europe"/>
    <n v="50"/>
    <x v="3"/>
    <x v="0"/>
  </r>
  <r>
    <n v="25605"/>
    <x v="1"/>
    <x v="0"/>
    <n v="20000"/>
    <x v="4"/>
    <s v="Partial College"/>
    <s v="Manual"/>
    <s v="No"/>
    <x v="1"/>
    <x v="0"/>
    <s v="Europe"/>
    <n v="54"/>
    <x v="1"/>
    <x v="1"/>
  </r>
  <r>
    <n v="20797"/>
    <x v="0"/>
    <x v="0"/>
    <n v="10000"/>
    <x v="0"/>
    <s v="Bachelors"/>
    <s v="Manual"/>
    <s v="Yes"/>
    <x v="0"/>
    <x v="0"/>
    <s v="Europe"/>
    <n v="48"/>
    <x v="3"/>
    <x v="0"/>
  </r>
  <r>
    <n v="21980"/>
    <x v="1"/>
    <x v="0"/>
    <n v="60000"/>
    <x v="0"/>
    <s v="Bachelors"/>
    <s v="Professional"/>
    <s v="Yes"/>
    <x v="1"/>
    <x v="2"/>
    <s v="Pacific"/>
    <n v="44"/>
    <x v="0"/>
    <x v="1"/>
  </r>
  <r>
    <n v="25460"/>
    <x v="0"/>
    <x v="0"/>
    <n v="20000"/>
    <x v="4"/>
    <s v="High School"/>
    <s v="Manual"/>
    <s v="Yes"/>
    <x v="0"/>
    <x v="0"/>
    <s v="Europe"/>
    <n v="40"/>
    <x v="0"/>
    <x v="1"/>
  </r>
  <r>
    <n v="29181"/>
    <x v="1"/>
    <x v="0"/>
    <n v="60000"/>
    <x v="4"/>
    <s v="Bachelors"/>
    <s v="Professional"/>
    <s v="No"/>
    <x v="1"/>
    <x v="0"/>
    <s v="Pacific"/>
    <n v="38"/>
    <x v="2"/>
    <x v="1"/>
  </r>
  <r>
    <n v="24279"/>
    <x v="1"/>
    <x v="1"/>
    <n v="40000"/>
    <x v="4"/>
    <s v="Partial College"/>
    <s v="Skilled Manual"/>
    <s v="No"/>
    <x v="2"/>
    <x v="3"/>
    <s v="Pacific"/>
    <n v="52"/>
    <x v="3"/>
    <x v="0"/>
  </r>
  <r>
    <n v="22402"/>
    <x v="0"/>
    <x v="1"/>
    <n v="10000"/>
    <x v="3"/>
    <s v="Partial College"/>
    <s v="Manual"/>
    <s v="Yes"/>
    <x v="1"/>
    <x v="1"/>
    <s v="Pacific"/>
    <n v="25"/>
    <x v="4"/>
    <x v="1"/>
  </r>
  <r>
    <n v="15465"/>
    <x v="0"/>
    <x v="0"/>
    <n v="10000"/>
    <x v="3"/>
    <s v="Partial College"/>
    <s v="Manual"/>
    <s v="No"/>
    <x v="1"/>
    <x v="0"/>
    <s v="Pacific"/>
    <n v="25"/>
    <x v="4"/>
    <x v="0"/>
  </r>
  <r>
    <n v="26757"/>
    <x v="1"/>
    <x v="1"/>
    <n v="90000"/>
    <x v="0"/>
    <s v="Bachelors"/>
    <s v="Professional"/>
    <s v="Yes"/>
    <x v="1"/>
    <x v="1"/>
    <s v="Pacific"/>
    <n v="47"/>
    <x v="3"/>
    <x v="1"/>
  </r>
  <r>
    <n v="14233"/>
    <x v="1"/>
    <x v="1"/>
    <n v="100000"/>
    <x v="3"/>
    <s v="High School"/>
    <s v="Management"/>
    <s v="Yes"/>
    <x v="4"/>
    <x v="4"/>
    <s v="Pacific"/>
    <n v="35"/>
    <x v="2"/>
    <x v="0"/>
  </r>
  <r>
    <n v="14058"/>
    <x v="1"/>
    <x v="1"/>
    <n v="70000"/>
    <x v="3"/>
    <s v="Bachelors"/>
    <s v="Professional"/>
    <s v="No"/>
    <x v="1"/>
    <x v="2"/>
    <s v="Pacific"/>
    <n v="41"/>
    <x v="0"/>
    <x v="1"/>
  </r>
  <r>
    <n v="12273"/>
    <x v="0"/>
    <x v="1"/>
    <n v="30000"/>
    <x v="0"/>
    <s v="Bachelors"/>
    <s v="Clerical"/>
    <s v="Yes"/>
    <x v="0"/>
    <x v="0"/>
    <s v="Europe"/>
    <n v="47"/>
    <x v="3"/>
    <x v="0"/>
  </r>
  <r>
    <n v="17203"/>
    <x v="0"/>
    <x v="0"/>
    <n v="130000"/>
    <x v="5"/>
    <s v="Partial College"/>
    <s v="Professional"/>
    <s v="Yes"/>
    <x v="3"/>
    <x v="2"/>
    <s v="Europe"/>
    <n v="61"/>
    <x v="1"/>
    <x v="1"/>
  </r>
  <r>
    <n v="18144"/>
    <x v="0"/>
    <x v="0"/>
    <n v="80000"/>
    <x v="2"/>
    <s v="Bachelors"/>
    <s v="Management"/>
    <s v="Yes"/>
    <x v="2"/>
    <x v="1"/>
    <s v="Europe"/>
    <n v="61"/>
    <x v="1"/>
    <x v="0"/>
  </r>
  <r>
    <n v="23963"/>
    <x v="0"/>
    <x v="1"/>
    <n v="10000"/>
    <x v="3"/>
    <s v="Partial High School"/>
    <s v="Manual"/>
    <s v="No"/>
    <x v="2"/>
    <x v="0"/>
    <s v="Europe"/>
    <n v="33"/>
    <x v="4"/>
    <x v="0"/>
  </r>
  <r>
    <n v="17907"/>
    <x v="0"/>
    <x v="0"/>
    <n v="10000"/>
    <x v="3"/>
    <s v="Partial College"/>
    <s v="Manual"/>
    <s v="Yes"/>
    <x v="1"/>
    <x v="1"/>
    <s v="Pacific"/>
    <n v="27"/>
    <x v="4"/>
    <x v="0"/>
  </r>
  <r>
    <n v="19442"/>
    <x v="1"/>
    <x v="1"/>
    <n v="50000"/>
    <x v="3"/>
    <s v="Graduate Degree"/>
    <s v="Skilled Manual"/>
    <s v="Yes"/>
    <x v="0"/>
    <x v="0"/>
    <s v="Europe"/>
    <n v="37"/>
    <x v="2"/>
    <x v="1"/>
  </r>
  <r>
    <n v="17504"/>
    <x v="1"/>
    <x v="0"/>
    <n v="80000"/>
    <x v="4"/>
    <s v="Partial College"/>
    <s v="Skilled Manual"/>
    <s v="Yes"/>
    <x v="2"/>
    <x v="2"/>
    <s v="Pacific"/>
    <n v="52"/>
    <x v="3"/>
    <x v="1"/>
  </r>
  <r>
    <n v="12253"/>
    <x v="1"/>
    <x v="0"/>
    <n v="20000"/>
    <x v="3"/>
    <s v="Partial College"/>
    <s v="Manual"/>
    <s v="Yes"/>
    <x v="0"/>
    <x v="0"/>
    <s v="Pacific"/>
    <n v="29"/>
    <x v="4"/>
    <x v="1"/>
  </r>
  <r>
    <n v="27304"/>
    <x v="1"/>
    <x v="0"/>
    <n v="110000"/>
    <x v="4"/>
    <s v="Partial College"/>
    <s v="Professional"/>
    <s v="No"/>
    <x v="4"/>
    <x v="2"/>
    <s v="Europe"/>
    <n v="48"/>
    <x v="3"/>
    <x v="0"/>
  </r>
  <r>
    <n v="14191"/>
    <x v="0"/>
    <x v="1"/>
    <n v="160000"/>
    <x v="5"/>
    <s v="Partial College"/>
    <s v="Professional"/>
    <s v="No"/>
    <x v="2"/>
    <x v="4"/>
    <s v="Europe"/>
    <n v="55"/>
    <x v="1"/>
    <x v="1"/>
  </r>
  <r>
    <n v="12212"/>
    <x v="0"/>
    <x v="0"/>
    <n v="10000"/>
    <x v="3"/>
    <s v="Graduate Degree"/>
    <s v="Manual"/>
    <s v="Yes"/>
    <x v="0"/>
    <x v="0"/>
    <s v="Europe"/>
    <n v="37"/>
    <x v="2"/>
    <x v="1"/>
  </r>
  <r>
    <n v="25529"/>
    <x v="1"/>
    <x v="1"/>
    <n v="10000"/>
    <x v="0"/>
    <s v="Graduate Degree"/>
    <s v="Manual"/>
    <s v="Yes"/>
    <x v="0"/>
    <x v="0"/>
    <s v="Europe"/>
    <n v="44"/>
    <x v="0"/>
    <x v="0"/>
  </r>
  <r>
    <n v="22170"/>
    <x v="0"/>
    <x v="0"/>
    <n v="30000"/>
    <x v="1"/>
    <s v="Partial College"/>
    <s v="Clerical"/>
    <s v="No"/>
    <x v="2"/>
    <x v="3"/>
    <s v="Pacific"/>
    <n v="55"/>
    <x v="1"/>
    <x v="1"/>
  </r>
  <r>
    <n v="19445"/>
    <x v="0"/>
    <x v="0"/>
    <n v="10000"/>
    <x v="4"/>
    <s v="High School"/>
    <s v="Manual"/>
    <s v="No"/>
    <x v="1"/>
    <x v="0"/>
    <s v="Europe"/>
    <n v="38"/>
    <x v="2"/>
    <x v="0"/>
  </r>
  <r>
    <n v="15265"/>
    <x v="1"/>
    <x v="1"/>
    <n v="40000"/>
    <x v="4"/>
    <s v="Bachelors"/>
    <s v="Management"/>
    <s v="Yes"/>
    <x v="2"/>
    <x v="2"/>
    <s v="Pacific"/>
    <n v="66"/>
    <x v="1"/>
    <x v="1"/>
  </r>
  <r>
    <n v="28918"/>
    <x v="0"/>
    <x v="0"/>
    <n v="130000"/>
    <x v="5"/>
    <s v="High School"/>
    <s v="Management"/>
    <s v="No"/>
    <x v="3"/>
    <x v="4"/>
    <s v="Europe"/>
    <n v="58"/>
    <x v="1"/>
    <x v="0"/>
  </r>
  <r>
    <n v="15799"/>
    <x v="0"/>
    <x v="0"/>
    <n v="90000"/>
    <x v="0"/>
    <s v="Bachelors"/>
    <s v="Professional"/>
    <s v="Yes"/>
    <x v="1"/>
    <x v="1"/>
    <s v="Pacific"/>
    <n v="47"/>
    <x v="3"/>
    <x v="1"/>
  </r>
  <r>
    <n v="11047"/>
    <x v="0"/>
    <x v="0"/>
    <n v="30000"/>
    <x v="1"/>
    <s v="High School"/>
    <s v="Skilled Manual"/>
    <s v="No"/>
    <x v="2"/>
    <x v="3"/>
    <s v="Pacific"/>
    <n v="56"/>
    <x v="1"/>
    <x v="1"/>
  </r>
  <r>
    <n v="18151"/>
    <x v="1"/>
    <x v="1"/>
    <n v="80000"/>
    <x v="2"/>
    <s v="Partial College"/>
    <s v="Professional"/>
    <s v="No"/>
    <x v="2"/>
    <x v="4"/>
    <s v="Europe"/>
    <n v="59"/>
    <x v="1"/>
    <x v="0"/>
  </r>
  <r>
    <n v="20606"/>
    <x v="0"/>
    <x v="0"/>
    <n v="70000"/>
    <x v="3"/>
    <s v="Bachelors"/>
    <s v="Professional"/>
    <s v="Yes"/>
    <x v="3"/>
    <x v="4"/>
    <s v="Pacific"/>
    <n v="32"/>
    <x v="4"/>
    <x v="1"/>
  </r>
  <r>
    <n v="19482"/>
    <x v="0"/>
    <x v="1"/>
    <n v="30000"/>
    <x v="0"/>
    <s v="Partial College"/>
    <s v="Clerical"/>
    <s v="Yes"/>
    <x v="1"/>
    <x v="0"/>
    <s v="Europe"/>
    <n v="44"/>
    <x v="0"/>
    <x v="1"/>
  </r>
  <r>
    <n v="16489"/>
    <x v="0"/>
    <x v="1"/>
    <n v="30000"/>
    <x v="1"/>
    <s v="High School"/>
    <s v="Skilled Manual"/>
    <s v="Yes"/>
    <x v="2"/>
    <x v="2"/>
    <s v="Pacific"/>
    <n v="55"/>
    <x v="1"/>
    <x v="0"/>
  </r>
  <r>
    <n v="26944"/>
    <x v="1"/>
    <x v="1"/>
    <n v="90000"/>
    <x v="4"/>
    <s v="High School"/>
    <s v="Manual"/>
    <s v="Yes"/>
    <x v="0"/>
    <x v="0"/>
    <s v="Europe"/>
    <n v="36"/>
    <x v="2"/>
    <x v="1"/>
  </r>
  <r>
    <n v="15682"/>
    <x v="1"/>
    <x v="0"/>
    <n v="80000"/>
    <x v="2"/>
    <s v="Bachelors"/>
    <s v="Management"/>
    <s v="Yes"/>
    <x v="2"/>
    <x v="4"/>
    <s v="Europe"/>
    <n v="62"/>
    <x v="1"/>
    <x v="0"/>
  </r>
  <r>
    <n v="26032"/>
    <x v="0"/>
    <x v="0"/>
    <n v="70000"/>
    <x v="2"/>
    <s v="Bachelors"/>
    <s v="Professional"/>
    <s v="Yes"/>
    <x v="3"/>
    <x v="4"/>
    <s v="Pacific"/>
    <n v="41"/>
    <x v="0"/>
    <x v="0"/>
  </r>
  <r>
    <n v="17843"/>
    <x v="1"/>
    <x v="0"/>
    <n v="10000"/>
    <x v="3"/>
    <s v="Partial High School"/>
    <s v="Manual"/>
    <s v="No"/>
    <x v="2"/>
    <x v="0"/>
    <s v="Europe"/>
    <n v="32"/>
    <x v="4"/>
    <x v="0"/>
  </r>
  <r>
    <n v="25559"/>
    <x v="1"/>
    <x v="1"/>
    <n v="20000"/>
    <x v="3"/>
    <s v="Bachelors"/>
    <s v="Clerical"/>
    <s v="Yes"/>
    <x v="0"/>
    <x v="0"/>
    <s v="Pacific"/>
    <n v="25"/>
    <x v="4"/>
    <x v="1"/>
  </r>
  <r>
    <n v="16209"/>
    <x v="1"/>
    <x v="0"/>
    <n v="50000"/>
    <x v="3"/>
    <s v="Graduate Degree"/>
    <s v="Skilled Manual"/>
    <s v="Yes"/>
    <x v="0"/>
    <x v="3"/>
    <s v="Europe"/>
    <n v="36"/>
    <x v="2"/>
    <x v="0"/>
  </r>
  <r>
    <n v="11147"/>
    <x v="0"/>
    <x v="1"/>
    <n v="60000"/>
    <x v="4"/>
    <s v="Graduate Degree"/>
    <s v="Management"/>
    <s v="Yes"/>
    <x v="1"/>
    <x v="0"/>
    <s v="Pacific"/>
    <n v="67"/>
    <x v="1"/>
    <x v="1"/>
  </r>
  <r>
    <n v="15214"/>
    <x v="1"/>
    <x v="0"/>
    <n v="100000"/>
    <x v="3"/>
    <s v="Graduate Degree"/>
    <s v="Management"/>
    <s v="No"/>
    <x v="1"/>
    <x v="3"/>
    <s v="Pacific"/>
    <n v="39"/>
    <x v="2"/>
    <x v="1"/>
  </r>
  <r>
    <n v="11453"/>
    <x v="1"/>
    <x v="1"/>
    <n v="80000"/>
    <x v="3"/>
    <s v="Bachelors"/>
    <s v="Professional"/>
    <s v="No"/>
    <x v="4"/>
    <x v="4"/>
    <s v="Pacific"/>
    <n v="33"/>
    <x v="4"/>
    <x v="1"/>
  </r>
  <r>
    <n v="24584"/>
    <x v="1"/>
    <x v="1"/>
    <n v="60000"/>
    <x v="3"/>
    <s v="Bachelors"/>
    <s v="Professional"/>
    <s v="No"/>
    <x v="4"/>
    <x v="1"/>
    <s v="Pacific"/>
    <n v="31"/>
    <x v="4"/>
    <x v="0"/>
  </r>
  <r>
    <n v="12585"/>
    <x v="0"/>
    <x v="1"/>
    <n v="10000"/>
    <x v="0"/>
    <s v="High School"/>
    <s v="Manual"/>
    <s v="Yes"/>
    <x v="0"/>
    <x v="1"/>
    <s v="Pacific"/>
    <n v="27"/>
    <x v="4"/>
    <x v="1"/>
  </r>
  <r>
    <n v="18626"/>
    <x v="1"/>
    <x v="1"/>
    <n v="40000"/>
    <x v="4"/>
    <s v="Partial College"/>
    <s v="Clerical"/>
    <s v="Yes"/>
    <x v="0"/>
    <x v="3"/>
    <s v="Europe"/>
    <n v="33"/>
    <x v="4"/>
    <x v="1"/>
  </r>
  <r>
    <n v="29298"/>
    <x v="1"/>
    <x v="0"/>
    <n v="60000"/>
    <x v="0"/>
    <s v="Partial College"/>
    <s v="Skilled Manual"/>
    <s v="Yes"/>
    <x v="1"/>
    <x v="2"/>
    <s v="Pacific"/>
    <n v="46"/>
    <x v="3"/>
    <x v="1"/>
  </r>
  <r>
    <n v="24842"/>
    <x v="1"/>
    <x v="0"/>
    <n v="90000"/>
    <x v="1"/>
    <s v="High School"/>
    <s v="Professional"/>
    <s v="No"/>
    <x v="1"/>
    <x v="1"/>
    <s v="Europe"/>
    <n v="51"/>
    <x v="3"/>
    <x v="0"/>
  </r>
  <r>
    <n v="15657"/>
    <x v="0"/>
    <x v="1"/>
    <n v="30000"/>
    <x v="1"/>
    <s v="Graduate Degree"/>
    <s v="Clerical"/>
    <s v="Yes"/>
    <x v="0"/>
    <x v="0"/>
    <s v="Europe"/>
    <n v="46"/>
    <x v="3"/>
    <x v="1"/>
  </r>
  <r>
    <n v="11415"/>
    <x v="1"/>
    <x v="1"/>
    <n v="90000"/>
    <x v="2"/>
    <s v="Partial College"/>
    <s v="Professional"/>
    <s v="No"/>
    <x v="2"/>
    <x v="4"/>
    <s v="Europe"/>
    <n v="62"/>
    <x v="1"/>
    <x v="0"/>
  </r>
  <r>
    <n v="28729"/>
    <x v="1"/>
    <x v="0"/>
    <n v="20000"/>
    <x v="3"/>
    <s v="Partial High School"/>
    <s v="Manual"/>
    <s v="Yes"/>
    <x v="2"/>
    <x v="3"/>
    <s v="Europe"/>
    <n v="26"/>
    <x v="4"/>
    <x v="1"/>
  </r>
  <r>
    <n v="22633"/>
    <x v="1"/>
    <x v="0"/>
    <n v="40000"/>
    <x v="3"/>
    <s v="Graduate Degree"/>
    <s v="Clerical"/>
    <s v="Yes"/>
    <x v="0"/>
    <x v="0"/>
    <s v="Europe"/>
    <n v="37"/>
    <x v="2"/>
    <x v="1"/>
  </r>
  <r>
    <n v="25649"/>
    <x v="1"/>
    <x v="0"/>
    <n v="30000"/>
    <x v="1"/>
    <s v="Partial College"/>
    <s v="Clerical"/>
    <s v="Yes"/>
    <x v="0"/>
    <x v="0"/>
    <s v="Europe"/>
    <n v="42"/>
    <x v="0"/>
    <x v="1"/>
  </r>
  <r>
    <n v="14669"/>
    <x v="0"/>
    <x v="0"/>
    <n v="80000"/>
    <x v="5"/>
    <s v="Graduate Degree"/>
    <s v="Management"/>
    <s v="Yes"/>
    <x v="1"/>
    <x v="0"/>
    <s v="Pacific"/>
    <n v="36"/>
    <x v="2"/>
    <x v="0"/>
  </r>
  <r>
    <n v="19299"/>
    <x v="0"/>
    <x v="0"/>
    <n v="50000"/>
    <x v="3"/>
    <s v="Graduate Degree"/>
    <s v="Skilled Manual"/>
    <s v="Yes"/>
    <x v="0"/>
    <x v="0"/>
    <s v="Europe"/>
    <n v="36"/>
    <x v="2"/>
    <x v="1"/>
  </r>
  <r>
    <n v="20946"/>
    <x v="1"/>
    <x v="0"/>
    <n v="30000"/>
    <x v="3"/>
    <s v="Partial College"/>
    <s v="Clerical"/>
    <s v="No"/>
    <x v="1"/>
    <x v="1"/>
    <s v="Europe"/>
    <n v="30"/>
    <x v="4"/>
    <x v="0"/>
  </r>
  <r>
    <n v="11451"/>
    <x v="1"/>
    <x v="1"/>
    <n v="70000"/>
    <x v="3"/>
    <s v="Bachelors"/>
    <s v="Professional"/>
    <s v="No"/>
    <x v="3"/>
    <x v="4"/>
    <s v="Pacific"/>
    <n v="31"/>
    <x v="4"/>
    <x v="1"/>
  </r>
  <r>
    <n v="25553"/>
    <x v="0"/>
    <x v="1"/>
    <n v="30000"/>
    <x v="0"/>
    <s v="Bachelors"/>
    <s v="Clerical"/>
    <s v="Yes"/>
    <x v="0"/>
    <x v="0"/>
    <s v="Europe"/>
    <n v="65"/>
    <x v="1"/>
    <x v="1"/>
  </r>
  <r>
    <n v="27951"/>
    <x v="1"/>
    <x v="1"/>
    <n v="80000"/>
    <x v="5"/>
    <s v="Partial College"/>
    <s v="Professional"/>
    <s v="No"/>
    <x v="2"/>
    <x v="1"/>
    <s v="Europe"/>
    <n v="54"/>
    <x v="1"/>
    <x v="1"/>
  </r>
  <r>
    <n v="25026"/>
    <x v="0"/>
    <x v="1"/>
    <n v="20000"/>
    <x v="4"/>
    <s v="Partial High School"/>
    <s v="Clerical"/>
    <s v="Yes"/>
    <x v="4"/>
    <x v="2"/>
    <s v="Pacific"/>
    <n v="54"/>
    <x v="1"/>
    <x v="0"/>
  </r>
  <r>
    <n v="13673"/>
    <x v="1"/>
    <x v="0"/>
    <n v="20000"/>
    <x v="3"/>
    <s v="Partial High School"/>
    <s v="Manual"/>
    <s v="No"/>
    <x v="2"/>
    <x v="0"/>
    <s v="Europe"/>
    <n v="25"/>
    <x v="4"/>
    <x v="0"/>
  </r>
  <r>
    <n v="16043"/>
    <x v="1"/>
    <x v="1"/>
    <n v="10000"/>
    <x v="0"/>
    <s v="Bachelors"/>
    <s v="Manual"/>
    <s v="Yes"/>
    <x v="0"/>
    <x v="0"/>
    <s v="Europe"/>
    <n v="48"/>
    <x v="3"/>
    <x v="0"/>
  </r>
  <r>
    <n v="22399"/>
    <x v="1"/>
    <x v="1"/>
    <n v="10000"/>
    <x v="3"/>
    <s v="Partial College"/>
    <s v="Manual"/>
    <s v="Yes"/>
    <x v="1"/>
    <x v="3"/>
    <s v="Pacific"/>
    <n v="26"/>
    <x v="4"/>
    <x v="1"/>
  </r>
  <r>
    <n v="27696"/>
    <x v="0"/>
    <x v="1"/>
    <n v="60000"/>
    <x v="0"/>
    <s v="Bachelors"/>
    <s v="Professional"/>
    <s v="Yes"/>
    <x v="1"/>
    <x v="2"/>
    <s v="Pacific"/>
    <n v="43"/>
    <x v="0"/>
    <x v="1"/>
  </r>
  <r>
    <n v="25313"/>
    <x v="1"/>
    <x v="1"/>
    <n v="10000"/>
    <x v="3"/>
    <s v="Partial High School"/>
    <s v="Manual"/>
    <s v="No"/>
    <x v="2"/>
    <x v="3"/>
    <s v="Europe"/>
    <n v="35"/>
    <x v="2"/>
    <x v="0"/>
  </r>
  <r>
    <n v="13813"/>
    <x v="0"/>
    <x v="0"/>
    <n v="30000"/>
    <x v="1"/>
    <s v="Partial College"/>
    <s v="Clerical"/>
    <s v="No"/>
    <x v="0"/>
    <x v="0"/>
    <s v="Europe"/>
    <n v="42"/>
    <x v="0"/>
    <x v="0"/>
  </r>
  <r>
    <n v="18711"/>
    <x v="1"/>
    <x v="0"/>
    <n v="70000"/>
    <x v="2"/>
    <s v="Bachelors"/>
    <s v="Professional"/>
    <s v="Yes"/>
    <x v="3"/>
    <x v="4"/>
    <s v="Pacific"/>
    <n v="39"/>
    <x v="2"/>
    <x v="0"/>
  </r>
  <r>
    <n v="19650"/>
    <x v="0"/>
    <x v="0"/>
    <n v="30000"/>
    <x v="4"/>
    <s v="Partial College"/>
    <s v="Clerical"/>
    <s v="No"/>
    <x v="2"/>
    <x v="0"/>
    <s v="Pacific"/>
    <n v="67"/>
    <x v="1"/>
    <x v="0"/>
  </r>
  <r>
    <n v="14135"/>
    <x v="0"/>
    <x v="1"/>
    <n v="20000"/>
    <x v="0"/>
    <s v="Partial College"/>
    <s v="Manual"/>
    <s v="Yes"/>
    <x v="0"/>
    <x v="3"/>
    <s v="Europe"/>
    <n v="35"/>
    <x v="2"/>
    <x v="0"/>
  </r>
  <r>
    <n v="12833"/>
    <x v="1"/>
    <x v="0"/>
    <n v="20000"/>
    <x v="1"/>
    <s v="High School"/>
    <s v="Manual"/>
    <s v="Yes"/>
    <x v="1"/>
    <x v="0"/>
    <s v="Europe"/>
    <n v="42"/>
    <x v="0"/>
    <x v="1"/>
  </r>
  <r>
    <n v="26849"/>
    <x v="0"/>
    <x v="1"/>
    <n v="10000"/>
    <x v="1"/>
    <s v="Partial High School"/>
    <s v="Manual"/>
    <s v="Yes"/>
    <x v="2"/>
    <x v="0"/>
    <s v="Europe"/>
    <n v="43"/>
    <x v="0"/>
    <x v="0"/>
  </r>
  <r>
    <n v="20962"/>
    <x v="0"/>
    <x v="0"/>
    <n v="20000"/>
    <x v="0"/>
    <s v="Graduate Degree"/>
    <s v="Clerical"/>
    <s v="Yes"/>
    <x v="0"/>
    <x v="0"/>
    <s v="Europe"/>
    <n v="45"/>
    <x v="0"/>
    <x v="0"/>
  </r>
  <r>
    <n v="28915"/>
    <x v="1"/>
    <x v="1"/>
    <n v="80000"/>
    <x v="2"/>
    <s v="High School"/>
    <s v="Management"/>
    <s v="Yes"/>
    <x v="4"/>
    <x v="4"/>
    <s v="Europe"/>
    <n v="57"/>
    <x v="1"/>
    <x v="0"/>
  </r>
  <r>
    <n v="22830"/>
    <x v="0"/>
    <x v="1"/>
    <n v="120000"/>
    <x v="5"/>
    <s v="Partial College"/>
    <s v="Management"/>
    <s v="Yes"/>
    <x v="4"/>
    <x v="4"/>
    <s v="Europe"/>
    <n v="56"/>
    <x v="1"/>
    <x v="0"/>
  </r>
  <r>
    <n v="14777"/>
    <x v="0"/>
    <x v="0"/>
    <n v="40000"/>
    <x v="3"/>
    <s v="Bachelors"/>
    <s v="Clerical"/>
    <s v="Yes"/>
    <x v="0"/>
    <x v="0"/>
    <s v="Europe"/>
    <n v="38"/>
    <x v="2"/>
    <x v="1"/>
  </r>
  <r>
    <n v="12591"/>
    <x v="0"/>
    <x v="0"/>
    <n v="30000"/>
    <x v="5"/>
    <s v="Graduate Degree"/>
    <s v="Clerical"/>
    <s v="Yes"/>
    <x v="0"/>
    <x v="0"/>
    <s v="Europe"/>
    <n v="45"/>
    <x v="0"/>
    <x v="0"/>
  </r>
  <r>
    <n v="24174"/>
    <x v="0"/>
    <x v="1"/>
    <n v="20000"/>
    <x v="3"/>
    <s v="Bachelors"/>
    <s v="Clerical"/>
    <s v="Yes"/>
    <x v="0"/>
    <x v="0"/>
    <s v="Pacific"/>
    <n v="27"/>
    <x v="4"/>
    <x v="1"/>
  </r>
  <r>
    <n v="24611"/>
    <x v="1"/>
    <x v="1"/>
    <n v="90000"/>
    <x v="3"/>
    <s v="Bachelors"/>
    <s v="Professional"/>
    <s v="No"/>
    <x v="3"/>
    <x v="4"/>
    <s v="Pacific"/>
    <n v="35"/>
    <x v="2"/>
    <x v="1"/>
  </r>
  <r>
    <n v="11340"/>
    <x v="0"/>
    <x v="0"/>
    <n v="10000"/>
    <x v="0"/>
    <s v="Graduate Degree"/>
    <s v="Clerical"/>
    <s v="Yes"/>
    <x v="0"/>
    <x v="0"/>
    <s v="Europe"/>
    <n v="70"/>
    <x v="1"/>
    <x v="1"/>
  </r>
  <r>
    <n v="25693"/>
    <x v="1"/>
    <x v="0"/>
    <n v="30000"/>
    <x v="2"/>
    <s v="Graduate Degree"/>
    <s v="Clerical"/>
    <s v="Yes"/>
    <x v="0"/>
    <x v="0"/>
    <s v="Europe"/>
    <n v="44"/>
    <x v="0"/>
    <x v="1"/>
  </r>
  <r>
    <n v="25555"/>
    <x v="0"/>
    <x v="0"/>
    <n v="10000"/>
    <x v="3"/>
    <s v="Partial College"/>
    <s v="Manual"/>
    <s v="No"/>
    <x v="1"/>
    <x v="0"/>
    <s v="Pacific"/>
    <n v="26"/>
    <x v="4"/>
    <x v="1"/>
  </r>
  <r>
    <n v="22006"/>
    <x v="0"/>
    <x v="1"/>
    <n v="70000"/>
    <x v="2"/>
    <s v="Partial College"/>
    <s v="Skilled Manual"/>
    <s v="Yes"/>
    <x v="4"/>
    <x v="2"/>
    <s v="Pacific"/>
    <n v="46"/>
    <x v="3"/>
    <x v="0"/>
  </r>
  <r>
    <n v="20060"/>
    <x v="1"/>
    <x v="0"/>
    <n v="30000"/>
    <x v="3"/>
    <s v="High School"/>
    <s v="Manual"/>
    <s v="No"/>
    <x v="1"/>
    <x v="1"/>
    <s v="Europe"/>
    <n v="34"/>
    <x v="2"/>
    <x v="1"/>
  </r>
  <r>
    <n v="17702"/>
    <x v="0"/>
    <x v="1"/>
    <n v="10000"/>
    <x v="0"/>
    <s v="Graduate Degree"/>
    <s v="Manual"/>
    <s v="Yes"/>
    <x v="0"/>
    <x v="0"/>
    <s v="Europe"/>
    <n v="37"/>
    <x v="2"/>
    <x v="0"/>
  </r>
  <r>
    <n v="12503"/>
    <x v="1"/>
    <x v="0"/>
    <n v="30000"/>
    <x v="1"/>
    <s v="Partial College"/>
    <s v="Clerical"/>
    <s v="Yes"/>
    <x v="2"/>
    <x v="0"/>
    <s v="Europe"/>
    <n v="27"/>
    <x v="4"/>
    <x v="0"/>
  </r>
  <r>
    <n v="23908"/>
    <x v="1"/>
    <x v="1"/>
    <n v="30000"/>
    <x v="0"/>
    <s v="Bachelors"/>
    <s v="Clerical"/>
    <s v="No"/>
    <x v="1"/>
    <x v="0"/>
    <s v="Europe"/>
    <n v="39"/>
    <x v="2"/>
    <x v="1"/>
  </r>
  <r>
    <n v="22527"/>
    <x v="1"/>
    <x v="0"/>
    <n v="20000"/>
    <x v="3"/>
    <s v="High School"/>
    <s v="Manual"/>
    <s v="No"/>
    <x v="1"/>
    <x v="1"/>
    <s v="Europe"/>
    <n v="29"/>
    <x v="4"/>
    <x v="0"/>
  </r>
  <r>
    <n v="19057"/>
    <x v="0"/>
    <x v="0"/>
    <n v="120000"/>
    <x v="1"/>
    <s v="Bachelors"/>
    <s v="Management"/>
    <s v="No"/>
    <x v="2"/>
    <x v="4"/>
    <s v="Europe"/>
    <n v="52"/>
    <x v="3"/>
    <x v="1"/>
  </r>
  <r>
    <n v="18494"/>
    <x v="0"/>
    <x v="1"/>
    <n v="110000"/>
    <x v="2"/>
    <s v="Bachelors"/>
    <s v="Management"/>
    <s v="Yes"/>
    <x v="3"/>
    <x v="1"/>
    <s v="Pacific"/>
    <n v="48"/>
    <x v="3"/>
    <x v="1"/>
  </r>
  <r>
    <n v="11249"/>
    <x v="0"/>
    <x v="0"/>
    <n v="130000"/>
    <x v="1"/>
    <s v="Partial College"/>
    <s v="Professional"/>
    <s v="Yes"/>
    <x v="4"/>
    <x v="0"/>
    <s v="Europe"/>
    <n v="51"/>
    <x v="3"/>
    <x v="1"/>
  </r>
  <r>
    <n v="21568"/>
    <x v="0"/>
    <x v="0"/>
    <n v="100000"/>
    <x v="3"/>
    <s v="High School"/>
    <s v="Management"/>
    <s v="Yes"/>
    <x v="3"/>
    <x v="4"/>
    <s v="Pacific"/>
    <n v="34"/>
    <x v="2"/>
    <x v="1"/>
  </r>
  <r>
    <n v="13981"/>
    <x v="0"/>
    <x v="0"/>
    <n v="10000"/>
    <x v="2"/>
    <s v="High School"/>
    <s v="Skilled Manual"/>
    <s v="No"/>
    <x v="4"/>
    <x v="3"/>
    <s v="Pacific"/>
    <n v="62"/>
    <x v="1"/>
    <x v="0"/>
  </r>
  <r>
    <n v="23432"/>
    <x v="1"/>
    <x v="1"/>
    <n v="70000"/>
    <x v="3"/>
    <s v="Bachelors"/>
    <s v="Professional"/>
    <s v="Yes"/>
    <x v="1"/>
    <x v="2"/>
    <s v="Pacific"/>
    <n v="37"/>
    <x v="2"/>
    <x v="1"/>
  </r>
  <r>
    <n v="22931"/>
    <x v="0"/>
    <x v="1"/>
    <n v="100000"/>
    <x v="2"/>
    <s v="Graduate Degree"/>
    <s v="Management"/>
    <s v="No"/>
    <x v="1"/>
    <x v="3"/>
    <s v="Pacific"/>
    <n v="78"/>
    <x v="1"/>
    <x v="1"/>
  </r>
  <r>
    <n v="18172"/>
    <x v="0"/>
    <x v="1"/>
    <n v="130000"/>
    <x v="5"/>
    <s v="High School"/>
    <s v="Professional"/>
    <s v="Yes"/>
    <x v="4"/>
    <x v="0"/>
    <s v="Europe"/>
    <n v="55"/>
    <x v="1"/>
    <x v="0"/>
  </r>
  <r>
    <n v="12666"/>
    <x v="1"/>
    <x v="1"/>
    <n v="60000"/>
    <x v="3"/>
    <s v="Bachelors"/>
    <s v="Professional"/>
    <s v="No"/>
    <x v="3"/>
    <x v="1"/>
    <s v="Pacific"/>
    <n v="31"/>
    <x v="4"/>
    <x v="0"/>
  </r>
  <r>
    <n v="20598"/>
    <x v="0"/>
    <x v="1"/>
    <n v="100000"/>
    <x v="1"/>
    <s v="Partial High School"/>
    <s v="Professional"/>
    <s v="Yes"/>
    <x v="0"/>
    <x v="4"/>
    <s v="Europe"/>
    <n v="59"/>
    <x v="1"/>
    <x v="1"/>
  </r>
  <r>
    <n v="21375"/>
    <x v="1"/>
    <x v="1"/>
    <n v="20000"/>
    <x v="4"/>
    <s v="Partial High School"/>
    <s v="Clerical"/>
    <s v="Yes"/>
    <x v="2"/>
    <x v="2"/>
    <s v="Pacific"/>
    <n v="57"/>
    <x v="1"/>
    <x v="0"/>
  </r>
  <r>
    <n v="20839"/>
    <x v="1"/>
    <x v="0"/>
    <n v="30000"/>
    <x v="1"/>
    <s v="Graduate Degree"/>
    <s v="Clerical"/>
    <s v="Yes"/>
    <x v="0"/>
    <x v="0"/>
    <s v="Europe"/>
    <n v="47"/>
    <x v="3"/>
    <x v="1"/>
  </r>
  <r>
    <n v="21738"/>
    <x v="0"/>
    <x v="1"/>
    <n v="20000"/>
    <x v="0"/>
    <s v="Graduate Degree"/>
    <s v="Clerical"/>
    <s v="Yes"/>
    <x v="0"/>
    <x v="0"/>
    <s v="Europe"/>
    <n v="43"/>
    <x v="0"/>
    <x v="0"/>
  </r>
  <r>
    <n v="14164"/>
    <x v="1"/>
    <x v="0"/>
    <n v="50000"/>
    <x v="3"/>
    <s v="Graduate Degree"/>
    <s v="Skilled Manual"/>
    <s v="Yes"/>
    <x v="0"/>
    <x v="0"/>
    <s v="Europe"/>
    <n v="36"/>
    <x v="2"/>
    <x v="1"/>
  </r>
  <r>
    <n v="14193"/>
    <x v="1"/>
    <x v="0"/>
    <n v="100000"/>
    <x v="1"/>
    <s v="Partial College"/>
    <s v="Management"/>
    <s v="Yes"/>
    <x v="3"/>
    <x v="4"/>
    <s v="Europe"/>
    <n v="56"/>
    <x v="1"/>
    <x v="0"/>
  </r>
  <r>
    <n v="12705"/>
    <x v="0"/>
    <x v="1"/>
    <n v="150000"/>
    <x v="3"/>
    <s v="Bachelors"/>
    <s v="Management"/>
    <s v="Yes"/>
    <x v="3"/>
    <x v="0"/>
    <s v="Pacific"/>
    <n v="37"/>
    <x v="2"/>
    <x v="1"/>
  </r>
  <r>
    <n v="22672"/>
    <x v="1"/>
    <x v="0"/>
    <n v="30000"/>
    <x v="4"/>
    <s v="Partial College"/>
    <s v="Clerical"/>
    <s v="Yes"/>
    <x v="0"/>
    <x v="0"/>
    <s v="Europe"/>
    <n v="43"/>
    <x v="0"/>
    <x v="0"/>
  </r>
  <r>
    <n v="26219"/>
    <x v="0"/>
    <x v="0"/>
    <n v="40000"/>
    <x v="0"/>
    <s v="Bachelors"/>
    <s v="Skilled Manual"/>
    <s v="Yes"/>
    <x v="1"/>
    <x v="3"/>
    <s v="Europe"/>
    <n v="33"/>
    <x v="4"/>
    <x v="1"/>
  </r>
  <r>
    <n v="28468"/>
    <x v="0"/>
    <x v="0"/>
    <n v="10000"/>
    <x v="4"/>
    <s v="Partial College"/>
    <s v="Manual"/>
    <s v="Yes"/>
    <x v="0"/>
    <x v="3"/>
    <s v="Europe"/>
    <n v="51"/>
    <x v="3"/>
    <x v="0"/>
  </r>
  <r>
    <n v="23419"/>
    <x v="1"/>
    <x v="0"/>
    <n v="70000"/>
    <x v="2"/>
    <s v="Bachelors"/>
    <s v="Professional"/>
    <s v="Yes"/>
    <x v="4"/>
    <x v="4"/>
    <s v="Pacific"/>
    <n v="39"/>
    <x v="2"/>
    <x v="0"/>
  </r>
  <r>
    <n v="17964"/>
    <x v="0"/>
    <x v="1"/>
    <n v="40000"/>
    <x v="3"/>
    <s v="Graduate Degree"/>
    <s v="Clerical"/>
    <s v="Yes"/>
    <x v="0"/>
    <x v="0"/>
    <s v="Europe"/>
    <n v="37"/>
    <x v="2"/>
    <x v="1"/>
  </r>
  <r>
    <n v="20919"/>
    <x v="1"/>
    <x v="0"/>
    <n v="30000"/>
    <x v="4"/>
    <s v="Partial College"/>
    <s v="Clerical"/>
    <s v="Yes"/>
    <x v="2"/>
    <x v="0"/>
    <s v="Europe"/>
    <n v="42"/>
    <x v="0"/>
    <x v="0"/>
  </r>
  <r>
    <n v="20927"/>
    <x v="1"/>
    <x v="0"/>
    <n v="20000"/>
    <x v="2"/>
    <s v="High School"/>
    <s v="Manual"/>
    <s v="Yes"/>
    <x v="2"/>
    <x v="0"/>
    <s v="Europe"/>
    <n v="27"/>
    <x v="4"/>
    <x v="0"/>
  </r>
  <r>
    <n v="13133"/>
    <x v="1"/>
    <x v="1"/>
    <n v="100000"/>
    <x v="2"/>
    <s v="Bachelors"/>
    <s v="Professional"/>
    <s v="Yes"/>
    <x v="1"/>
    <x v="2"/>
    <s v="Pacific"/>
    <n v="47"/>
    <x v="3"/>
    <x v="1"/>
  </r>
  <r>
    <n v="19626"/>
    <x v="0"/>
    <x v="1"/>
    <n v="70000"/>
    <x v="2"/>
    <s v="Partial College"/>
    <s v="Skilled Manual"/>
    <s v="Yes"/>
    <x v="4"/>
    <x v="2"/>
    <s v="Pacific"/>
    <n v="45"/>
    <x v="0"/>
    <x v="0"/>
  </r>
  <r>
    <n v="21039"/>
    <x v="1"/>
    <x v="0"/>
    <n v="50000"/>
    <x v="3"/>
    <s v="Graduate Degree"/>
    <s v="Skilled Manual"/>
    <s v="No"/>
    <x v="0"/>
    <x v="0"/>
    <s v="Europe"/>
    <n v="37"/>
    <x v="2"/>
    <x v="1"/>
  </r>
  <r>
    <n v="12231"/>
    <x v="1"/>
    <x v="0"/>
    <n v="10000"/>
    <x v="4"/>
    <s v="Partial College"/>
    <s v="Manual"/>
    <s v="Yes"/>
    <x v="0"/>
    <x v="0"/>
    <s v="Europe"/>
    <n v="51"/>
    <x v="3"/>
    <x v="1"/>
  </r>
  <r>
    <n v="25665"/>
    <x v="1"/>
    <x v="0"/>
    <n v="20000"/>
    <x v="3"/>
    <s v="High School"/>
    <s v="Manual"/>
    <s v="No"/>
    <x v="1"/>
    <x v="3"/>
    <s v="Europe"/>
    <n v="28"/>
    <x v="4"/>
    <x v="0"/>
  </r>
  <r>
    <n v="24061"/>
    <x v="0"/>
    <x v="1"/>
    <n v="10000"/>
    <x v="5"/>
    <s v="Partial High School"/>
    <s v="Manual"/>
    <s v="Yes"/>
    <x v="1"/>
    <x v="0"/>
    <s v="Europe"/>
    <n v="40"/>
    <x v="0"/>
    <x v="1"/>
  </r>
  <r>
    <n v="26879"/>
    <x v="1"/>
    <x v="0"/>
    <n v="20000"/>
    <x v="3"/>
    <s v="High School"/>
    <s v="Manual"/>
    <s v="No"/>
    <x v="1"/>
    <x v="1"/>
    <s v="Europe"/>
    <n v="30"/>
    <x v="4"/>
    <x v="0"/>
  </r>
  <r>
    <n v="12284"/>
    <x v="0"/>
    <x v="0"/>
    <n v="30000"/>
    <x v="3"/>
    <s v="Bachelors"/>
    <s v="Clerical"/>
    <s v="No"/>
    <x v="0"/>
    <x v="0"/>
    <s v="Europe"/>
    <n v="36"/>
    <x v="2"/>
    <x v="1"/>
  </r>
  <r>
    <n v="26654"/>
    <x v="0"/>
    <x v="0"/>
    <n v="90000"/>
    <x v="0"/>
    <s v="Graduate Degree"/>
    <s v="Management"/>
    <s v="Yes"/>
    <x v="0"/>
    <x v="0"/>
    <s v="Pacific"/>
    <n v="37"/>
    <x v="2"/>
    <x v="1"/>
  </r>
  <r>
    <n v="14545"/>
    <x v="0"/>
    <x v="0"/>
    <n v="10000"/>
    <x v="4"/>
    <s v="Partial College"/>
    <s v="Manual"/>
    <s v="Yes"/>
    <x v="0"/>
    <x v="3"/>
    <s v="Europe"/>
    <n v="49"/>
    <x v="3"/>
    <x v="0"/>
  </r>
  <r>
    <n v="24201"/>
    <x v="0"/>
    <x v="0"/>
    <n v="10000"/>
    <x v="4"/>
    <s v="High School"/>
    <s v="Manual"/>
    <s v="Yes"/>
    <x v="0"/>
    <x v="0"/>
    <s v="Europe"/>
    <n v="37"/>
    <x v="2"/>
    <x v="1"/>
  </r>
  <r>
    <n v="20625"/>
    <x v="0"/>
    <x v="1"/>
    <n v="100000"/>
    <x v="3"/>
    <s v="High School"/>
    <s v="Management"/>
    <s v="Yes"/>
    <x v="4"/>
    <x v="4"/>
    <s v="Pacific"/>
    <n v="35"/>
    <x v="2"/>
    <x v="1"/>
  </r>
  <r>
    <n v="16390"/>
    <x v="1"/>
    <x v="1"/>
    <n v="30000"/>
    <x v="0"/>
    <s v="Bachelors"/>
    <s v="Clerical"/>
    <s v="No"/>
    <x v="0"/>
    <x v="0"/>
    <s v="Europe"/>
    <n v="38"/>
    <x v="2"/>
    <x v="1"/>
  </r>
  <r>
    <n v="14804"/>
    <x v="1"/>
    <x v="0"/>
    <n v="10000"/>
    <x v="1"/>
    <s v="Partial High School"/>
    <s v="Manual"/>
    <s v="Yes"/>
    <x v="2"/>
    <x v="0"/>
    <s v="Europe"/>
    <n v="43"/>
    <x v="0"/>
    <x v="0"/>
  </r>
  <r>
    <n v="12629"/>
    <x v="1"/>
    <x v="1"/>
    <n v="20000"/>
    <x v="0"/>
    <s v="Partial College"/>
    <s v="Manual"/>
    <s v="No"/>
    <x v="0"/>
    <x v="0"/>
    <s v="Europe"/>
    <n v="37"/>
    <x v="2"/>
    <x v="0"/>
  </r>
  <r>
    <n v="14696"/>
    <x v="1"/>
    <x v="1"/>
    <n v="10000"/>
    <x v="3"/>
    <s v="Partial High School"/>
    <s v="Manual"/>
    <s v="No"/>
    <x v="2"/>
    <x v="0"/>
    <s v="Europe"/>
    <n v="34"/>
    <x v="2"/>
    <x v="0"/>
  </r>
  <r>
    <n v="22005"/>
    <x v="0"/>
    <x v="0"/>
    <n v="70000"/>
    <x v="2"/>
    <s v="Partial College"/>
    <s v="Skilled Manual"/>
    <s v="No"/>
    <x v="4"/>
    <x v="2"/>
    <s v="Pacific"/>
    <n v="46"/>
    <x v="3"/>
    <x v="0"/>
  </r>
  <r>
    <n v="14544"/>
    <x v="1"/>
    <x v="1"/>
    <n v="10000"/>
    <x v="0"/>
    <s v="Partial College"/>
    <s v="Manual"/>
    <s v="Yes"/>
    <x v="0"/>
    <x v="0"/>
    <s v="Europe"/>
    <n v="49"/>
    <x v="3"/>
    <x v="0"/>
  </r>
  <r>
    <n v="14312"/>
    <x v="0"/>
    <x v="0"/>
    <n v="60000"/>
    <x v="0"/>
    <s v="Partial College"/>
    <s v="Skilled Manual"/>
    <s v="Yes"/>
    <x v="1"/>
    <x v="2"/>
    <s v="Pacific"/>
    <n v="45"/>
    <x v="0"/>
    <x v="0"/>
  </r>
  <r>
    <n v="29120"/>
    <x v="1"/>
    <x v="0"/>
    <n v="100000"/>
    <x v="0"/>
    <s v="Bachelors"/>
    <s v="Management"/>
    <s v="Yes"/>
    <x v="3"/>
    <x v="1"/>
    <s v="Pacific"/>
    <n v="48"/>
    <x v="3"/>
    <x v="0"/>
  </r>
  <r>
    <n v="24187"/>
    <x v="1"/>
    <x v="0"/>
    <n v="30000"/>
    <x v="1"/>
    <s v="Graduate Degree"/>
    <s v="Clerical"/>
    <s v="No"/>
    <x v="0"/>
    <x v="0"/>
    <s v="Europe"/>
    <n v="46"/>
    <x v="3"/>
    <x v="1"/>
  </r>
  <r>
    <n v="15758"/>
    <x v="0"/>
    <x v="1"/>
    <n v="130000"/>
    <x v="3"/>
    <s v="Graduate Degree"/>
    <s v="Management"/>
    <s v="Yes"/>
    <x v="0"/>
    <x v="2"/>
    <s v="Pacific"/>
    <n v="48"/>
    <x v="3"/>
    <x v="0"/>
  </r>
  <r>
    <n v="29094"/>
    <x v="0"/>
    <x v="1"/>
    <n v="30000"/>
    <x v="1"/>
    <s v="High School"/>
    <s v="Skilled Manual"/>
    <s v="Yes"/>
    <x v="2"/>
    <x v="2"/>
    <s v="Pacific"/>
    <n v="54"/>
    <x v="1"/>
    <x v="1"/>
  </r>
  <r>
    <n v="28319"/>
    <x v="1"/>
    <x v="0"/>
    <n v="60000"/>
    <x v="0"/>
    <s v="Partial College"/>
    <s v="Skilled Manual"/>
    <s v="No"/>
    <x v="1"/>
    <x v="0"/>
    <s v="Pacific"/>
    <n v="46"/>
    <x v="3"/>
    <x v="1"/>
  </r>
  <r>
    <n v="16406"/>
    <x v="0"/>
    <x v="1"/>
    <n v="40000"/>
    <x v="3"/>
    <s v="Bachelors"/>
    <s v="Clerical"/>
    <s v="No"/>
    <x v="0"/>
    <x v="0"/>
    <s v="Europe"/>
    <n v="38"/>
    <x v="2"/>
    <x v="1"/>
  </r>
  <r>
    <n v="20923"/>
    <x v="0"/>
    <x v="0"/>
    <n v="40000"/>
    <x v="0"/>
    <s v="Bachelors"/>
    <s v="Skilled Manual"/>
    <s v="Yes"/>
    <x v="0"/>
    <x v="0"/>
    <s v="Europe"/>
    <n v="42"/>
    <x v="0"/>
    <x v="1"/>
  </r>
  <r>
    <n v="11378"/>
    <x v="1"/>
    <x v="0"/>
    <n v="10000"/>
    <x v="0"/>
    <s v="High School"/>
    <s v="Manual"/>
    <s v="No"/>
    <x v="1"/>
    <x v="1"/>
    <s v="Europe"/>
    <n v="46"/>
    <x v="3"/>
    <x v="1"/>
  </r>
  <r>
    <n v="20851"/>
    <x v="1"/>
    <x v="1"/>
    <n v="20000"/>
    <x v="3"/>
    <s v="Partial College"/>
    <s v="Manual"/>
    <s v="No"/>
    <x v="1"/>
    <x v="1"/>
    <s v="Europe"/>
    <n v="36"/>
    <x v="2"/>
    <x v="1"/>
  </r>
  <r>
    <n v="21557"/>
    <x v="1"/>
    <x v="0"/>
    <n v="110000"/>
    <x v="3"/>
    <s v="Partial College"/>
    <s v="Management"/>
    <s v="Yes"/>
    <x v="4"/>
    <x v="4"/>
    <s v="Pacific"/>
    <n v="32"/>
    <x v="4"/>
    <x v="1"/>
  </r>
  <r>
    <n v="26663"/>
    <x v="1"/>
    <x v="0"/>
    <n v="60000"/>
    <x v="4"/>
    <s v="Bachelors"/>
    <s v="Professional"/>
    <s v="No"/>
    <x v="1"/>
    <x v="0"/>
    <s v="Pacific"/>
    <n v="39"/>
    <x v="2"/>
    <x v="1"/>
  </r>
  <r>
    <n v="11896"/>
    <x v="0"/>
    <x v="1"/>
    <n v="100000"/>
    <x v="0"/>
    <s v="Graduate Degree"/>
    <s v="Management"/>
    <s v="Yes"/>
    <x v="0"/>
    <x v="1"/>
    <s v="Pacific"/>
    <n v="36"/>
    <x v="2"/>
    <x v="1"/>
  </r>
  <r>
    <n v="14189"/>
    <x v="0"/>
    <x v="0"/>
    <n v="90000"/>
    <x v="5"/>
    <s v="High School"/>
    <s v="Professional"/>
    <s v="No"/>
    <x v="2"/>
    <x v="1"/>
    <s v="Europe"/>
    <n v="54"/>
    <x v="1"/>
    <x v="1"/>
  </r>
  <r>
    <n v="13136"/>
    <x v="0"/>
    <x v="0"/>
    <n v="30000"/>
    <x v="4"/>
    <s v="Partial College"/>
    <s v="Clerical"/>
    <s v="No"/>
    <x v="2"/>
    <x v="2"/>
    <s v="Pacific"/>
    <n v="69"/>
    <x v="1"/>
    <x v="0"/>
  </r>
  <r>
    <n v="25906"/>
    <x v="1"/>
    <x v="0"/>
    <n v="10000"/>
    <x v="2"/>
    <s v="High School"/>
    <s v="Skilled Manual"/>
    <s v="No"/>
    <x v="2"/>
    <x v="3"/>
    <s v="Pacific"/>
    <n v="62"/>
    <x v="1"/>
    <x v="0"/>
  </r>
  <r>
    <n v="17926"/>
    <x v="1"/>
    <x v="0"/>
    <n v="40000"/>
    <x v="3"/>
    <s v="Bachelors"/>
    <s v="Clerical"/>
    <s v="No"/>
    <x v="0"/>
    <x v="0"/>
    <s v="Pacific"/>
    <n v="28"/>
    <x v="4"/>
    <x v="1"/>
  </r>
  <r>
    <n v="26928"/>
    <x v="1"/>
    <x v="1"/>
    <n v="30000"/>
    <x v="0"/>
    <s v="Bachelors"/>
    <s v="Clerical"/>
    <s v="Yes"/>
    <x v="0"/>
    <x v="0"/>
    <s v="Europe"/>
    <n v="62"/>
    <x v="1"/>
    <x v="1"/>
  </r>
  <r>
    <n v="20897"/>
    <x v="0"/>
    <x v="0"/>
    <n v="30000"/>
    <x v="0"/>
    <s v="Bachelors"/>
    <s v="Skilled Manual"/>
    <s v="Yes"/>
    <x v="2"/>
    <x v="0"/>
    <s v="Europe"/>
    <n v="40"/>
    <x v="0"/>
    <x v="0"/>
  </r>
  <r>
    <n v="28207"/>
    <x v="0"/>
    <x v="1"/>
    <n v="80000"/>
    <x v="5"/>
    <s v="Graduate Degree"/>
    <s v="Management"/>
    <s v="Yes"/>
    <x v="1"/>
    <x v="0"/>
    <s v="Pacific"/>
    <n v="36"/>
    <x v="2"/>
    <x v="1"/>
  </r>
  <r>
    <n v="25923"/>
    <x v="1"/>
    <x v="1"/>
    <n v="10000"/>
    <x v="4"/>
    <s v="Partial High School"/>
    <s v="Clerical"/>
    <s v="Yes"/>
    <x v="2"/>
    <x v="2"/>
    <s v="Pacific"/>
    <n v="58"/>
    <x v="1"/>
    <x v="0"/>
  </r>
  <r>
    <n v="11000"/>
    <x v="0"/>
    <x v="1"/>
    <n v="90000"/>
    <x v="4"/>
    <s v="Bachelors"/>
    <s v="Professional"/>
    <s v="Yes"/>
    <x v="0"/>
    <x v="3"/>
    <s v="Pacific"/>
    <n v="40"/>
    <x v="0"/>
    <x v="1"/>
  </r>
  <r>
    <n v="20974"/>
    <x v="0"/>
    <x v="1"/>
    <n v="10000"/>
    <x v="4"/>
    <s v="Bachelors"/>
    <s v="Clerical"/>
    <s v="Yes"/>
    <x v="1"/>
    <x v="0"/>
    <s v="Europe"/>
    <n v="66"/>
    <x v="1"/>
    <x v="0"/>
  </r>
  <r>
    <n v="28758"/>
    <x v="0"/>
    <x v="1"/>
    <n v="40000"/>
    <x v="4"/>
    <s v="Partial College"/>
    <s v="Clerical"/>
    <s v="Yes"/>
    <x v="1"/>
    <x v="3"/>
    <s v="Europe"/>
    <n v="35"/>
    <x v="2"/>
    <x v="1"/>
  </r>
  <r>
    <n v="11381"/>
    <x v="0"/>
    <x v="0"/>
    <n v="20000"/>
    <x v="4"/>
    <s v="Partial College"/>
    <s v="Manual"/>
    <s v="Yes"/>
    <x v="1"/>
    <x v="1"/>
    <s v="Europe"/>
    <n v="47"/>
    <x v="3"/>
    <x v="1"/>
  </r>
  <r>
    <n v="17522"/>
    <x v="0"/>
    <x v="1"/>
    <n v="120000"/>
    <x v="5"/>
    <s v="Bachelors"/>
    <s v="Management"/>
    <s v="Yes"/>
    <x v="1"/>
    <x v="1"/>
    <s v="Pacific"/>
    <n v="47"/>
    <x v="3"/>
    <x v="0"/>
  </r>
  <r>
    <n v="21207"/>
    <x v="0"/>
    <x v="1"/>
    <n v="60000"/>
    <x v="0"/>
    <s v="Partial College"/>
    <s v="Skilled Manual"/>
    <s v="Yes"/>
    <x v="1"/>
    <x v="2"/>
    <s v="Pacific"/>
    <n v="46"/>
    <x v="3"/>
    <x v="0"/>
  </r>
  <r>
    <n v="28102"/>
    <x v="0"/>
    <x v="1"/>
    <n v="20000"/>
    <x v="5"/>
    <s v="High School"/>
    <s v="Skilled Manual"/>
    <s v="Yes"/>
    <x v="2"/>
    <x v="2"/>
    <s v="Pacific"/>
    <n v="58"/>
    <x v="1"/>
    <x v="1"/>
  </r>
  <r>
    <n v="23105"/>
    <x v="1"/>
    <x v="1"/>
    <n v="40000"/>
    <x v="1"/>
    <s v="Partial High School"/>
    <s v="Clerical"/>
    <s v="No"/>
    <x v="2"/>
    <x v="2"/>
    <s v="Pacific"/>
    <n v="52"/>
    <x v="3"/>
    <x v="1"/>
  </r>
  <r>
    <n v="18740"/>
    <x v="0"/>
    <x v="1"/>
    <n v="80000"/>
    <x v="2"/>
    <s v="Bachelors"/>
    <s v="Professional"/>
    <s v="No"/>
    <x v="1"/>
    <x v="0"/>
    <s v="Pacific"/>
    <n v="47"/>
    <x v="3"/>
    <x v="1"/>
  </r>
  <r>
    <n v="21213"/>
    <x v="1"/>
    <x v="1"/>
    <n v="70000"/>
    <x v="3"/>
    <s v="Bachelors"/>
    <s v="Professional"/>
    <s v="No"/>
    <x v="1"/>
    <x v="2"/>
    <s v="Pacific"/>
    <n v="41"/>
    <x v="0"/>
    <x v="0"/>
  </r>
  <r>
    <n v="17352"/>
    <x v="0"/>
    <x v="1"/>
    <n v="50000"/>
    <x v="4"/>
    <s v="Graduate Degree"/>
    <s v="Management"/>
    <s v="Yes"/>
    <x v="1"/>
    <x v="2"/>
    <s v="Pacific"/>
    <n v="64"/>
    <x v="1"/>
    <x v="1"/>
  </r>
  <r>
    <n v="14154"/>
    <x v="0"/>
    <x v="1"/>
    <n v="30000"/>
    <x v="3"/>
    <s v="Bachelors"/>
    <s v="Clerical"/>
    <s v="Yes"/>
    <x v="0"/>
    <x v="0"/>
    <s v="Europe"/>
    <n v="35"/>
    <x v="2"/>
    <x v="1"/>
  </r>
  <r>
    <n v="19066"/>
    <x v="0"/>
    <x v="1"/>
    <n v="130000"/>
    <x v="5"/>
    <s v="Partial College"/>
    <s v="Professional"/>
    <s v="No"/>
    <x v="4"/>
    <x v="4"/>
    <s v="Europe"/>
    <n v="54"/>
    <x v="1"/>
    <x v="0"/>
  </r>
  <r>
    <n v="11386"/>
    <x v="0"/>
    <x v="0"/>
    <n v="30000"/>
    <x v="1"/>
    <s v="Bachelors"/>
    <s v="Clerical"/>
    <s v="Yes"/>
    <x v="0"/>
    <x v="0"/>
    <s v="Europe"/>
    <n v="45"/>
    <x v="0"/>
    <x v="0"/>
  </r>
  <r>
    <n v="20228"/>
    <x v="0"/>
    <x v="1"/>
    <n v="100000"/>
    <x v="3"/>
    <s v="Graduate Degree"/>
    <s v="Management"/>
    <s v="Yes"/>
    <x v="0"/>
    <x v="1"/>
    <s v="Pacific"/>
    <n v="40"/>
    <x v="0"/>
    <x v="1"/>
  </r>
  <r>
    <n v="16675"/>
    <x v="1"/>
    <x v="0"/>
    <n v="160000"/>
    <x v="3"/>
    <s v="Graduate Degree"/>
    <s v="Management"/>
    <s v="No"/>
    <x v="4"/>
    <x v="0"/>
    <s v="Pacific"/>
    <n v="47"/>
    <x v="3"/>
    <x v="1"/>
  </r>
  <r>
    <n v="16410"/>
    <x v="1"/>
    <x v="0"/>
    <n v="10000"/>
    <x v="5"/>
    <s v="Partial High School"/>
    <s v="Manual"/>
    <s v="Yes"/>
    <x v="2"/>
    <x v="0"/>
    <s v="Europe"/>
    <n v="41"/>
    <x v="0"/>
    <x v="1"/>
  </r>
  <r>
    <n v="27760"/>
    <x v="1"/>
    <x v="0"/>
    <n v="40000"/>
    <x v="3"/>
    <s v="Graduate Degree"/>
    <s v="Clerical"/>
    <s v="No"/>
    <x v="0"/>
    <x v="0"/>
    <s v="Europe"/>
    <n v="37"/>
    <x v="2"/>
    <x v="1"/>
  </r>
  <r>
    <n v="22930"/>
    <x v="0"/>
    <x v="1"/>
    <n v="90000"/>
    <x v="5"/>
    <s v="Bachelors"/>
    <s v="Professional"/>
    <s v="Yes"/>
    <x v="0"/>
    <x v="3"/>
    <s v="Pacific"/>
    <n v="38"/>
    <x v="2"/>
    <x v="1"/>
  </r>
  <r>
    <n v="23780"/>
    <x v="1"/>
    <x v="1"/>
    <n v="40000"/>
    <x v="4"/>
    <s v="Partial College"/>
    <s v="Clerical"/>
    <s v="No"/>
    <x v="2"/>
    <x v="0"/>
    <s v="Europe"/>
    <n v="36"/>
    <x v="2"/>
    <x v="1"/>
  </r>
  <r>
    <n v="20994"/>
    <x v="0"/>
    <x v="0"/>
    <n v="20000"/>
    <x v="3"/>
    <s v="Bachelors"/>
    <s v="Clerical"/>
    <s v="No"/>
    <x v="0"/>
    <x v="0"/>
    <s v="Pacific"/>
    <n v="26"/>
    <x v="4"/>
    <x v="1"/>
  </r>
  <r>
    <n v="28379"/>
    <x v="0"/>
    <x v="1"/>
    <n v="30000"/>
    <x v="0"/>
    <s v="Bachelors"/>
    <s v="Skilled Manual"/>
    <s v="Yes"/>
    <x v="2"/>
    <x v="0"/>
    <s v="Europe"/>
    <n v="40"/>
    <x v="0"/>
    <x v="0"/>
  </r>
  <r>
    <n v="14865"/>
    <x v="1"/>
    <x v="1"/>
    <n v="40000"/>
    <x v="4"/>
    <s v="Partial College"/>
    <s v="Clerical"/>
    <s v="Yes"/>
    <x v="2"/>
    <x v="3"/>
    <s v="Europe"/>
    <n v="36"/>
    <x v="2"/>
    <x v="0"/>
  </r>
  <r>
    <n v="12663"/>
    <x v="0"/>
    <x v="0"/>
    <n v="90000"/>
    <x v="2"/>
    <s v="Partial High School"/>
    <s v="Skilled Manual"/>
    <s v="Yes"/>
    <x v="2"/>
    <x v="4"/>
    <s v="Europe"/>
    <n v="59"/>
    <x v="1"/>
    <x v="0"/>
  </r>
  <r>
    <n v="24898"/>
    <x v="1"/>
    <x v="0"/>
    <n v="80000"/>
    <x v="3"/>
    <s v="Bachelors"/>
    <s v="Professional"/>
    <s v="Yes"/>
    <x v="4"/>
    <x v="4"/>
    <s v="Pacific"/>
    <n v="32"/>
    <x v="4"/>
    <x v="0"/>
  </r>
  <r>
    <n v="19508"/>
    <x v="0"/>
    <x v="1"/>
    <n v="10000"/>
    <x v="3"/>
    <s v="Partial High School"/>
    <s v="Manual"/>
    <s v="No"/>
    <x v="2"/>
    <x v="0"/>
    <s v="Europe"/>
    <n v="30"/>
    <x v="4"/>
    <x v="0"/>
  </r>
  <r>
    <n v="11489"/>
    <x v="1"/>
    <x v="0"/>
    <n v="20000"/>
    <x v="3"/>
    <s v="Partial High School"/>
    <s v="Manual"/>
    <s v="No"/>
    <x v="2"/>
    <x v="3"/>
    <s v="Europe"/>
    <n v="35"/>
    <x v="2"/>
    <x v="1"/>
  </r>
  <r>
    <n v="18160"/>
    <x v="0"/>
    <x v="1"/>
    <n v="130000"/>
    <x v="1"/>
    <s v="High School"/>
    <s v="Professional"/>
    <s v="Yes"/>
    <x v="3"/>
    <x v="2"/>
    <s v="Europe"/>
    <n v="51"/>
    <x v="3"/>
    <x v="1"/>
  </r>
  <r>
    <n v="25241"/>
    <x v="0"/>
    <x v="1"/>
    <n v="90000"/>
    <x v="4"/>
    <s v="Bachelors"/>
    <s v="Professional"/>
    <s v="Yes"/>
    <x v="1"/>
    <x v="2"/>
    <s v="Pacific"/>
    <n v="47"/>
    <x v="3"/>
    <x v="0"/>
  </r>
  <r>
    <n v="24369"/>
    <x v="0"/>
    <x v="1"/>
    <n v="80000"/>
    <x v="2"/>
    <s v="Graduate Degree"/>
    <s v="Management"/>
    <s v="No"/>
    <x v="2"/>
    <x v="0"/>
    <s v="Pacific"/>
    <n v="39"/>
    <x v="2"/>
    <x v="0"/>
  </r>
  <r>
    <n v="27165"/>
    <x v="1"/>
    <x v="1"/>
    <n v="20000"/>
    <x v="3"/>
    <s v="Partial High School"/>
    <s v="Manual"/>
    <s v="No"/>
    <x v="2"/>
    <x v="0"/>
    <s v="Europe"/>
    <n v="34"/>
    <x v="2"/>
    <x v="0"/>
  </r>
  <r>
    <n v="29424"/>
    <x v="0"/>
    <x v="1"/>
    <n v="10000"/>
    <x v="3"/>
    <s v="Partial High School"/>
    <s v="Manual"/>
    <s v="Yes"/>
    <x v="2"/>
    <x v="0"/>
    <s v="Europe"/>
    <n v="32"/>
    <x v="4"/>
    <x v="0"/>
  </r>
  <r>
    <n v="15926"/>
    <x v="1"/>
    <x v="0"/>
    <n v="120000"/>
    <x v="1"/>
    <s v="High School"/>
    <s v="Professional"/>
    <s v="Yes"/>
    <x v="3"/>
    <x v="2"/>
    <s v="Europe"/>
    <n v="50"/>
    <x v="3"/>
    <x v="1"/>
  </r>
  <r>
    <n v="14554"/>
    <x v="0"/>
    <x v="1"/>
    <n v="20000"/>
    <x v="0"/>
    <s v="Bachelors"/>
    <s v="Clerical"/>
    <s v="Yes"/>
    <x v="0"/>
    <x v="0"/>
    <s v="Europe"/>
    <n v="66"/>
    <x v="1"/>
    <x v="0"/>
  </r>
  <r>
    <n v="16468"/>
    <x v="1"/>
    <x v="1"/>
    <n v="30000"/>
    <x v="3"/>
    <s v="Partial College"/>
    <s v="Clerical"/>
    <s v="Yes"/>
    <x v="1"/>
    <x v="1"/>
    <s v="Europe"/>
    <n v="30"/>
    <x v="4"/>
    <x v="0"/>
  </r>
  <r>
    <n v="19174"/>
    <x v="1"/>
    <x v="0"/>
    <n v="30000"/>
    <x v="3"/>
    <s v="High School"/>
    <s v="Manual"/>
    <s v="No"/>
    <x v="1"/>
    <x v="1"/>
    <s v="Europe"/>
    <n v="32"/>
    <x v="4"/>
    <x v="1"/>
  </r>
  <r>
    <n v="19183"/>
    <x v="1"/>
    <x v="1"/>
    <n v="10000"/>
    <x v="3"/>
    <s v="Partial High School"/>
    <s v="Manual"/>
    <s v="Yes"/>
    <x v="2"/>
    <x v="3"/>
    <s v="Europe"/>
    <n v="35"/>
    <x v="2"/>
    <x v="0"/>
  </r>
  <r>
    <n v="13683"/>
    <x v="1"/>
    <x v="0"/>
    <n v="30000"/>
    <x v="3"/>
    <s v="High School"/>
    <s v="Manual"/>
    <s v="No"/>
    <x v="1"/>
    <x v="1"/>
    <s v="Europe"/>
    <n v="32"/>
    <x v="4"/>
    <x v="0"/>
  </r>
  <r>
    <n v="17848"/>
    <x v="1"/>
    <x v="1"/>
    <n v="30000"/>
    <x v="3"/>
    <s v="Partial College"/>
    <s v="Clerical"/>
    <s v="No"/>
    <x v="1"/>
    <x v="1"/>
    <s v="Europe"/>
    <n v="31"/>
    <x v="4"/>
    <x v="1"/>
  </r>
  <r>
    <n v="17894"/>
    <x v="0"/>
    <x v="0"/>
    <n v="20000"/>
    <x v="0"/>
    <s v="Bachelors"/>
    <s v="Clerical"/>
    <s v="Yes"/>
    <x v="0"/>
    <x v="0"/>
    <s v="Europe"/>
    <n v="50"/>
    <x v="3"/>
    <x v="1"/>
  </r>
  <r>
    <n v="25651"/>
    <x v="0"/>
    <x v="1"/>
    <n v="40000"/>
    <x v="0"/>
    <s v="Bachelors"/>
    <s v="Skilled Manual"/>
    <s v="No"/>
    <x v="0"/>
    <x v="0"/>
    <s v="Europe"/>
    <n v="43"/>
    <x v="0"/>
    <x v="1"/>
  </r>
  <r>
    <n v="22936"/>
    <x v="1"/>
    <x v="0"/>
    <n v="60000"/>
    <x v="0"/>
    <s v="Partial College"/>
    <s v="Skilled Manual"/>
    <s v="No"/>
    <x v="1"/>
    <x v="0"/>
    <s v="Pacific"/>
    <n v="45"/>
    <x v="0"/>
    <x v="1"/>
  </r>
  <r>
    <n v="23915"/>
    <x v="0"/>
    <x v="1"/>
    <n v="20000"/>
    <x v="4"/>
    <s v="High School"/>
    <s v="Manual"/>
    <s v="Yes"/>
    <x v="2"/>
    <x v="0"/>
    <s v="Europe"/>
    <n v="42"/>
    <x v="0"/>
    <x v="0"/>
  </r>
  <r>
    <n v="24121"/>
    <x v="1"/>
    <x v="0"/>
    <n v="30000"/>
    <x v="3"/>
    <s v="Partial College"/>
    <s v="Clerical"/>
    <s v="No"/>
    <x v="1"/>
    <x v="0"/>
    <s v="Europe"/>
    <n v="29"/>
    <x v="4"/>
    <x v="1"/>
  </r>
  <r>
    <n v="27878"/>
    <x v="1"/>
    <x v="1"/>
    <n v="20000"/>
    <x v="3"/>
    <s v="Partial College"/>
    <s v="Manual"/>
    <s v="No"/>
    <x v="0"/>
    <x v="0"/>
    <s v="Pacific"/>
    <n v="28"/>
    <x v="4"/>
    <x v="1"/>
  </r>
  <r>
    <n v="13572"/>
    <x v="1"/>
    <x v="1"/>
    <n v="10000"/>
    <x v="1"/>
    <s v="High School"/>
    <s v="Manual"/>
    <s v="Yes"/>
    <x v="0"/>
    <x v="0"/>
    <s v="Europe"/>
    <n v="37"/>
    <x v="2"/>
    <x v="1"/>
  </r>
  <r>
    <n v="27941"/>
    <x v="0"/>
    <x v="0"/>
    <n v="80000"/>
    <x v="5"/>
    <s v="Partial College"/>
    <s v="Professional"/>
    <s v="Yes"/>
    <x v="2"/>
    <x v="1"/>
    <s v="Europe"/>
    <n v="53"/>
    <x v="3"/>
    <x v="0"/>
  </r>
  <r>
    <n v="26354"/>
    <x v="1"/>
    <x v="1"/>
    <n v="40000"/>
    <x v="3"/>
    <s v="Graduate Degree"/>
    <s v="Clerical"/>
    <s v="No"/>
    <x v="0"/>
    <x v="0"/>
    <s v="Europe"/>
    <n v="38"/>
    <x v="2"/>
    <x v="1"/>
  </r>
  <r>
    <n v="14785"/>
    <x v="1"/>
    <x v="1"/>
    <n v="30000"/>
    <x v="0"/>
    <s v="Bachelors"/>
    <s v="Clerical"/>
    <s v="No"/>
    <x v="1"/>
    <x v="3"/>
    <s v="Europe"/>
    <n v="39"/>
    <x v="2"/>
    <x v="0"/>
  </r>
  <r>
    <n v="17238"/>
    <x v="1"/>
    <x v="1"/>
    <n v="80000"/>
    <x v="3"/>
    <s v="Bachelors"/>
    <s v="Professional"/>
    <s v="Yes"/>
    <x v="4"/>
    <x v="4"/>
    <s v="Pacific"/>
    <n v="32"/>
    <x v="4"/>
    <x v="0"/>
  </r>
  <r>
    <n v="23608"/>
    <x v="0"/>
    <x v="0"/>
    <n v="150000"/>
    <x v="1"/>
    <s v="High School"/>
    <s v="Professional"/>
    <s v="Yes"/>
    <x v="4"/>
    <x v="0"/>
    <s v="Europe"/>
    <n v="51"/>
    <x v="3"/>
    <x v="1"/>
  </r>
  <r>
    <n v="22538"/>
    <x v="1"/>
    <x v="0"/>
    <n v="10000"/>
    <x v="3"/>
    <s v="Partial High School"/>
    <s v="Manual"/>
    <s v="Yes"/>
    <x v="2"/>
    <x v="3"/>
    <s v="Europe"/>
    <n v="33"/>
    <x v="4"/>
    <x v="0"/>
  </r>
  <r>
    <n v="12332"/>
    <x v="0"/>
    <x v="1"/>
    <n v="90000"/>
    <x v="5"/>
    <s v="High School"/>
    <s v="Management"/>
    <s v="Yes"/>
    <x v="4"/>
    <x v="2"/>
    <s v="Europe"/>
    <n v="58"/>
    <x v="1"/>
    <x v="1"/>
  </r>
  <r>
    <n v="17230"/>
    <x v="0"/>
    <x v="1"/>
    <n v="80000"/>
    <x v="3"/>
    <s v="Bachelors"/>
    <s v="Professional"/>
    <s v="Yes"/>
    <x v="4"/>
    <x v="4"/>
    <s v="Pacific"/>
    <n v="30"/>
    <x v="4"/>
    <x v="0"/>
  </r>
  <r>
    <n v="13082"/>
    <x v="1"/>
    <x v="1"/>
    <n v="130000"/>
    <x v="3"/>
    <s v="Graduate Degree"/>
    <s v="Management"/>
    <s v="Yes"/>
    <x v="0"/>
    <x v="1"/>
    <s v="Pacific"/>
    <n v="48"/>
    <x v="3"/>
    <x v="1"/>
  </r>
  <r>
    <n v="22518"/>
    <x v="1"/>
    <x v="0"/>
    <n v="30000"/>
    <x v="1"/>
    <s v="Partial College"/>
    <s v="Clerical"/>
    <s v="No"/>
    <x v="2"/>
    <x v="0"/>
    <s v="Europe"/>
    <n v="27"/>
    <x v="4"/>
    <x v="1"/>
  </r>
  <r>
    <n v="13687"/>
    <x v="0"/>
    <x v="1"/>
    <n v="40000"/>
    <x v="0"/>
    <s v="Bachelors"/>
    <s v="Skilled Manual"/>
    <s v="Yes"/>
    <x v="1"/>
    <x v="0"/>
    <s v="Europe"/>
    <n v="33"/>
    <x v="4"/>
    <x v="1"/>
  </r>
  <r>
    <n v="23571"/>
    <x v="0"/>
    <x v="0"/>
    <n v="40000"/>
    <x v="4"/>
    <s v="Bachelors"/>
    <s v="Management"/>
    <s v="Yes"/>
    <x v="2"/>
    <x v="0"/>
    <s v="Pacific"/>
    <n v="66"/>
    <x v="1"/>
    <x v="1"/>
  </r>
  <r>
    <n v="19305"/>
    <x v="1"/>
    <x v="0"/>
    <n v="10000"/>
    <x v="4"/>
    <s v="High School"/>
    <s v="Manual"/>
    <s v="Yes"/>
    <x v="1"/>
    <x v="0"/>
    <s v="Europe"/>
    <n v="38"/>
    <x v="2"/>
    <x v="1"/>
  </r>
  <r>
    <n v="22636"/>
    <x v="1"/>
    <x v="0"/>
    <n v="40000"/>
    <x v="3"/>
    <s v="Bachelors"/>
    <s v="Clerical"/>
    <s v="No"/>
    <x v="0"/>
    <x v="0"/>
    <s v="Europe"/>
    <n v="38"/>
    <x v="2"/>
    <x v="1"/>
  </r>
  <r>
    <n v="17310"/>
    <x v="0"/>
    <x v="1"/>
    <n v="60000"/>
    <x v="0"/>
    <s v="Partial College"/>
    <s v="Skilled Manual"/>
    <s v="Yes"/>
    <x v="1"/>
    <x v="0"/>
    <s v="Pacific"/>
    <n v="45"/>
    <x v="0"/>
    <x v="1"/>
  </r>
  <r>
    <n v="12133"/>
    <x v="0"/>
    <x v="0"/>
    <n v="130000"/>
    <x v="1"/>
    <s v="Partial College"/>
    <s v="Professional"/>
    <s v="Yes"/>
    <x v="4"/>
    <x v="2"/>
    <s v="Europe"/>
    <n v="50"/>
    <x v="3"/>
    <x v="1"/>
  </r>
  <r>
    <n v="25918"/>
    <x v="1"/>
    <x v="0"/>
    <n v="30000"/>
    <x v="4"/>
    <s v="Partial College"/>
    <s v="Clerical"/>
    <s v="No"/>
    <x v="2"/>
    <x v="2"/>
    <s v="Pacific"/>
    <n v="60"/>
    <x v="1"/>
    <x v="1"/>
  </r>
  <r>
    <n v="25752"/>
    <x v="1"/>
    <x v="0"/>
    <n v="20000"/>
    <x v="4"/>
    <s v="Partial College"/>
    <s v="Manual"/>
    <s v="No"/>
    <x v="1"/>
    <x v="0"/>
    <s v="Europe"/>
    <n v="53"/>
    <x v="3"/>
    <x v="1"/>
  </r>
  <r>
    <n v="17324"/>
    <x v="0"/>
    <x v="0"/>
    <n v="100000"/>
    <x v="5"/>
    <s v="Bachelors"/>
    <s v="Professional"/>
    <s v="Yes"/>
    <x v="1"/>
    <x v="4"/>
    <s v="Pacific"/>
    <n v="46"/>
    <x v="3"/>
    <x v="0"/>
  </r>
  <r>
    <n v="22918"/>
    <x v="1"/>
    <x v="1"/>
    <n v="80000"/>
    <x v="2"/>
    <s v="Graduate Degree"/>
    <s v="Management"/>
    <s v="Yes"/>
    <x v="4"/>
    <x v="0"/>
    <s v="Pacific"/>
    <n v="50"/>
    <x v="3"/>
    <x v="0"/>
  </r>
  <r>
    <n v="12510"/>
    <x v="0"/>
    <x v="1"/>
    <n v="40000"/>
    <x v="0"/>
    <s v="Bachelors"/>
    <s v="Skilled Manual"/>
    <s v="Yes"/>
    <x v="1"/>
    <x v="0"/>
    <s v="Europe"/>
    <n v="43"/>
    <x v="0"/>
    <x v="1"/>
  </r>
  <r>
    <n v="25512"/>
    <x v="1"/>
    <x v="1"/>
    <n v="20000"/>
    <x v="3"/>
    <s v="High School"/>
    <s v="Manual"/>
    <s v="No"/>
    <x v="1"/>
    <x v="1"/>
    <s v="Europe"/>
    <n v="30"/>
    <x v="4"/>
    <x v="0"/>
  </r>
  <r>
    <n v="16179"/>
    <x v="1"/>
    <x v="0"/>
    <n v="80000"/>
    <x v="2"/>
    <s v="Bachelors"/>
    <s v="Professional"/>
    <s v="Yes"/>
    <x v="3"/>
    <x v="3"/>
    <s v="Pacific"/>
    <n v="38"/>
    <x v="2"/>
    <x v="0"/>
  </r>
  <r>
    <n v="15628"/>
    <x v="0"/>
    <x v="0"/>
    <n v="40000"/>
    <x v="0"/>
    <s v="Bachelors"/>
    <s v="Skilled Manual"/>
    <s v="Yes"/>
    <x v="1"/>
    <x v="0"/>
    <s v="Europe"/>
    <n v="89"/>
    <x v="1"/>
    <x v="0"/>
  </r>
  <r>
    <n v="20977"/>
    <x v="0"/>
    <x v="1"/>
    <n v="20000"/>
    <x v="0"/>
    <s v="Bachelors"/>
    <s v="Clerical"/>
    <s v="Yes"/>
    <x v="0"/>
    <x v="0"/>
    <s v="Europe"/>
    <n v="64"/>
    <x v="1"/>
    <x v="1"/>
  </r>
  <r>
    <n v="18140"/>
    <x v="0"/>
    <x v="1"/>
    <n v="130000"/>
    <x v="1"/>
    <s v="Partial College"/>
    <s v="Professional"/>
    <s v="No"/>
    <x v="4"/>
    <x v="2"/>
    <s v="Europe"/>
    <n v="51"/>
    <x v="3"/>
    <x v="1"/>
  </r>
  <r>
    <n v="20417"/>
    <x v="0"/>
    <x v="1"/>
    <n v="30000"/>
    <x v="1"/>
    <s v="Partial College"/>
    <s v="Clerical"/>
    <s v="No"/>
    <x v="2"/>
    <x v="2"/>
    <s v="Pacific"/>
    <n v="56"/>
    <x v="1"/>
    <x v="0"/>
  </r>
  <r>
    <n v="18267"/>
    <x v="0"/>
    <x v="1"/>
    <n v="60000"/>
    <x v="1"/>
    <s v="Bachelors"/>
    <s v="Professional"/>
    <s v="Yes"/>
    <x v="2"/>
    <x v="2"/>
    <s v="Pacific"/>
    <n v="43"/>
    <x v="0"/>
    <x v="0"/>
  </r>
  <r>
    <n v="13620"/>
    <x v="1"/>
    <x v="1"/>
    <n v="70000"/>
    <x v="3"/>
    <s v="Bachelors"/>
    <s v="Professional"/>
    <s v="No"/>
    <x v="4"/>
    <x v="4"/>
    <s v="Pacific"/>
    <n v="30"/>
    <x v="4"/>
    <x v="1"/>
  </r>
  <r>
    <n v="22974"/>
    <x v="0"/>
    <x v="0"/>
    <n v="30000"/>
    <x v="4"/>
    <s v="Partial College"/>
    <s v="Clerical"/>
    <s v="Yes"/>
    <x v="2"/>
    <x v="2"/>
    <s v="Pacific"/>
    <n v="69"/>
    <x v="1"/>
    <x v="0"/>
  </r>
  <r>
    <n v="13586"/>
    <x v="0"/>
    <x v="1"/>
    <n v="80000"/>
    <x v="5"/>
    <s v="Partial College"/>
    <s v="Professional"/>
    <s v="Yes"/>
    <x v="2"/>
    <x v="4"/>
    <s v="Europe"/>
    <n v="53"/>
    <x v="3"/>
    <x v="0"/>
  </r>
  <r>
    <n v="17978"/>
    <x v="0"/>
    <x v="1"/>
    <n v="40000"/>
    <x v="3"/>
    <s v="Graduate Degree"/>
    <s v="Clerical"/>
    <s v="Yes"/>
    <x v="0"/>
    <x v="0"/>
    <s v="Europe"/>
    <n v="37"/>
    <x v="2"/>
    <x v="1"/>
  </r>
  <r>
    <n v="12581"/>
    <x v="1"/>
    <x v="0"/>
    <n v="10000"/>
    <x v="3"/>
    <s v="Partial College"/>
    <s v="Manual"/>
    <s v="No"/>
    <x v="1"/>
    <x v="0"/>
    <s v="Pacific"/>
    <n v="28"/>
    <x v="4"/>
    <x v="1"/>
  </r>
  <r>
    <n v="18018"/>
    <x v="1"/>
    <x v="1"/>
    <n v="30000"/>
    <x v="1"/>
    <s v="Partial College"/>
    <s v="Clerical"/>
    <s v="Yes"/>
    <x v="0"/>
    <x v="0"/>
    <s v="Europe"/>
    <n v="43"/>
    <x v="0"/>
    <x v="0"/>
  </r>
  <r>
    <n v="28957"/>
    <x v="1"/>
    <x v="0"/>
    <n v="120000"/>
    <x v="3"/>
    <s v="Partial High School"/>
    <s v="Professional"/>
    <s v="Yes"/>
    <x v="3"/>
    <x v="4"/>
    <s v="Pacific"/>
    <n v="34"/>
    <x v="2"/>
    <x v="1"/>
  </r>
  <r>
    <n v="13690"/>
    <x v="1"/>
    <x v="0"/>
    <n v="20000"/>
    <x v="3"/>
    <s v="Partial High School"/>
    <s v="Manual"/>
    <s v="No"/>
    <x v="2"/>
    <x v="3"/>
    <s v="Europe"/>
    <n v="34"/>
    <x v="2"/>
    <x v="1"/>
  </r>
  <r>
    <n v="12568"/>
    <x v="0"/>
    <x v="0"/>
    <n v="30000"/>
    <x v="0"/>
    <s v="Bachelors"/>
    <s v="Clerical"/>
    <s v="Yes"/>
    <x v="0"/>
    <x v="0"/>
    <s v="Europe"/>
    <n v="64"/>
    <x v="1"/>
    <x v="0"/>
  </r>
  <r>
    <n v="13122"/>
    <x v="0"/>
    <x v="0"/>
    <n v="80000"/>
    <x v="3"/>
    <s v="Bachelors"/>
    <s v="Professional"/>
    <s v="Yes"/>
    <x v="1"/>
    <x v="3"/>
    <s v="Pacific"/>
    <n v="41"/>
    <x v="0"/>
    <x v="1"/>
  </r>
  <r>
    <n v="21184"/>
    <x v="1"/>
    <x v="1"/>
    <n v="70000"/>
    <x v="3"/>
    <s v="Bachelors"/>
    <s v="Professional"/>
    <s v="No"/>
    <x v="1"/>
    <x v="2"/>
    <s v="Pacific"/>
    <n v="38"/>
    <x v="2"/>
    <x v="0"/>
  </r>
  <r>
    <n v="26150"/>
    <x v="1"/>
    <x v="0"/>
    <n v="70000"/>
    <x v="3"/>
    <s v="Bachelors"/>
    <s v="Professional"/>
    <s v="No"/>
    <x v="1"/>
    <x v="0"/>
    <s v="Pacific"/>
    <n v="41"/>
    <x v="0"/>
    <x v="1"/>
  </r>
  <r>
    <n v="24151"/>
    <x v="1"/>
    <x v="1"/>
    <n v="20000"/>
    <x v="0"/>
    <s v="Bachelors"/>
    <s v="Clerical"/>
    <s v="No"/>
    <x v="0"/>
    <x v="0"/>
    <s v="Europe"/>
    <n v="51"/>
    <x v="3"/>
    <x v="0"/>
  </r>
  <r>
    <n v="23962"/>
    <x v="0"/>
    <x v="0"/>
    <n v="10000"/>
    <x v="3"/>
    <s v="Partial High School"/>
    <s v="Manual"/>
    <s v="Yes"/>
    <x v="2"/>
    <x v="3"/>
    <s v="Europe"/>
    <n v="32"/>
    <x v="4"/>
    <x v="0"/>
  </r>
  <r>
    <n v="17793"/>
    <x v="0"/>
    <x v="0"/>
    <n v="40000"/>
    <x v="3"/>
    <s v="Bachelors"/>
    <s v="Clerical"/>
    <s v="Yes"/>
    <x v="0"/>
    <x v="0"/>
    <s v="Europe"/>
    <n v="38"/>
    <x v="2"/>
    <x v="1"/>
  </r>
  <r>
    <n v="14926"/>
    <x v="0"/>
    <x v="1"/>
    <n v="30000"/>
    <x v="0"/>
    <s v="Bachelors"/>
    <s v="Clerical"/>
    <s v="Yes"/>
    <x v="0"/>
    <x v="0"/>
    <s v="Europe"/>
    <n v="38"/>
    <x v="2"/>
    <x v="1"/>
  </r>
  <r>
    <n v="16163"/>
    <x v="1"/>
    <x v="1"/>
    <n v="60000"/>
    <x v="4"/>
    <s v="Bachelors"/>
    <s v="Professional"/>
    <s v="Yes"/>
    <x v="1"/>
    <x v="1"/>
    <s v="Pacific"/>
    <n v="38"/>
    <x v="2"/>
    <x v="1"/>
  </r>
  <r>
    <n v="21365"/>
    <x v="0"/>
    <x v="0"/>
    <n v="10000"/>
    <x v="4"/>
    <s v="Partial High School"/>
    <s v="Clerical"/>
    <s v="Yes"/>
    <x v="2"/>
    <x v="2"/>
    <s v="Pacific"/>
    <n v="58"/>
    <x v="1"/>
    <x v="0"/>
  </r>
  <r>
    <n v="27771"/>
    <x v="1"/>
    <x v="1"/>
    <n v="30000"/>
    <x v="0"/>
    <s v="Bachelors"/>
    <s v="Clerical"/>
    <s v="Yes"/>
    <x v="1"/>
    <x v="3"/>
    <s v="Europe"/>
    <n v="39"/>
    <x v="2"/>
    <x v="1"/>
  </r>
  <r>
    <n v="26167"/>
    <x v="1"/>
    <x v="0"/>
    <n v="40000"/>
    <x v="4"/>
    <s v="Bachelors"/>
    <s v="Management"/>
    <s v="No"/>
    <x v="1"/>
    <x v="2"/>
    <s v="Pacific"/>
    <n v="53"/>
    <x v="3"/>
    <x v="1"/>
  </r>
  <r>
    <n v="25792"/>
    <x v="1"/>
    <x v="0"/>
    <n v="110000"/>
    <x v="1"/>
    <s v="Bachelors"/>
    <s v="Management"/>
    <s v="Yes"/>
    <x v="3"/>
    <x v="4"/>
    <s v="Europe"/>
    <n v="53"/>
    <x v="3"/>
    <x v="0"/>
  </r>
  <r>
    <n v="11555"/>
    <x v="0"/>
    <x v="0"/>
    <n v="40000"/>
    <x v="0"/>
    <s v="Bachelors"/>
    <s v="Clerical"/>
    <s v="Yes"/>
    <x v="0"/>
    <x v="0"/>
    <s v="Europe"/>
    <n v="80"/>
    <x v="1"/>
    <x v="0"/>
  </r>
  <r>
    <n v="22381"/>
    <x v="0"/>
    <x v="1"/>
    <n v="10000"/>
    <x v="0"/>
    <s v="Graduate Degree"/>
    <s v="Manual"/>
    <s v="Yes"/>
    <x v="0"/>
    <x v="0"/>
    <s v="Europe"/>
    <n v="44"/>
    <x v="0"/>
    <x v="0"/>
  </r>
  <r>
    <n v="17882"/>
    <x v="0"/>
    <x v="1"/>
    <n v="20000"/>
    <x v="0"/>
    <s v="Graduate Degree"/>
    <s v="Clerical"/>
    <s v="Yes"/>
    <x v="0"/>
    <x v="0"/>
    <s v="Europe"/>
    <n v="44"/>
    <x v="0"/>
    <x v="0"/>
  </r>
  <r>
    <n v="22174"/>
    <x v="0"/>
    <x v="1"/>
    <n v="30000"/>
    <x v="1"/>
    <s v="High School"/>
    <s v="Skilled Manual"/>
    <s v="Yes"/>
    <x v="2"/>
    <x v="2"/>
    <s v="Pacific"/>
    <n v="54"/>
    <x v="1"/>
    <x v="1"/>
  </r>
  <r>
    <n v="22439"/>
    <x v="0"/>
    <x v="0"/>
    <n v="30000"/>
    <x v="3"/>
    <s v="Bachelors"/>
    <s v="Clerical"/>
    <s v="Yes"/>
    <x v="0"/>
    <x v="0"/>
    <s v="Europe"/>
    <n v="37"/>
    <x v="2"/>
    <x v="1"/>
  </r>
  <r>
    <n v="18012"/>
    <x v="0"/>
    <x v="0"/>
    <n v="40000"/>
    <x v="0"/>
    <s v="Bachelors"/>
    <s v="Skilled Manual"/>
    <s v="Yes"/>
    <x v="0"/>
    <x v="0"/>
    <s v="Europe"/>
    <n v="41"/>
    <x v="0"/>
    <x v="0"/>
  </r>
  <r>
    <n v="27582"/>
    <x v="1"/>
    <x v="0"/>
    <n v="90000"/>
    <x v="4"/>
    <s v="Bachelors"/>
    <s v="Professional"/>
    <s v="No"/>
    <x v="0"/>
    <x v="0"/>
    <s v="Pacific"/>
    <n v="36"/>
    <x v="2"/>
    <x v="1"/>
  </r>
  <r>
    <n v="12744"/>
    <x v="1"/>
    <x v="0"/>
    <n v="40000"/>
    <x v="4"/>
    <s v="Partial College"/>
    <s v="Clerical"/>
    <s v="Yes"/>
    <x v="0"/>
    <x v="0"/>
    <s v="Europe"/>
    <n v="33"/>
    <x v="4"/>
    <x v="0"/>
  </r>
  <r>
    <n v="22821"/>
    <x v="0"/>
    <x v="0"/>
    <n v="130000"/>
    <x v="1"/>
    <s v="Partial College"/>
    <s v="Professional"/>
    <s v="Yes"/>
    <x v="3"/>
    <x v="0"/>
    <s v="Europe"/>
    <n v="52"/>
    <x v="3"/>
    <x v="0"/>
  </r>
  <r>
    <n v="20171"/>
    <x v="0"/>
    <x v="0"/>
    <n v="20000"/>
    <x v="4"/>
    <s v="Partial College"/>
    <s v="Manual"/>
    <s v="Yes"/>
    <x v="1"/>
    <x v="0"/>
    <s v="Europe"/>
    <n v="46"/>
    <x v="3"/>
    <x v="1"/>
  </r>
  <r>
    <n v="11116"/>
    <x v="0"/>
    <x v="1"/>
    <n v="70000"/>
    <x v="2"/>
    <s v="Partial College"/>
    <s v="Skilled Manual"/>
    <s v="Yes"/>
    <x v="2"/>
    <x v="2"/>
    <s v="Pacific"/>
    <n v="43"/>
    <x v="0"/>
    <x v="0"/>
  </r>
  <r>
    <n v="20053"/>
    <x v="1"/>
    <x v="1"/>
    <n v="40000"/>
    <x v="4"/>
    <s v="Partial College"/>
    <s v="Clerical"/>
    <s v="Yes"/>
    <x v="0"/>
    <x v="0"/>
    <s v="Europe"/>
    <n v="34"/>
    <x v="2"/>
    <x v="0"/>
  </r>
  <r>
    <n v="25266"/>
    <x v="1"/>
    <x v="0"/>
    <n v="30000"/>
    <x v="4"/>
    <s v="Partial College"/>
    <s v="Clerical"/>
    <s v="No"/>
    <x v="2"/>
    <x v="2"/>
    <s v="Pacific"/>
    <n v="67"/>
    <x v="1"/>
    <x v="0"/>
  </r>
  <r>
    <n v="17960"/>
    <x v="0"/>
    <x v="0"/>
    <n v="40000"/>
    <x v="3"/>
    <s v="Graduate Degree"/>
    <s v="Clerical"/>
    <s v="Yes"/>
    <x v="0"/>
    <x v="0"/>
    <s v="Europe"/>
    <n v="35"/>
    <x v="2"/>
    <x v="1"/>
  </r>
  <r>
    <n v="13961"/>
    <x v="0"/>
    <x v="0"/>
    <n v="80000"/>
    <x v="2"/>
    <s v="Graduate Degree"/>
    <s v="Management"/>
    <s v="Yes"/>
    <x v="4"/>
    <x v="0"/>
    <s v="Pacific"/>
    <n v="40"/>
    <x v="0"/>
    <x v="0"/>
  </r>
  <r>
    <n v="11897"/>
    <x v="1"/>
    <x v="1"/>
    <n v="60000"/>
    <x v="4"/>
    <s v="Bachelors"/>
    <s v="Professional"/>
    <s v="No"/>
    <x v="1"/>
    <x v="0"/>
    <s v="Pacific"/>
    <n v="37"/>
    <x v="2"/>
    <x v="1"/>
  </r>
  <r>
    <n v="11139"/>
    <x v="1"/>
    <x v="0"/>
    <n v="30000"/>
    <x v="4"/>
    <s v="Partial College"/>
    <s v="Clerical"/>
    <s v="No"/>
    <x v="2"/>
    <x v="2"/>
    <s v="Pacific"/>
    <n v="67"/>
    <x v="1"/>
    <x v="0"/>
  </r>
  <r>
    <n v="11576"/>
    <x v="0"/>
    <x v="1"/>
    <n v="30000"/>
    <x v="0"/>
    <s v="Bachelors"/>
    <s v="Skilled Manual"/>
    <s v="Yes"/>
    <x v="2"/>
    <x v="0"/>
    <s v="Europe"/>
    <n v="41"/>
    <x v="0"/>
    <x v="1"/>
  </r>
  <r>
    <n v="19255"/>
    <x v="1"/>
    <x v="1"/>
    <n v="10000"/>
    <x v="4"/>
    <s v="Partial College"/>
    <s v="Manual"/>
    <s v="Yes"/>
    <x v="1"/>
    <x v="0"/>
    <s v="Europe"/>
    <n v="51"/>
    <x v="3"/>
    <x v="1"/>
  </r>
  <r>
    <n v="18153"/>
    <x v="0"/>
    <x v="0"/>
    <n v="100000"/>
    <x v="4"/>
    <s v="Bachelors"/>
    <s v="Management"/>
    <s v="Yes"/>
    <x v="3"/>
    <x v="4"/>
    <s v="Europe"/>
    <n v="59"/>
    <x v="1"/>
    <x v="0"/>
  </r>
  <r>
    <n v="14547"/>
    <x v="0"/>
    <x v="1"/>
    <n v="10000"/>
    <x v="4"/>
    <s v="Partial College"/>
    <s v="Manual"/>
    <s v="Yes"/>
    <x v="0"/>
    <x v="3"/>
    <s v="Europe"/>
    <n v="51"/>
    <x v="3"/>
    <x v="0"/>
  </r>
  <r>
    <n v="24901"/>
    <x v="1"/>
    <x v="1"/>
    <n v="110000"/>
    <x v="3"/>
    <s v="Partial College"/>
    <s v="Management"/>
    <s v="No"/>
    <x v="4"/>
    <x v="4"/>
    <s v="Pacific"/>
    <n v="32"/>
    <x v="4"/>
    <x v="1"/>
  </r>
  <r>
    <n v="27169"/>
    <x v="1"/>
    <x v="1"/>
    <n v="30000"/>
    <x v="3"/>
    <s v="High School"/>
    <s v="Manual"/>
    <s v="Yes"/>
    <x v="1"/>
    <x v="1"/>
    <s v="Europe"/>
    <n v="34"/>
    <x v="2"/>
    <x v="1"/>
  </r>
  <r>
    <n v="14805"/>
    <x v="1"/>
    <x v="0"/>
    <n v="10000"/>
    <x v="1"/>
    <s v="Partial High School"/>
    <s v="Manual"/>
    <s v="Yes"/>
    <x v="2"/>
    <x v="0"/>
    <s v="Europe"/>
    <n v="43"/>
    <x v="0"/>
    <x v="0"/>
  </r>
  <r>
    <n v="15822"/>
    <x v="0"/>
    <x v="1"/>
    <n v="40000"/>
    <x v="4"/>
    <s v="Bachelors"/>
    <s v="Management"/>
    <s v="Yes"/>
    <x v="2"/>
    <x v="0"/>
    <s v="Pacific"/>
    <n v="67"/>
    <x v="1"/>
    <x v="0"/>
  </r>
  <r>
    <n v="19389"/>
    <x v="1"/>
    <x v="1"/>
    <n v="30000"/>
    <x v="3"/>
    <s v="Partial College"/>
    <s v="Clerical"/>
    <s v="No"/>
    <x v="1"/>
    <x v="1"/>
    <s v="Europe"/>
    <n v="28"/>
    <x v="4"/>
    <x v="0"/>
  </r>
  <r>
    <n v="17048"/>
    <x v="1"/>
    <x v="0"/>
    <n v="90000"/>
    <x v="0"/>
    <s v="Graduate Degree"/>
    <s v="Management"/>
    <s v="Yes"/>
    <x v="0"/>
    <x v="0"/>
    <s v="Pacific"/>
    <n v="36"/>
    <x v="2"/>
    <x v="1"/>
  </r>
  <r>
    <n v="22204"/>
    <x v="0"/>
    <x v="1"/>
    <n v="110000"/>
    <x v="5"/>
    <s v="Bachelors"/>
    <s v="Management"/>
    <s v="Yes"/>
    <x v="4"/>
    <x v="1"/>
    <s v="Pacific"/>
    <n v="48"/>
    <x v="3"/>
    <x v="0"/>
  </r>
  <r>
    <n v="12718"/>
    <x v="1"/>
    <x v="0"/>
    <n v="30000"/>
    <x v="3"/>
    <s v="Partial College"/>
    <s v="Clerical"/>
    <s v="Yes"/>
    <x v="1"/>
    <x v="1"/>
    <s v="Europe"/>
    <n v="31"/>
    <x v="4"/>
    <x v="0"/>
  </r>
  <r>
    <n v="15019"/>
    <x v="1"/>
    <x v="0"/>
    <n v="30000"/>
    <x v="1"/>
    <s v="High School"/>
    <s v="Skilled Manual"/>
    <s v="Yes"/>
    <x v="2"/>
    <x v="2"/>
    <s v="Pacific"/>
    <n v="55"/>
    <x v="1"/>
    <x v="0"/>
  </r>
  <r>
    <n v="28488"/>
    <x v="1"/>
    <x v="1"/>
    <n v="20000"/>
    <x v="3"/>
    <s v="Partial College"/>
    <s v="Manual"/>
    <s v="Yes"/>
    <x v="0"/>
    <x v="0"/>
    <s v="Pacific"/>
    <n v="28"/>
    <x v="4"/>
    <x v="1"/>
  </r>
  <r>
    <n v="21891"/>
    <x v="0"/>
    <x v="0"/>
    <n v="110000"/>
    <x v="3"/>
    <s v="High School"/>
    <s v="Management"/>
    <s v="Yes"/>
    <x v="4"/>
    <x v="4"/>
    <s v="Pacific"/>
    <n v="34"/>
    <x v="2"/>
    <x v="1"/>
  </r>
  <r>
    <n v="27814"/>
    <x v="1"/>
    <x v="0"/>
    <n v="30000"/>
    <x v="1"/>
    <s v="Partial College"/>
    <s v="Clerical"/>
    <s v="No"/>
    <x v="1"/>
    <x v="0"/>
    <s v="Europe"/>
    <n v="26"/>
    <x v="4"/>
    <x v="0"/>
  </r>
  <r>
    <n v="22175"/>
    <x v="0"/>
    <x v="0"/>
    <n v="30000"/>
    <x v="1"/>
    <s v="High School"/>
    <s v="Skilled Manual"/>
    <s v="Yes"/>
    <x v="2"/>
    <x v="2"/>
    <s v="Pacific"/>
    <n v="53"/>
    <x v="3"/>
    <x v="1"/>
  </r>
  <r>
    <n v="29447"/>
    <x v="1"/>
    <x v="0"/>
    <n v="10000"/>
    <x v="4"/>
    <s v="Bachelors"/>
    <s v="Clerical"/>
    <s v="No"/>
    <x v="1"/>
    <x v="1"/>
    <s v="Europe"/>
    <n v="68"/>
    <x v="1"/>
    <x v="0"/>
  </r>
  <r>
    <n v="19784"/>
    <x v="0"/>
    <x v="0"/>
    <n v="80000"/>
    <x v="4"/>
    <s v="High School"/>
    <s v="Skilled Manual"/>
    <s v="Yes"/>
    <x v="2"/>
    <x v="2"/>
    <s v="Pacific"/>
    <n v="50"/>
    <x v="3"/>
    <x v="1"/>
  </r>
  <r>
    <n v="27824"/>
    <x v="1"/>
    <x v="0"/>
    <n v="30000"/>
    <x v="1"/>
    <s v="Partial College"/>
    <s v="Clerical"/>
    <s v="Yes"/>
    <x v="2"/>
    <x v="0"/>
    <s v="Europe"/>
    <n v="28"/>
    <x v="4"/>
    <x v="1"/>
  </r>
  <r>
    <n v="24093"/>
    <x v="1"/>
    <x v="0"/>
    <n v="80000"/>
    <x v="3"/>
    <s v="Graduate Degree"/>
    <s v="Skilled Manual"/>
    <s v="No"/>
    <x v="0"/>
    <x v="0"/>
    <s v="Europe"/>
    <n v="40"/>
    <x v="0"/>
    <x v="1"/>
  </r>
  <r>
    <n v="19618"/>
    <x v="0"/>
    <x v="1"/>
    <n v="70000"/>
    <x v="2"/>
    <s v="Partial College"/>
    <s v="Skilled Manual"/>
    <s v="Yes"/>
    <x v="2"/>
    <x v="0"/>
    <s v="Pacific"/>
    <n v="44"/>
    <x v="0"/>
    <x v="0"/>
  </r>
  <r>
    <n v="21561"/>
    <x v="1"/>
    <x v="1"/>
    <n v="90000"/>
    <x v="3"/>
    <s v="Bachelors"/>
    <s v="Professional"/>
    <s v="No"/>
    <x v="4"/>
    <x v="4"/>
    <s v="Pacific"/>
    <n v="34"/>
    <x v="2"/>
    <x v="1"/>
  </r>
  <r>
    <n v="11061"/>
    <x v="0"/>
    <x v="1"/>
    <n v="70000"/>
    <x v="4"/>
    <s v="Partial College"/>
    <s v="Skilled Manual"/>
    <s v="Yes"/>
    <x v="2"/>
    <x v="2"/>
    <s v="Pacific"/>
    <n v="52"/>
    <x v="3"/>
    <x v="1"/>
  </r>
  <r>
    <n v="26651"/>
    <x v="1"/>
    <x v="1"/>
    <n v="80000"/>
    <x v="5"/>
    <s v="Graduate Degree"/>
    <s v="Management"/>
    <s v="Yes"/>
    <x v="0"/>
    <x v="0"/>
    <s v="Pacific"/>
    <n v="36"/>
    <x v="2"/>
    <x v="1"/>
  </r>
  <r>
    <n v="21108"/>
    <x v="0"/>
    <x v="0"/>
    <n v="40000"/>
    <x v="0"/>
    <s v="Bachelors"/>
    <s v="Skilled Manual"/>
    <s v="Yes"/>
    <x v="1"/>
    <x v="0"/>
    <s v="Europe"/>
    <n v="43"/>
    <x v="0"/>
    <x v="1"/>
  </r>
  <r>
    <n v="12731"/>
    <x v="1"/>
    <x v="1"/>
    <n v="30000"/>
    <x v="3"/>
    <s v="High School"/>
    <s v="Manual"/>
    <s v="No"/>
    <x v="1"/>
    <x v="3"/>
    <s v="Europe"/>
    <n v="32"/>
    <x v="4"/>
    <x v="0"/>
  </r>
  <r>
    <n v="25307"/>
    <x v="0"/>
    <x v="0"/>
    <n v="40000"/>
    <x v="0"/>
    <s v="Bachelors"/>
    <s v="Skilled Manual"/>
    <s v="Yes"/>
    <x v="1"/>
    <x v="3"/>
    <s v="Europe"/>
    <n v="32"/>
    <x v="4"/>
    <x v="1"/>
  </r>
  <r>
    <n v="14278"/>
    <x v="0"/>
    <x v="0"/>
    <n v="130000"/>
    <x v="3"/>
    <s v="Graduate Degree"/>
    <s v="Management"/>
    <s v="Yes"/>
    <x v="1"/>
    <x v="4"/>
    <s v="Pacific"/>
    <n v="48"/>
    <x v="3"/>
    <x v="0"/>
  </r>
  <r>
    <n v="20711"/>
    <x v="0"/>
    <x v="0"/>
    <n v="40000"/>
    <x v="0"/>
    <s v="Bachelors"/>
    <s v="Skilled Manual"/>
    <s v="Yes"/>
    <x v="0"/>
    <x v="3"/>
    <s v="Europe"/>
    <n v="32"/>
    <x v="4"/>
    <x v="1"/>
  </r>
  <r>
    <n v="11383"/>
    <x v="0"/>
    <x v="0"/>
    <n v="30000"/>
    <x v="1"/>
    <s v="Graduate Degree"/>
    <s v="Clerical"/>
    <s v="Yes"/>
    <x v="0"/>
    <x v="0"/>
    <s v="Europe"/>
    <n v="46"/>
    <x v="3"/>
    <x v="0"/>
  </r>
  <r>
    <n v="12497"/>
    <x v="0"/>
    <x v="0"/>
    <n v="40000"/>
    <x v="0"/>
    <s v="Bachelors"/>
    <s v="Skilled Manual"/>
    <s v="Yes"/>
    <x v="0"/>
    <x v="0"/>
    <s v="Europe"/>
    <n v="42"/>
    <x v="0"/>
    <x v="0"/>
  </r>
  <r>
    <n v="16559"/>
    <x v="1"/>
    <x v="0"/>
    <n v="10000"/>
    <x v="4"/>
    <s v="High School"/>
    <s v="Manual"/>
    <s v="Yes"/>
    <x v="0"/>
    <x v="0"/>
    <s v="Europe"/>
    <n v="36"/>
    <x v="2"/>
    <x v="1"/>
  </r>
  <r>
    <n v="11585"/>
    <x v="0"/>
    <x v="0"/>
    <n v="40000"/>
    <x v="0"/>
    <s v="Bachelors"/>
    <s v="Skilled Manual"/>
    <s v="Yes"/>
    <x v="0"/>
    <x v="0"/>
    <s v="Europe"/>
    <n v="41"/>
    <x v="0"/>
    <x v="0"/>
  </r>
  <r>
    <n v="20277"/>
    <x v="0"/>
    <x v="0"/>
    <n v="30000"/>
    <x v="4"/>
    <s v="Partial College"/>
    <s v="Clerical"/>
    <s v="No"/>
    <x v="2"/>
    <x v="0"/>
    <s v="Pacific"/>
    <n v="69"/>
    <x v="1"/>
    <x v="0"/>
  </r>
  <r>
    <n v="26765"/>
    <x v="1"/>
    <x v="0"/>
    <n v="70000"/>
    <x v="2"/>
    <s v="Partial College"/>
    <s v="Skilled Manual"/>
    <s v="Yes"/>
    <x v="2"/>
    <x v="2"/>
    <s v="Pacific"/>
    <n v="45"/>
    <x v="0"/>
    <x v="0"/>
  </r>
  <r>
    <n v="12389"/>
    <x v="1"/>
    <x v="1"/>
    <n v="30000"/>
    <x v="3"/>
    <s v="High School"/>
    <s v="Manual"/>
    <s v="No"/>
    <x v="1"/>
    <x v="1"/>
    <s v="Europe"/>
    <n v="34"/>
    <x v="2"/>
    <x v="0"/>
  </r>
  <r>
    <n v="13585"/>
    <x v="0"/>
    <x v="0"/>
    <n v="80000"/>
    <x v="5"/>
    <s v="Partial College"/>
    <s v="Professional"/>
    <s v="No"/>
    <x v="1"/>
    <x v="1"/>
    <s v="Europe"/>
    <n v="53"/>
    <x v="3"/>
    <x v="1"/>
  </r>
  <r>
    <n v="26385"/>
    <x v="1"/>
    <x v="1"/>
    <n v="120000"/>
    <x v="1"/>
    <s v="High School"/>
    <s v="Professional"/>
    <s v="No"/>
    <x v="3"/>
    <x v="2"/>
    <s v="Europe"/>
    <n v="50"/>
    <x v="3"/>
    <x v="0"/>
  </r>
  <r>
    <n v="12236"/>
    <x v="0"/>
    <x v="0"/>
    <n v="20000"/>
    <x v="0"/>
    <s v="Partial College"/>
    <s v="Manual"/>
    <s v="Yes"/>
    <x v="0"/>
    <x v="0"/>
    <s v="Europe"/>
    <n v="65"/>
    <x v="1"/>
    <x v="0"/>
  </r>
  <r>
    <n v="21560"/>
    <x v="0"/>
    <x v="1"/>
    <n v="120000"/>
    <x v="3"/>
    <s v="Partial High School"/>
    <s v="Professional"/>
    <s v="Yes"/>
    <x v="3"/>
    <x v="4"/>
    <s v="Pacific"/>
    <n v="32"/>
    <x v="4"/>
    <x v="1"/>
  </r>
  <r>
    <n v="21554"/>
    <x v="1"/>
    <x v="0"/>
    <n v="80000"/>
    <x v="3"/>
    <s v="Bachelors"/>
    <s v="Professional"/>
    <s v="No"/>
    <x v="4"/>
    <x v="4"/>
    <s v="Pacific"/>
    <n v="33"/>
    <x v="4"/>
    <x v="0"/>
  </r>
  <r>
    <n v="13662"/>
    <x v="1"/>
    <x v="1"/>
    <n v="20000"/>
    <x v="3"/>
    <s v="Partial High School"/>
    <s v="Manual"/>
    <s v="Yes"/>
    <x v="2"/>
    <x v="3"/>
    <s v="Europe"/>
    <n v="31"/>
    <x v="4"/>
    <x v="1"/>
  </r>
  <r>
    <n v="13089"/>
    <x v="0"/>
    <x v="0"/>
    <n v="120000"/>
    <x v="0"/>
    <s v="Bachelors"/>
    <s v="Management"/>
    <s v="Yes"/>
    <x v="2"/>
    <x v="0"/>
    <s v="Pacific"/>
    <n v="46"/>
    <x v="3"/>
    <x v="1"/>
  </r>
  <r>
    <n v="14791"/>
    <x v="0"/>
    <x v="0"/>
    <n v="40000"/>
    <x v="3"/>
    <s v="Bachelors"/>
    <s v="Clerical"/>
    <s v="Yes"/>
    <x v="0"/>
    <x v="0"/>
    <s v="Europe"/>
    <n v="39"/>
    <x v="2"/>
    <x v="1"/>
  </r>
  <r>
    <n v="19331"/>
    <x v="1"/>
    <x v="1"/>
    <n v="20000"/>
    <x v="4"/>
    <s v="High School"/>
    <s v="Manual"/>
    <s v="Yes"/>
    <x v="1"/>
    <x v="0"/>
    <s v="Europe"/>
    <n v="40"/>
    <x v="0"/>
    <x v="0"/>
  </r>
  <r>
    <n v="17754"/>
    <x v="1"/>
    <x v="0"/>
    <n v="30000"/>
    <x v="1"/>
    <s v="Bachelors"/>
    <s v="Clerical"/>
    <s v="Yes"/>
    <x v="0"/>
    <x v="0"/>
    <s v="Europe"/>
    <n v="46"/>
    <x v="3"/>
    <x v="1"/>
  </r>
  <r>
    <n v="11149"/>
    <x v="0"/>
    <x v="1"/>
    <n v="40000"/>
    <x v="4"/>
    <s v="Bachelors"/>
    <s v="Management"/>
    <s v="Yes"/>
    <x v="2"/>
    <x v="0"/>
    <s v="Pacific"/>
    <n v="65"/>
    <x v="1"/>
    <x v="0"/>
  </r>
  <r>
    <n v="16549"/>
    <x v="1"/>
    <x v="0"/>
    <n v="30000"/>
    <x v="1"/>
    <s v="Bachelors"/>
    <s v="Clerical"/>
    <s v="Yes"/>
    <x v="0"/>
    <x v="0"/>
    <s v="Europe"/>
    <n v="47"/>
    <x v="3"/>
    <x v="1"/>
  </r>
  <r>
    <n v="24305"/>
    <x v="1"/>
    <x v="1"/>
    <n v="100000"/>
    <x v="0"/>
    <s v="Bachelors"/>
    <s v="Management"/>
    <s v="No"/>
    <x v="4"/>
    <x v="0"/>
    <s v="Pacific"/>
    <n v="46"/>
    <x v="3"/>
    <x v="1"/>
  </r>
  <r>
    <n v="18253"/>
    <x v="0"/>
    <x v="0"/>
    <n v="80000"/>
    <x v="2"/>
    <s v="Graduate Degree"/>
    <s v="Management"/>
    <s v="Yes"/>
    <x v="4"/>
    <x v="0"/>
    <s v="Pacific"/>
    <n v="40"/>
    <x v="0"/>
    <x v="0"/>
  </r>
  <r>
    <n v="20147"/>
    <x v="0"/>
    <x v="0"/>
    <n v="30000"/>
    <x v="0"/>
    <s v="Bachelors"/>
    <s v="Clerical"/>
    <s v="Yes"/>
    <x v="0"/>
    <x v="0"/>
    <s v="Europe"/>
    <n v="65"/>
    <x v="1"/>
    <x v="0"/>
  </r>
  <r>
    <n v="15612"/>
    <x v="1"/>
    <x v="1"/>
    <n v="30000"/>
    <x v="3"/>
    <s v="High School"/>
    <s v="Manual"/>
    <s v="No"/>
    <x v="1"/>
    <x v="3"/>
    <s v="Europe"/>
    <n v="28"/>
    <x v="4"/>
    <x v="0"/>
  </r>
  <r>
    <n v="28323"/>
    <x v="1"/>
    <x v="1"/>
    <n v="70000"/>
    <x v="3"/>
    <s v="Bachelors"/>
    <s v="Professional"/>
    <s v="No"/>
    <x v="2"/>
    <x v="2"/>
    <s v="Pacific"/>
    <n v="43"/>
    <x v="0"/>
    <x v="1"/>
  </r>
  <r>
    <n v="22634"/>
    <x v="1"/>
    <x v="0"/>
    <n v="40000"/>
    <x v="3"/>
    <s v="Graduate Degree"/>
    <s v="Clerical"/>
    <s v="Yes"/>
    <x v="0"/>
    <x v="0"/>
    <s v="Europe"/>
    <n v="38"/>
    <x v="2"/>
    <x v="1"/>
  </r>
  <r>
    <n v="15665"/>
    <x v="0"/>
    <x v="0"/>
    <n v="30000"/>
    <x v="3"/>
    <s v="Bachelors"/>
    <s v="Clerical"/>
    <s v="Yes"/>
    <x v="0"/>
    <x v="0"/>
    <s v="Europe"/>
    <n v="47"/>
    <x v="3"/>
    <x v="1"/>
  </r>
  <r>
    <n v="27585"/>
    <x v="0"/>
    <x v="0"/>
    <n v="90000"/>
    <x v="4"/>
    <s v="Bachelors"/>
    <s v="Professional"/>
    <s v="No"/>
    <x v="0"/>
    <x v="0"/>
    <s v="Pacific"/>
    <n v="36"/>
    <x v="2"/>
    <x v="1"/>
  </r>
  <r>
    <n v="19748"/>
    <x v="0"/>
    <x v="1"/>
    <n v="20000"/>
    <x v="5"/>
    <s v="High School"/>
    <s v="Skilled Manual"/>
    <s v="No"/>
    <x v="2"/>
    <x v="3"/>
    <s v="Pacific"/>
    <n v="60"/>
    <x v="1"/>
    <x v="0"/>
  </r>
  <r>
    <n v="21974"/>
    <x v="1"/>
    <x v="0"/>
    <n v="70000"/>
    <x v="3"/>
    <s v="Bachelors"/>
    <s v="Professional"/>
    <s v="Yes"/>
    <x v="1"/>
    <x v="2"/>
    <s v="Pacific"/>
    <n v="42"/>
    <x v="0"/>
    <x v="1"/>
  </r>
  <r>
    <n v="14032"/>
    <x v="0"/>
    <x v="1"/>
    <n v="70000"/>
    <x v="4"/>
    <s v="High School"/>
    <s v="Skilled Manual"/>
    <s v="No"/>
    <x v="2"/>
    <x v="3"/>
    <s v="Pacific"/>
    <n v="50"/>
    <x v="3"/>
    <x v="1"/>
  </r>
  <r>
    <n v="22610"/>
    <x v="0"/>
    <x v="1"/>
    <n v="30000"/>
    <x v="3"/>
    <s v="Bachelors"/>
    <s v="Clerical"/>
    <s v="Yes"/>
    <x v="0"/>
    <x v="0"/>
    <s v="Europe"/>
    <n v="35"/>
    <x v="2"/>
    <x v="1"/>
  </r>
  <r>
    <n v="26984"/>
    <x v="0"/>
    <x v="1"/>
    <n v="40000"/>
    <x v="0"/>
    <s v="Bachelors"/>
    <s v="Skilled Manual"/>
    <s v="Yes"/>
    <x v="1"/>
    <x v="0"/>
    <s v="Europe"/>
    <n v="32"/>
    <x v="4"/>
    <x v="1"/>
  </r>
  <r>
    <n v="18294"/>
    <x v="0"/>
    <x v="0"/>
    <n v="90000"/>
    <x v="0"/>
    <s v="Bachelors"/>
    <s v="Professional"/>
    <s v="Yes"/>
    <x v="1"/>
    <x v="2"/>
    <s v="Pacific"/>
    <n v="46"/>
    <x v="3"/>
    <x v="0"/>
  </r>
  <r>
    <n v="28564"/>
    <x v="1"/>
    <x v="0"/>
    <n v="40000"/>
    <x v="4"/>
    <s v="Partial College"/>
    <s v="Clerical"/>
    <s v="Yes"/>
    <x v="0"/>
    <x v="3"/>
    <s v="Europe"/>
    <n v="33"/>
    <x v="4"/>
    <x v="1"/>
  </r>
  <r>
    <n v="28521"/>
    <x v="1"/>
    <x v="1"/>
    <n v="40000"/>
    <x v="3"/>
    <s v="Graduate Degree"/>
    <s v="Clerical"/>
    <s v="No"/>
    <x v="0"/>
    <x v="0"/>
    <s v="Europe"/>
    <n v="36"/>
    <x v="2"/>
    <x v="1"/>
  </r>
  <r>
    <n v="15450"/>
    <x v="0"/>
    <x v="1"/>
    <n v="10000"/>
    <x v="0"/>
    <s v="Graduate Degree"/>
    <s v="Clerical"/>
    <s v="Yes"/>
    <x v="0"/>
    <x v="0"/>
    <s v="Europe"/>
    <n v="70"/>
    <x v="1"/>
    <x v="0"/>
  </r>
  <r>
    <n v="25681"/>
    <x v="1"/>
    <x v="0"/>
    <n v="30000"/>
    <x v="3"/>
    <s v="Partial College"/>
    <s v="Clerical"/>
    <s v="No"/>
    <x v="1"/>
    <x v="1"/>
    <s v="Europe"/>
    <n v="31"/>
    <x v="4"/>
    <x v="1"/>
  </r>
  <r>
    <n v="19491"/>
    <x v="1"/>
    <x v="1"/>
    <n v="30000"/>
    <x v="4"/>
    <s v="Partial College"/>
    <s v="Clerical"/>
    <s v="Yes"/>
    <x v="2"/>
    <x v="0"/>
    <s v="Europe"/>
    <n v="42"/>
    <x v="0"/>
    <x v="0"/>
  </r>
  <r>
    <n v="26415"/>
    <x v="0"/>
    <x v="0"/>
    <n v="90000"/>
    <x v="5"/>
    <s v="Partial High School"/>
    <s v="Skilled Manual"/>
    <s v="Yes"/>
    <x v="3"/>
    <x v="4"/>
    <s v="Europe"/>
    <n v="58"/>
    <x v="1"/>
    <x v="0"/>
  </r>
  <r>
    <n v="12821"/>
    <x v="0"/>
    <x v="1"/>
    <n v="40000"/>
    <x v="3"/>
    <s v="Bachelors"/>
    <s v="Clerical"/>
    <s v="Yes"/>
    <x v="0"/>
    <x v="0"/>
    <s v="Europe"/>
    <n v="39"/>
    <x v="2"/>
    <x v="0"/>
  </r>
  <r>
    <n v="15629"/>
    <x v="1"/>
    <x v="0"/>
    <n v="10000"/>
    <x v="3"/>
    <s v="Partial High School"/>
    <s v="Manual"/>
    <s v="Yes"/>
    <x v="2"/>
    <x v="3"/>
    <s v="Europe"/>
    <n v="34"/>
    <x v="2"/>
    <x v="0"/>
  </r>
  <r>
    <n v="27835"/>
    <x v="0"/>
    <x v="1"/>
    <n v="20000"/>
    <x v="3"/>
    <s v="Partial High School"/>
    <s v="Manual"/>
    <s v="Yes"/>
    <x v="2"/>
    <x v="0"/>
    <s v="Europe"/>
    <n v="32"/>
    <x v="4"/>
    <x v="0"/>
  </r>
  <r>
    <n v="11738"/>
    <x v="0"/>
    <x v="1"/>
    <n v="60000"/>
    <x v="5"/>
    <s v="Bachelors"/>
    <s v="Professional"/>
    <s v="Yes"/>
    <x v="0"/>
    <x v="1"/>
    <s v="North America"/>
    <n v="46"/>
    <x v="3"/>
    <x v="0"/>
  </r>
  <r>
    <n v="25065"/>
    <x v="0"/>
    <x v="1"/>
    <n v="70000"/>
    <x v="4"/>
    <s v="Partial High School"/>
    <s v="Skilled Manual"/>
    <s v="Yes"/>
    <x v="2"/>
    <x v="2"/>
    <s v="North America"/>
    <n v="48"/>
    <x v="3"/>
    <x v="0"/>
  </r>
  <r>
    <n v="26238"/>
    <x v="1"/>
    <x v="0"/>
    <n v="40000"/>
    <x v="1"/>
    <s v="Partial College"/>
    <s v="Clerical"/>
    <s v="Yes"/>
    <x v="1"/>
    <x v="3"/>
    <s v="North America"/>
    <n v="31"/>
    <x v="4"/>
    <x v="1"/>
  </r>
  <r>
    <n v="23707"/>
    <x v="1"/>
    <x v="1"/>
    <n v="70000"/>
    <x v="2"/>
    <s v="Bachelors"/>
    <s v="Management"/>
    <s v="Yes"/>
    <x v="4"/>
    <x v="4"/>
    <s v="North America"/>
    <n v="60"/>
    <x v="1"/>
    <x v="1"/>
  </r>
  <r>
    <n v="27650"/>
    <x v="0"/>
    <x v="1"/>
    <n v="70000"/>
    <x v="5"/>
    <s v="High School"/>
    <s v="Professional"/>
    <s v="Yes"/>
    <x v="0"/>
    <x v="2"/>
    <s v="North America"/>
    <n v="51"/>
    <x v="3"/>
    <x v="0"/>
  </r>
  <r>
    <n v="24981"/>
    <x v="0"/>
    <x v="1"/>
    <n v="60000"/>
    <x v="4"/>
    <s v="Partial College"/>
    <s v="Professional"/>
    <s v="Yes"/>
    <x v="2"/>
    <x v="4"/>
    <s v="North America"/>
    <n v="56"/>
    <x v="1"/>
    <x v="0"/>
  </r>
  <r>
    <n v="20678"/>
    <x v="1"/>
    <x v="0"/>
    <n v="60000"/>
    <x v="1"/>
    <s v="Bachelors"/>
    <s v="Skilled Manual"/>
    <s v="Yes"/>
    <x v="1"/>
    <x v="1"/>
    <s v="North America"/>
    <n v="40"/>
    <x v="0"/>
    <x v="1"/>
  </r>
  <r>
    <n v="15302"/>
    <x v="1"/>
    <x v="0"/>
    <n v="70000"/>
    <x v="0"/>
    <s v="Graduate Degree"/>
    <s v="Professional"/>
    <s v="Yes"/>
    <x v="0"/>
    <x v="1"/>
    <s v="North America"/>
    <n v="34"/>
    <x v="2"/>
    <x v="1"/>
  </r>
  <r>
    <n v="26012"/>
    <x v="0"/>
    <x v="1"/>
    <n v="80000"/>
    <x v="0"/>
    <s v="Partial College"/>
    <s v="Skilled Manual"/>
    <s v="Yes"/>
    <x v="1"/>
    <x v="1"/>
    <s v="North America"/>
    <n v="48"/>
    <x v="3"/>
    <x v="1"/>
  </r>
  <r>
    <n v="26575"/>
    <x v="1"/>
    <x v="0"/>
    <n v="40000"/>
    <x v="3"/>
    <s v="High School"/>
    <s v="Skilled Manual"/>
    <s v="No"/>
    <x v="2"/>
    <x v="3"/>
    <s v="North America"/>
    <n v="31"/>
    <x v="4"/>
    <x v="1"/>
  </r>
  <r>
    <n v="15559"/>
    <x v="0"/>
    <x v="1"/>
    <n v="60000"/>
    <x v="2"/>
    <s v="Bachelors"/>
    <s v="Professional"/>
    <s v="Yes"/>
    <x v="1"/>
    <x v="1"/>
    <s v="North America"/>
    <n v="47"/>
    <x v="3"/>
    <x v="0"/>
  </r>
  <r>
    <n v="19235"/>
    <x v="0"/>
    <x v="0"/>
    <n v="50000"/>
    <x v="3"/>
    <s v="Graduate Degree"/>
    <s v="Skilled Manual"/>
    <s v="Yes"/>
    <x v="0"/>
    <x v="0"/>
    <s v="North America"/>
    <n v="34"/>
    <x v="2"/>
    <x v="0"/>
  </r>
  <r>
    <n v="15275"/>
    <x v="0"/>
    <x v="1"/>
    <n v="40000"/>
    <x v="3"/>
    <s v="Partial College"/>
    <s v="Skilled Manual"/>
    <s v="Yes"/>
    <x v="1"/>
    <x v="2"/>
    <s v="North America"/>
    <n v="29"/>
    <x v="4"/>
    <x v="0"/>
  </r>
  <r>
    <n v="20339"/>
    <x v="0"/>
    <x v="0"/>
    <n v="130000"/>
    <x v="0"/>
    <s v="Bachelors"/>
    <s v="Management"/>
    <s v="Yes"/>
    <x v="3"/>
    <x v="1"/>
    <s v="North America"/>
    <n v="44"/>
    <x v="0"/>
    <x v="1"/>
  </r>
  <r>
    <n v="25405"/>
    <x v="0"/>
    <x v="1"/>
    <n v="70000"/>
    <x v="4"/>
    <s v="Bachelors"/>
    <s v="Skilled Manual"/>
    <s v="Yes"/>
    <x v="1"/>
    <x v="1"/>
    <s v="North America"/>
    <n v="38"/>
    <x v="2"/>
    <x v="1"/>
  </r>
  <r>
    <n v="15940"/>
    <x v="0"/>
    <x v="1"/>
    <n v="100000"/>
    <x v="5"/>
    <s v="Partial College"/>
    <s v="Professional"/>
    <s v="Yes"/>
    <x v="3"/>
    <x v="0"/>
    <s v="North America"/>
    <n v="40"/>
    <x v="0"/>
    <x v="0"/>
  </r>
  <r>
    <n v="25074"/>
    <x v="0"/>
    <x v="0"/>
    <n v="70000"/>
    <x v="5"/>
    <s v="Bachelors"/>
    <s v="Professional"/>
    <s v="Yes"/>
    <x v="2"/>
    <x v="1"/>
    <s v="North America"/>
    <n v="42"/>
    <x v="0"/>
    <x v="1"/>
  </r>
  <r>
    <n v="24738"/>
    <x v="0"/>
    <x v="0"/>
    <n v="40000"/>
    <x v="0"/>
    <s v="Partial College"/>
    <s v="Clerical"/>
    <s v="Yes"/>
    <x v="1"/>
    <x v="3"/>
    <s v="North America"/>
    <n v="51"/>
    <x v="3"/>
    <x v="1"/>
  </r>
  <r>
    <n v="16337"/>
    <x v="0"/>
    <x v="1"/>
    <n v="60000"/>
    <x v="3"/>
    <s v="Partial College"/>
    <s v="Skilled Manual"/>
    <s v="No"/>
    <x v="2"/>
    <x v="3"/>
    <s v="North America"/>
    <n v="29"/>
    <x v="4"/>
    <x v="0"/>
  </r>
  <r>
    <n v="24357"/>
    <x v="0"/>
    <x v="1"/>
    <n v="80000"/>
    <x v="1"/>
    <s v="Bachelors"/>
    <s v="Professional"/>
    <s v="Yes"/>
    <x v="1"/>
    <x v="1"/>
    <s v="North America"/>
    <n v="48"/>
    <x v="3"/>
    <x v="1"/>
  </r>
  <r>
    <n v="18613"/>
    <x v="1"/>
    <x v="1"/>
    <n v="70000"/>
    <x v="3"/>
    <s v="Bachelors"/>
    <s v="Professional"/>
    <s v="No"/>
    <x v="1"/>
    <x v="1"/>
    <s v="North America"/>
    <n v="37"/>
    <x v="2"/>
    <x v="1"/>
  </r>
  <r>
    <n v="12207"/>
    <x v="1"/>
    <x v="1"/>
    <n v="80000"/>
    <x v="5"/>
    <s v="Bachelors"/>
    <s v="Management"/>
    <s v="Yes"/>
    <x v="0"/>
    <x v="2"/>
    <s v="North America"/>
    <n v="66"/>
    <x v="1"/>
    <x v="1"/>
  </r>
  <r>
    <n v="18052"/>
    <x v="0"/>
    <x v="0"/>
    <n v="60000"/>
    <x v="0"/>
    <s v="Partial College"/>
    <s v="Skilled Manual"/>
    <s v="Yes"/>
    <x v="1"/>
    <x v="0"/>
    <s v="North America"/>
    <n v="45"/>
    <x v="0"/>
    <x v="1"/>
  </r>
  <r>
    <n v="13353"/>
    <x v="1"/>
    <x v="0"/>
    <n v="60000"/>
    <x v="5"/>
    <s v="Graduate Degree"/>
    <s v="Management"/>
    <s v="Yes"/>
    <x v="2"/>
    <x v="4"/>
    <s v="North America"/>
    <n v="61"/>
    <x v="1"/>
    <x v="1"/>
  </r>
  <r>
    <n v="19399"/>
    <x v="1"/>
    <x v="1"/>
    <n v="40000"/>
    <x v="3"/>
    <s v="Bachelors"/>
    <s v="Professional"/>
    <s v="No"/>
    <x v="1"/>
    <x v="1"/>
    <s v="North America"/>
    <n v="45"/>
    <x v="0"/>
    <x v="0"/>
  </r>
  <r>
    <n v="16154"/>
    <x v="0"/>
    <x v="0"/>
    <n v="70000"/>
    <x v="2"/>
    <s v="Bachelors"/>
    <s v="Professional"/>
    <s v="Yes"/>
    <x v="2"/>
    <x v="1"/>
    <s v="North America"/>
    <n v="47"/>
    <x v="3"/>
    <x v="0"/>
  </r>
  <r>
    <n v="22219"/>
    <x v="0"/>
    <x v="0"/>
    <n v="60000"/>
    <x v="4"/>
    <s v="High School"/>
    <s v="Professional"/>
    <s v="Yes"/>
    <x v="2"/>
    <x v="2"/>
    <s v="North America"/>
    <n v="49"/>
    <x v="3"/>
    <x v="0"/>
  </r>
  <r>
    <n v="17269"/>
    <x v="1"/>
    <x v="1"/>
    <n v="60000"/>
    <x v="1"/>
    <s v="Bachelors"/>
    <s v="Professional"/>
    <s v="No"/>
    <x v="0"/>
    <x v="0"/>
    <s v="North America"/>
    <n v="47"/>
    <x v="3"/>
    <x v="1"/>
  </r>
  <r>
    <n v="23586"/>
    <x v="0"/>
    <x v="0"/>
    <n v="80000"/>
    <x v="3"/>
    <s v="Bachelors"/>
    <s v="Management"/>
    <s v="Yes"/>
    <x v="1"/>
    <x v="3"/>
    <s v="North America"/>
    <n v="34"/>
    <x v="2"/>
    <x v="1"/>
  </r>
  <r>
    <n v="15740"/>
    <x v="0"/>
    <x v="1"/>
    <n v="80000"/>
    <x v="2"/>
    <s v="Bachelors"/>
    <s v="Management"/>
    <s v="Yes"/>
    <x v="2"/>
    <x v="3"/>
    <s v="North America"/>
    <n v="64"/>
    <x v="1"/>
    <x v="0"/>
  </r>
  <r>
    <n v="27638"/>
    <x v="1"/>
    <x v="1"/>
    <n v="100000"/>
    <x v="0"/>
    <s v="Partial College"/>
    <s v="Professional"/>
    <s v="No"/>
    <x v="4"/>
    <x v="3"/>
    <s v="North America"/>
    <n v="44"/>
    <x v="0"/>
    <x v="0"/>
  </r>
  <r>
    <n v="18976"/>
    <x v="1"/>
    <x v="1"/>
    <n v="40000"/>
    <x v="5"/>
    <s v="High School"/>
    <s v="Professional"/>
    <s v="Yes"/>
    <x v="2"/>
    <x v="4"/>
    <s v="North America"/>
    <n v="62"/>
    <x v="1"/>
    <x v="1"/>
  </r>
  <r>
    <n v="19413"/>
    <x v="1"/>
    <x v="1"/>
    <n v="60000"/>
    <x v="1"/>
    <s v="Bachelors"/>
    <s v="Professional"/>
    <s v="No"/>
    <x v="1"/>
    <x v="0"/>
    <s v="North America"/>
    <n v="47"/>
    <x v="3"/>
    <x v="1"/>
  </r>
  <r>
    <n v="13283"/>
    <x v="0"/>
    <x v="1"/>
    <n v="80000"/>
    <x v="1"/>
    <s v="Partial College"/>
    <s v="Professional"/>
    <s v="No"/>
    <x v="2"/>
    <x v="0"/>
    <s v="North America"/>
    <n v="49"/>
    <x v="3"/>
    <x v="1"/>
  </r>
  <r>
    <n v="17471"/>
    <x v="1"/>
    <x v="0"/>
    <n v="80000"/>
    <x v="5"/>
    <s v="Graduate Degree"/>
    <s v="Management"/>
    <s v="Yes"/>
    <x v="2"/>
    <x v="2"/>
    <s v="North America"/>
    <n v="67"/>
    <x v="1"/>
    <x v="0"/>
  </r>
  <r>
    <n v="16791"/>
    <x v="1"/>
    <x v="1"/>
    <n v="60000"/>
    <x v="2"/>
    <s v="Bachelors"/>
    <s v="Management"/>
    <s v="Yes"/>
    <x v="4"/>
    <x v="4"/>
    <s v="North America"/>
    <n v="59"/>
    <x v="1"/>
    <x v="1"/>
  </r>
  <r>
    <n v="15382"/>
    <x v="0"/>
    <x v="0"/>
    <n v="110000"/>
    <x v="0"/>
    <s v="Bachelors"/>
    <s v="Management"/>
    <s v="Yes"/>
    <x v="2"/>
    <x v="3"/>
    <s v="North America"/>
    <n v="44"/>
    <x v="0"/>
    <x v="0"/>
  </r>
  <r>
    <n v="11641"/>
    <x v="0"/>
    <x v="1"/>
    <n v="50000"/>
    <x v="0"/>
    <s v="Bachelors"/>
    <s v="Skilled Manual"/>
    <s v="Yes"/>
    <x v="0"/>
    <x v="0"/>
    <s v="North America"/>
    <n v="36"/>
    <x v="2"/>
    <x v="0"/>
  </r>
  <r>
    <n v="11935"/>
    <x v="1"/>
    <x v="0"/>
    <n v="30000"/>
    <x v="3"/>
    <s v="Partial College"/>
    <s v="Skilled Manual"/>
    <s v="Yes"/>
    <x v="1"/>
    <x v="2"/>
    <s v="North America"/>
    <n v="28"/>
    <x v="4"/>
    <x v="0"/>
  </r>
  <r>
    <n v="13233"/>
    <x v="0"/>
    <x v="1"/>
    <n v="60000"/>
    <x v="4"/>
    <s v="Partial College"/>
    <s v="Professional"/>
    <s v="Yes"/>
    <x v="1"/>
    <x v="4"/>
    <s v="North America"/>
    <n v="57"/>
    <x v="1"/>
    <x v="1"/>
  </r>
  <r>
    <n v="25909"/>
    <x v="0"/>
    <x v="1"/>
    <n v="60000"/>
    <x v="3"/>
    <s v="Partial College"/>
    <s v="Skilled Manual"/>
    <s v="Yes"/>
    <x v="1"/>
    <x v="2"/>
    <s v="North America"/>
    <n v="27"/>
    <x v="4"/>
    <x v="1"/>
  </r>
  <r>
    <n v="14092"/>
    <x v="1"/>
    <x v="1"/>
    <n v="30000"/>
    <x v="3"/>
    <s v="Partial High School"/>
    <s v="Clerical"/>
    <s v="Yes"/>
    <x v="2"/>
    <x v="2"/>
    <s v="North America"/>
    <n v="28"/>
    <x v="4"/>
    <x v="0"/>
  </r>
  <r>
    <n v="29143"/>
    <x v="1"/>
    <x v="0"/>
    <n v="60000"/>
    <x v="0"/>
    <s v="Bachelors"/>
    <s v="Professional"/>
    <s v="No"/>
    <x v="1"/>
    <x v="0"/>
    <s v="North America"/>
    <n v="44"/>
    <x v="0"/>
    <x v="1"/>
  </r>
  <r>
    <n v="24941"/>
    <x v="0"/>
    <x v="1"/>
    <n v="60000"/>
    <x v="1"/>
    <s v="Bachelors"/>
    <s v="Management"/>
    <s v="Yes"/>
    <x v="2"/>
    <x v="4"/>
    <s v="North America"/>
    <n v="66"/>
    <x v="1"/>
    <x v="0"/>
  </r>
  <r>
    <n v="24637"/>
    <x v="0"/>
    <x v="1"/>
    <n v="40000"/>
    <x v="5"/>
    <s v="High School"/>
    <s v="Professional"/>
    <s v="Yes"/>
    <x v="2"/>
    <x v="4"/>
    <s v="North America"/>
    <n v="64"/>
    <x v="1"/>
    <x v="0"/>
  </r>
  <r>
    <n v="23893"/>
    <x v="0"/>
    <x v="1"/>
    <n v="50000"/>
    <x v="1"/>
    <s v="Bachelors"/>
    <s v="Skilled Manual"/>
    <s v="Yes"/>
    <x v="4"/>
    <x v="4"/>
    <s v="North America"/>
    <n v="41"/>
    <x v="0"/>
    <x v="0"/>
  </r>
  <r>
    <n v="13907"/>
    <x v="1"/>
    <x v="0"/>
    <n v="80000"/>
    <x v="1"/>
    <s v="Bachelors"/>
    <s v="Skilled Manual"/>
    <s v="Yes"/>
    <x v="1"/>
    <x v="0"/>
    <s v="North America"/>
    <n v="41"/>
    <x v="0"/>
    <x v="1"/>
  </r>
  <r>
    <n v="14900"/>
    <x v="0"/>
    <x v="0"/>
    <n v="40000"/>
    <x v="0"/>
    <s v="Partial College"/>
    <s v="Clerical"/>
    <s v="Yes"/>
    <x v="1"/>
    <x v="3"/>
    <s v="North America"/>
    <n v="49"/>
    <x v="3"/>
    <x v="1"/>
  </r>
  <r>
    <n v="11262"/>
    <x v="0"/>
    <x v="0"/>
    <n v="80000"/>
    <x v="5"/>
    <s v="Bachelors"/>
    <s v="Management"/>
    <s v="Yes"/>
    <x v="0"/>
    <x v="0"/>
    <s v="North America"/>
    <n v="42"/>
    <x v="0"/>
    <x v="0"/>
  </r>
  <r>
    <n v="22294"/>
    <x v="1"/>
    <x v="0"/>
    <n v="70000"/>
    <x v="3"/>
    <s v="Bachelors"/>
    <s v="Professional"/>
    <s v="No"/>
    <x v="1"/>
    <x v="1"/>
    <s v="North America"/>
    <n v="37"/>
    <x v="2"/>
    <x v="1"/>
  </r>
  <r>
    <n v="12195"/>
    <x v="1"/>
    <x v="0"/>
    <n v="70000"/>
    <x v="1"/>
    <s v="Graduate Degree"/>
    <s v="Management"/>
    <s v="Yes"/>
    <x v="2"/>
    <x v="3"/>
    <s v="North America"/>
    <n v="52"/>
    <x v="3"/>
    <x v="0"/>
  </r>
  <r>
    <n v="25375"/>
    <x v="0"/>
    <x v="1"/>
    <n v="50000"/>
    <x v="0"/>
    <s v="Graduate Degree"/>
    <s v="Skilled Manual"/>
    <s v="Yes"/>
    <x v="0"/>
    <x v="3"/>
    <s v="North America"/>
    <n v="34"/>
    <x v="2"/>
    <x v="0"/>
  </r>
  <r>
    <n v="11143"/>
    <x v="0"/>
    <x v="1"/>
    <n v="40000"/>
    <x v="3"/>
    <s v="High School"/>
    <s v="Skilled Manual"/>
    <s v="Yes"/>
    <x v="2"/>
    <x v="2"/>
    <s v="North America"/>
    <n v="29"/>
    <x v="4"/>
    <x v="0"/>
  </r>
  <r>
    <n v="25898"/>
    <x v="0"/>
    <x v="0"/>
    <n v="70000"/>
    <x v="4"/>
    <s v="High School"/>
    <s v="Professional"/>
    <s v="Yes"/>
    <x v="2"/>
    <x v="1"/>
    <s v="North America"/>
    <n v="53"/>
    <x v="3"/>
    <x v="0"/>
  </r>
  <r>
    <n v="24397"/>
    <x v="1"/>
    <x v="1"/>
    <n v="120000"/>
    <x v="4"/>
    <s v="Bachelors"/>
    <s v="Management"/>
    <s v="No"/>
    <x v="3"/>
    <x v="3"/>
    <s v="North America"/>
    <n v="40"/>
    <x v="0"/>
    <x v="0"/>
  </r>
  <r>
    <n v="19758"/>
    <x v="1"/>
    <x v="1"/>
    <n v="60000"/>
    <x v="3"/>
    <s v="Partial College"/>
    <s v="Skilled Manual"/>
    <s v="No"/>
    <x v="2"/>
    <x v="3"/>
    <s v="North America"/>
    <n v="29"/>
    <x v="4"/>
    <x v="0"/>
  </r>
  <r>
    <n v="15529"/>
    <x v="0"/>
    <x v="1"/>
    <n v="60000"/>
    <x v="5"/>
    <s v="Bachelors"/>
    <s v="Professional"/>
    <s v="Yes"/>
    <x v="2"/>
    <x v="1"/>
    <s v="North America"/>
    <n v="43"/>
    <x v="0"/>
    <x v="1"/>
  </r>
  <r>
    <n v="19884"/>
    <x v="0"/>
    <x v="1"/>
    <n v="60000"/>
    <x v="4"/>
    <s v="High School"/>
    <s v="Professional"/>
    <s v="Yes"/>
    <x v="2"/>
    <x v="1"/>
    <s v="North America"/>
    <n v="55"/>
    <x v="1"/>
    <x v="1"/>
  </r>
  <r>
    <n v="18674"/>
    <x v="1"/>
    <x v="0"/>
    <n v="80000"/>
    <x v="5"/>
    <s v="Graduate Degree"/>
    <s v="Skilled Manual"/>
    <s v="No"/>
    <x v="0"/>
    <x v="0"/>
    <s v="North America"/>
    <n v="48"/>
    <x v="3"/>
    <x v="0"/>
  </r>
  <r>
    <n v="13453"/>
    <x v="0"/>
    <x v="0"/>
    <n v="130000"/>
    <x v="1"/>
    <s v="Bachelors"/>
    <s v="Management"/>
    <s v="Yes"/>
    <x v="4"/>
    <x v="0"/>
    <s v="North America"/>
    <n v="45"/>
    <x v="0"/>
    <x v="1"/>
  </r>
  <r>
    <n v="14063"/>
    <x v="1"/>
    <x v="0"/>
    <n v="70000"/>
    <x v="3"/>
    <s v="Bachelors"/>
    <s v="Professional"/>
    <s v="No"/>
    <x v="1"/>
    <x v="0"/>
    <s v="Pacific"/>
    <n v="42"/>
    <x v="0"/>
    <x v="1"/>
  </r>
  <r>
    <n v="27393"/>
    <x v="0"/>
    <x v="0"/>
    <n v="50000"/>
    <x v="5"/>
    <s v="Bachelors"/>
    <s v="Management"/>
    <s v="Yes"/>
    <x v="2"/>
    <x v="4"/>
    <s v="North America"/>
    <n v="63"/>
    <x v="1"/>
    <x v="0"/>
  </r>
  <r>
    <n v="14417"/>
    <x v="1"/>
    <x v="1"/>
    <n v="60000"/>
    <x v="1"/>
    <s v="High School"/>
    <s v="Professional"/>
    <s v="Yes"/>
    <x v="2"/>
    <x v="4"/>
    <s v="North America"/>
    <n v="54"/>
    <x v="1"/>
    <x v="1"/>
  </r>
  <r>
    <n v="17533"/>
    <x v="0"/>
    <x v="1"/>
    <n v="40000"/>
    <x v="1"/>
    <s v="Partial College"/>
    <s v="Professional"/>
    <s v="No"/>
    <x v="2"/>
    <x v="2"/>
    <s v="North America"/>
    <n v="73"/>
    <x v="1"/>
    <x v="1"/>
  </r>
  <r>
    <n v="18580"/>
    <x v="0"/>
    <x v="0"/>
    <n v="60000"/>
    <x v="4"/>
    <s v="Graduate Degree"/>
    <s v="Professional"/>
    <s v="Yes"/>
    <x v="0"/>
    <x v="1"/>
    <s v="North America"/>
    <n v="40"/>
    <x v="0"/>
    <x v="1"/>
  </r>
  <r>
    <n v="17025"/>
    <x v="1"/>
    <x v="1"/>
    <n v="50000"/>
    <x v="3"/>
    <s v="Partial College"/>
    <s v="Skilled Manual"/>
    <s v="No"/>
    <x v="1"/>
    <x v="1"/>
    <s v="North America"/>
    <n v="39"/>
    <x v="2"/>
    <x v="1"/>
  </r>
  <r>
    <n v="25293"/>
    <x v="0"/>
    <x v="1"/>
    <n v="80000"/>
    <x v="5"/>
    <s v="Bachelors"/>
    <s v="Management"/>
    <s v="Yes"/>
    <x v="0"/>
    <x v="3"/>
    <s v="North America"/>
    <n v="42"/>
    <x v="0"/>
    <x v="0"/>
  </r>
  <r>
    <n v="24725"/>
    <x v="0"/>
    <x v="0"/>
    <n v="40000"/>
    <x v="1"/>
    <s v="Partial College"/>
    <s v="Clerical"/>
    <s v="Yes"/>
    <x v="0"/>
    <x v="3"/>
    <s v="North America"/>
    <n v="31"/>
    <x v="4"/>
    <x v="0"/>
  </r>
  <r>
    <n v="23200"/>
    <x v="0"/>
    <x v="0"/>
    <n v="50000"/>
    <x v="1"/>
    <s v="Bachelors"/>
    <s v="Skilled Manual"/>
    <s v="Yes"/>
    <x v="2"/>
    <x v="0"/>
    <s v="North America"/>
    <n v="41"/>
    <x v="0"/>
    <x v="0"/>
  </r>
  <r>
    <n v="15895"/>
    <x v="1"/>
    <x v="0"/>
    <n v="60000"/>
    <x v="4"/>
    <s v="Bachelors"/>
    <s v="Management"/>
    <s v="Yes"/>
    <x v="0"/>
    <x v="4"/>
    <s v="North America"/>
    <n v="58"/>
    <x v="1"/>
    <x v="0"/>
  </r>
  <r>
    <n v="18577"/>
    <x v="0"/>
    <x v="0"/>
    <n v="60000"/>
    <x v="3"/>
    <s v="Graduate Degree"/>
    <s v="Professional"/>
    <s v="Yes"/>
    <x v="0"/>
    <x v="0"/>
    <s v="North America"/>
    <n v="40"/>
    <x v="0"/>
    <x v="0"/>
  </r>
  <r>
    <n v="27218"/>
    <x v="0"/>
    <x v="0"/>
    <n v="20000"/>
    <x v="4"/>
    <s v="Partial High School"/>
    <s v="Clerical"/>
    <s v="No"/>
    <x v="0"/>
    <x v="0"/>
    <s v="North America"/>
    <n v="48"/>
    <x v="3"/>
    <x v="0"/>
  </r>
  <r>
    <n v="18560"/>
    <x v="0"/>
    <x v="0"/>
    <n v="70000"/>
    <x v="4"/>
    <s v="Graduate Degree"/>
    <s v="Professional"/>
    <s v="Yes"/>
    <x v="0"/>
    <x v="1"/>
    <s v="North America"/>
    <n v="34"/>
    <x v="2"/>
    <x v="1"/>
  </r>
  <r>
    <n v="25006"/>
    <x v="1"/>
    <x v="0"/>
    <n v="30000"/>
    <x v="3"/>
    <s v="Partial College"/>
    <s v="Skilled Manual"/>
    <s v="Yes"/>
    <x v="1"/>
    <x v="2"/>
    <s v="North America"/>
    <n v="28"/>
    <x v="4"/>
    <x v="0"/>
  </r>
  <r>
    <n v="17369"/>
    <x v="1"/>
    <x v="1"/>
    <n v="30000"/>
    <x v="3"/>
    <s v="Partial College"/>
    <s v="Skilled Manual"/>
    <s v="Yes"/>
    <x v="1"/>
    <x v="2"/>
    <s v="North America"/>
    <n v="27"/>
    <x v="4"/>
    <x v="0"/>
  </r>
  <r>
    <n v="14495"/>
    <x v="0"/>
    <x v="1"/>
    <n v="40000"/>
    <x v="1"/>
    <s v="Partial College"/>
    <s v="Professional"/>
    <s v="No"/>
    <x v="2"/>
    <x v="2"/>
    <s v="North America"/>
    <n v="54"/>
    <x v="1"/>
    <x v="1"/>
  </r>
  <r>
    <n v="18847"/>
    <x v="0"/>
    <x v="0"/>
    <n v="60000"/>
    <x v="4"/>
    <s v="Graduate Degree"/>
    <s v="Management"/>
    <s v="Yes"/>
    <x v="2"/>
    <x v="2"/>
    <s v="North America"/>
    <n v="70"/>
    <x v="1"/>
    <x v="0"/>
  </r>
  <r>
    <n v="14754"/>
    <x v="0"/>
    <x v="1"/>
    <n v="40000"/>
    <x v="0"/>
    <s v="Partial College"/>
    <s v="Clerical"/>
    <s v="Yes"/>
    <x v="1"/>
    <x v="3"/>
    <s v="North America"/>
    <n v="48"/>
    <x v="3"/>
    <x v="1"/>
  </r>
  <r>
    <n v="23378"/>
    <x v="0"/>
    <x v="1"/>
    <n v="70000"/>
    <x v="0"/>
    <s v="Partial College"/>
    <s v="Skilled Manual"/>
    <s v="Yes"/>
    <x v="1"/>
    <x v="1"/>
    <s v="North America"/>
    <n v="44"/>
    <x v="0"/>
    <x v="1"/>
  </r>
  <r>
    <n v="26452"/>
    <x v="1"/>
    <x v="1"/>
    <n v="50000"/>
    <x v="1"/>
    <s v="Graduate Degree"/>
    <s v="Management"/>
    <s v="Yes"/>
    <x v="2"/>
    <x v="4"/>
    <s v="North America"/>
    <n v="69"/>
    <x v="1"/>
    <x v="0"/>
  </r>
  <r>
    <n v="20370"/>
    <x v="0"/>
    <x v="1"/>
    <n v="70000"/>
    <x v="1"/>
    <s v="Partial High School"/>
    <s v="Skilled Manual"/>
    <s v="Yes"/>
    <x v="2"/>
    <x v="2"/>
    <s v="North America"/>
    <n v="52"/>
    <x v="3"/>
    <x v="0"/>
  </r>
  <r>
    <n v="20528"/>
    <x v="0"/>
    <x v="1"/>
    <n v="40000"/>
    <x v="4"/>
    <s v="Partial High School"/>
    <s v="Skilled Manual"/>
    <s v="Yes"/>
    <x v="2"/>
    <x v="1"/>
    <s v="North America"/>
    <n v="55"/>
    <x v="1"/>
    <x v="0"/>
  </r>
  <r>
    <n v="23549"/>
    <x v="1"/>
    <x v="1"/>
    <n v="30000"/>
    <x v="3"/>
    <s v="High School"/>
    <s v="Skilled Manual"/>
    <s v="Yes"/>
    <x v="2"/>
    <x v="2"/>
    <s v="North America"/>
    <n v="30"/>
    <x v="4"/>
    <x v="0"/>
  </r>
  <r>
    <n v="21751"/>
    <x v="0"/>
    <x v="1"/>
    <n v="60000"/>
    <x v="1"/>
    <s v="Graduate Degree"/>
    <s v="Management"/>
    <s v="Yes"/>
    <x v="2"/>
    <x v="3"/>
    <s v="North America"/>
    <n v="63"/>
    <x v="1"/>
    <x v="0"/>
  </r>
  <r>
    <n v="21266"/>
    <x v="1"/>
    <x v="0"/>
    <n v="80000"/>
    <x v="3"/>
    <s v="Bachelors"/>
    <s v="Management"/>
    <s v="Yes"/>
    <x v="1"/>
    <x v="3"/>
    <s v="North America"/>
    <n v="34"/>
    <x v="2"/>
    <x v="1"/>
  </r>
  <r>
    <n v="13388"/>
    <x v="1"/>
    <x v="1"/>
    <n v="60000"/>
    <x v="4"/>
    <s v="Partial College"/>
    <s v="Professional"/>
    <s v="Yes"/>
    <x v="1"/>
    <x v="4"/>
    <s v="North America"/>
    <n v="56"/>
    <x v="1"/>
    <x v="0"/>
  </r>
  <r>
    <n v="18752"/>
    <x v="1"/>
    <x v="0"/>
    <n v="40000"/>
    <x v="3"/>
    <s v="High School"/>
    <s v="Skilled Manual"/>
    <s v="Yes"/>
    <x v="1"/>
    <x v="2"/>
    <s v="North America"/>
    <n v="31"/>
    <x v="4"/>
    <x v="0"/>
  </r>
  <r>
    <n v="16917"/>
    <x v="0"/>
    <x v="1"/>
    <n v="120000"/>
    <x v="0"/>
    <s v="Bachelors"/>
    <s v="Management"/>
    <s v="Yes"/>
    <x v="3"/>
    <x v="0"/>
    <s v="North America"/>
    <n v="38"/>
    <x v="2"/>
    <x v="0"/>
  </r>
  <r>
    <n v="15313"/>
    <x v="0"/>
    <x v="1"/>
    <n v="60000"/>
    <x v="5"/>
    <s v="Bachelors"/>
    <s v="Management"/>
    <s v="Yes"/>
    <x v="2"/>
    <x v="1"/>
    <s v="North America"/>
    <n v="59"/>
    <x v="1"/>
    <x v="0"/>
  </r>
  <r>
    <n v="25329"/>
    <x v="1"/>
    <x v="0"/>
    <n v="40000"/>
    <x v="1"/>
    <s v="Partial College"/>
    <s v="Clerical"/>
    <s v="No"/>
    <x v="2"/>
    <x v="0"/>
    <s v="North America"/>
    <n v="32"/>
    <x v="4"/>
    <x v="0"/>
  </r>
  <r>
    <n v="20380"/>
    <x v="0"/>
    <x v="0"/>
    <n v="60000"/>
    <x v="1"/>
    <s v="Graduate Degree"/>
    <s v="Management"/>
    <s v="Yes"/>
    <x v="2"/>
    <x v="4"/>
    <s v="North America"/>
    <n v="69"/>
    <x v="1"/>
    <x v="0"/>
  </r>
  <r>
    <n v="23089"/>
    <x v="0"/>
    <x v="1"/>
    <n v="40000"/>
    <x v="3"/>
    <s v="Partial College"/>
    <s v="Skilled Manual"/>
    <s v="Yes"/>
    <x v="1"/>
    <x v="2"/>
    <s v="North America"/>
    <n v="28"/>
    <x v="4"/>
    <x v="0"/>
  </r>
  <r>
    <n v="13749"/>
    <x v="0"/>
    <x v="1"/>
    <n v="80000"/>
    <x v="5"/>
    <s v="Graduate Degree"/>
    <s v="Skilled Manual"/>
    <s v="Yes"/>
    <x v="0"/>
    <x v="3"/>
    <s v="North America"/>
    <n v="47"/>
    <x v="3"/>
    <x v="0"/>
  </r>
  <r>
    <n v="24943"/>
    <x v="0"/>
    <x v="1"/>
    <n v="60000"/>
    <x v="1"/>
    <s v="Bachelors"/>
    <s v="Management"/>
    <s v="Yes"/>
    <x v="2"/>
    <x v="4"/>
    <s v="North America"/>
    <n v="66"/>
    <x v="1"/>
    <x v="0"/>
  </r>
  <r>
    <n v="28667"/>
    <x v="1"/>
    <x v="1"/>
    <n v="70000"/>
    <x v="4"/>
    <s v="Bachelors"/>
    <s v="Skilled Manual"/>
    <s v="No"/>
    <x v="1"/>
    <x v="0"/>
    <s v="North America"/>
    <n v="37"/>
    <x v="2"/>
    <x v="1"/>
  </r>
  <r>
    <n v="15194"/>
    <x v="1"/>
    <x v="1"/>
    <n v="120000"/>
    <x v="4"/>
    <s v="Bachelors"/>
    <s v="Management"/>
    <s v="No"/>
    <x v="4"/>
    <x v="0"/>
    <s v="North America"/>
    <n v="39"/>
    <x v="2"/>
    <x v="1"/>
  </r>
  <r>
    <n v="17436"/>
    <x v="0"/>
    <x v="1"/>
    <n v="60000"/>
    <x v="4"/>
    <s v="High School"/>
    <s v="Professional"/>
    <s v="No"/>
    <x v="2"/>
    <x v="3"/>
    <s v="North America"/>
    <n v="51"/>
    <x v="3"/>
    <x v="0"/>
  </r>
  <r>
    <n v="18935"/>
    <x v="0"/>
    <x v="0"/>
    <n v="130000"/>
    <x v="3"/>
    <s v="Graduate Degree"/>
    <s v="Management"/>
    <s v="Yes"/>
    <x v="4"/>
    <x v="3"/>
    <s v="North America"/>
    <n v="40"/>
    <x v="0"/>
    <x v="0"/>
  </r>
  <r>
    <n v="16871"/>
    <x v="0"/>
    <x v="0"/>
    <n v="90000"/>
    <x v="4"/>
    <s v="High School"/>
    <s v="Professional"/>
    <s v="Yes"/>
    <x v="1"/>
    <x v="4"/>
    <s v="North America"/>
    <n v="51"/>
    <x v="3"/>
    <x v="1"/>
  </r>
  <r>
    <n v="12100"/>
    <x v="1"/>
    <x v="1"/>
    <n v="60000"/>
    <x v="4"/>
    <s v="Bachelors"/>
    <s v="Management"/>
    <s v="Yes"/>
    <x v="0"/>
    <x v="4"/>
    <s v="North America"/>
    <n v="57"/>
    <x v="1"/>
    <x v="0"/>
  </r>
  <r>
    <n v="23158"/>
    <x v="0"/>
    <x v="0"/>
    <n v="60000"/>
    <x v="0"/>
    <s v="Graduate Degree"/>
    <s v="Professional"/>
    <s v="No"/>
    <x v="0"/>
    <x v="0"/>
    <s v="North America"/>
    <n v="35"/>
    <x v="2"/>
    <x v="1"/>
  </r>
  <r>
    <n v="18545"/>
    <x v="0"/>
    <x v="1"/>
    <n v="40000"/>
    <x v="5"/>
    <s v="High School"/>
    <s v="Professional"/>
    <s v="No"/>
    <x v="2"/>
    <x v="4"/>
    <s v="North America"/>
    <n v="61"/>
    <x v="1"/>
    <x v="1"/>
  </r>
  <r>
    <n v="18391"/>
    <x v="1"/>
    <x v="0"/>
    <n v="80000"/>
    <x v="2"/>
    <s v="Partial College"/>
    <s v="Professional"/>
    <s v="Yes"/>
    <x v="2"/>
    <x v="2"/>
    <s v="North America"/>
    <n v="44"/>
    <x v="0"/>
    <x v="0"/>
  </r>
  <r>
    <n v="19812"/>
    <x v="1"/>
    <x v="0"/>
    <n v="70000"/>
    <x v="4"/>
    <s v="Partial College"/>
    <s v="Professional"/>
    <s v="Yes"/>
    <x v="0"/>
    <x v="2"/>
    <s v="North America"/>
    <n v="49"/>
    <x v="3"/>
    <x v="1"/>
  </r>
  <r>
    <n v="27660"/>
    <x v="0"/>
    <x v="1"/>
    <n v="80000"/>
    <x v="5"/>
    <s v="Graduate Degree"/>
    <s v="Management"/>
    <s v="Yes"/>
    <x v="2"/>
    <x v="2"/>
    <s v="North America"/>
    <n v="70"/>
    <x v="1"/>
    <x v="0"/>
  </r>
  <r>
    <n v="18058"/>
    <x v="1"/>
    <x v="0"/>
    <n v="20000"/>
    <x v="1"/>
    <s v="High School"/>
    <s v="Skilled Manual"/>
    <s v="Yes"/>
    <x v="2"/>
    <x v="1"/>
    <s v="North America"/>
    <n v="78"/>
    <x v="1"/>
    <x v="0"/>
  </r>
  <r>
    <n v="20343"/>
    <x v="0"/>
    <x v="0"/>
    <n v="90000"/>
    <x v="5"/>
    <s v="Partial College"/>
    <s v="Professional"/>
    <s v="Yes"/>
    <x v="1"/>
    <x v="3"/>
    <s v="North America"/>
    <n v="45"/>
    <x v="0"/>
    <x v="0"/>
  </r>
  <r>
    <n v="28997"/>
    <x v="1"/>
    <x v="1"/>
    <n v="40000"/>
    <x v="4"/>
    <s v="High School"/>
    <s v="Professional"/>
    <s v="No"/>
    <x v="1"/>
    <x v="1"/>
    <s v="North America"/>
    <n v="58"/>
    <x v="1"/>
    <x v="1"/>
  </r>
  <r>
    <n v="24398"/>
    <x v="0"/>
    <x v="1"/>
    <n v="130000"/>
    <x v="0"/>
    <s v="Graduate Degree"/>
    <s v="Management"/>
    <s v="Yes"/>
    <x v="3"/>
    <x v="0"/>
    <s v="North America"/>
    <n v="41"/>
    <x v="0"/>
    <x v="0"/>
  </r>
  <r>
    <n v="19002"/>
    <x v="0"/>
    <x v="0"/>
    <n v="60000"/>
    <x v="4"/>
    <s v="Partial College"/>
    <s v="Professional"/>
    <s v="Yes"/>
    <x v="1"/>
    <x v="1"/>
    <s v="North America"/>
    <n v="57"/>
    <x v="1"/>
    <x v="1"/>
  </r>
  <r>
    <n v="28609"/>
    <x v="0"/>
    <x v="1"/>
    <n v="30000"/>
    <x v="4"/>
    <s v="High School"/>
    <s v="Skilled Manual"/>
    <s v="No"/>
    <x v="2"/>
    <x v="0"/>
    <s v="North America"/>
    <n v="49"/>
    <x v="3"/>
    <x v="0"/>
  </r>
  <r>
    <n v="29231"/>
    <x v="1"/>
    <x v="1"/>
    <n v="80000"/>
    <x v="5"/>
    <s v="Partial College"/>
    <s v="Professional"/>
    <s v="No"/>
    <x v="2"/>
    <x v="0"/>
    <s v="North America"/>
    <n v="43"/>
    <x v="0"/>
    <x v="0"/>
  </r>
  <r>
    <n v="18858"/>
    <x v="1"/>
    <x v="1"/>
    <n v="60000"/>
    <x v="4"/>
    <s v="Partial High School"/>
    <s v="Skilled Manual"/>
    <s v="Yes"/>
    <x v="2"/>
    <x v="2"/>
    <s v="North America"/>
    <n v="52"/>
    <x v="3"/>
    <x v="1"/>
  </r>
  <r>
    <n v="20000"/>
    <x v="0"/>
    <x v="1"/>
    <n v="60000"/>
    <x v="0"/>
    <s v="Graduate Degree"/>
    <s v="Professional"/>
    <s v="Yes"/>
    <x v="0"/>
    <x v="0"/>
    <s v="North America"/>
    <n v="35"/>
    <x v="2"/>
    <x v="1"/>
  </r>
  <r>
    <n v="25261"/>
    <x v="0"/>
    <x v="1"/>
    <n v="40000"/>
    <x v="3"/>
    <s v="High School"/>
    <s v="Skilled Manual"/>
    <s v="Yes"/>
    <x v="2"/>
    <x v="2"/>
    <s v="North America"/>
    <n v="27"/>
    <x v="4"/>
    <x v="0"/>
  </r>
  <r>
    <n v="17458"/>
    <x v="1"/>
    <x v="1"/>
    <n v="70000"/>
    <x v="1"/>
    <s v="High School"/>
    <s v="Professional"/>
    <s v="Yes"/>
    <x v="0"/>
    <x v="2"/>
    <s v="North America"/>
    <n v="52"/>
    <x v="3"/>
    <x v="1"/>
  </r>
  <r>
    <n v="11644"/>
    <x v="1"/>
    <x v="1"/>
    <n v="40000"/>
    <x v="4"/>
    <s v="Bachelors"/>
    <s v="Skilled Manual"/>
    <s v="Yes"/>
    <x v="0"/>
    <x v="1"/>
    <s v="North America"/>
    <n v="36"/>
    <x v="2"/>
    <x v="0"/>
  </r>
  <r>
    <n v="16145"/>
    <x v="1"/>
    <x v="0"/>
    <n v="70000"/>
    <x v="2"/>
    <s v="Graduate Degree"/>
    <s v="Professional"/>
    <s v="Yes"/>
    <x v="4"/>
    <x v="4"/>
    <s v="North America"/>
    <n v="46"/>
    <x v="3"/>
    <x v="1"/>
  </r>
  <r>
    <n v="16890"/>
    <x v="0"/>
    <x v="1"/>
    <n v="60000"/>
    <x v="1"/>
    <s v="Partial High School"/>
    <s v="Skilled Manual"/>
    <s v="Yes"/>
    <x v="2"/>
    <x v="2"/>
    <s v="North America"/>
    <n v="52"/>
    <x v="3"/>
    <x v="1"/>
  </r>
  <r>
    <n v="25983"/>
    <x v="0"/>
    <x v="1"/>
    <n v="70000"/>
    <x v="3"/>
    <s v="Bachelors"/>
    <s v="Professional"/>
    <s v="No"/>
    <x v="1"/>
    <x v="0"/>
    <s v="North America"/>
    <n v="43"/>
    <x v="0"/>
    <x v="0"/>
  </r>
  <r>
    <n v="14633"/>
    <x v="0"/>
    <x v="1"/>
    <n v="60000"/>
    <x v="0"/>
    <s v="Partial College"/>
    <s v="Skilled Manual"/>
    <s v="Yes"/>
    <x v="1"/>
    <x v="1"/>
    <s v="North America"/>
    <n v="44"/>
    <x v="0"/>
    <x v="0"/>
  </r>
  <r>
    <n v="22994"/>
    <x v="0"/>
    <x v="0"/>
    <n v="80000"/>
    <x v="3"/>
    <s v="Bachelors"/>
    <s v="Management"/>
    <s v="Yes"/>
    <x v="1"/>
    <x v="3"/>
    <s v="North America"/>
    <n v="34"/>
    <x v="2"/>
    <x v="1"/>
  </r>
  <r>
    <n v="22983"/>
    <x v="1"/>
    <x v="0"/>
    <n v="30000"/>
    <x v="3"/>
    <s v="Partial High School"/>
    <s v="Clerical"/>
    <s v="Yes"/>
    <x v="2"/>
    <x v="2"/>
    <s v="North America"/>
    <n v="27"/>
    <x v="4"/>
    <x v="0"/>
  </r>
  <r>
    <n v="25184"/>
    <x v="1"/>
    <x v="1"/>
    <n v="110000"/>
    <x v="0"/>
    <s v="Partial College"/>
    <s v="Professional"/>
    <s v="Yes"/>
    <x v="3"/>
    <x v="2"/>
    <s v="North America"/>
    <n v="45"/>
    <x v="0"/>
    <x v="1"/>
  </r>
  <r>
    <n v="14469"/>
    <x v="0"/>
    <x v="0"/>
    <n v="100000"/>
    <x v="1"/>
    <s v="Partial College"/>
    <s v="Professional"/>
    <s v="Yes"/>
    <x v="3"/>
    <x v="3"/>
    <s v="North America"/>
    <n v="45"/>
    <x v="0"/>
    <x v="0"/>
  </r>
  <r>
    <n v="11538"/>
    <x v="1"/>
    <x v="0"/>
    <n v="60000"/>
    <x v="5"/>
    <s v="Graduate Degree"/>
    <s v="Skilled Manual"/>
    <s v="No"/>
    <x v="0"/>
    <x v="0"/>
    <s v="North America"/>
    <n v="47"/>
    <x v="3"/>
    <x v="1"/>
  </r>
  <r>
    <n v="16245"/>
    <x v="1"/>
    <x v="0"/>
    <n v="80000"/>
    <x v="5"/>
    <s v="Graduate Degree"/>
    <s v="Skilled Manual"/>
    <s v="Yes"/>
    <x v="0"/>
    <x v="3"/>
    <s v="North America"/>
    <n v="47"/>
    <x v="3"/>
    <x v="0"/>
  </r>
  <r>
    <n v="17858"/>
    <x v="0"/>
    <x v="1"/>
    <n v="40000"/>
    <x v="5"/>
    <s v="High School"/>
    <s v="Skilled Manual"/>
    <s v="Yes"/>
    <x v="2"/>
    <x v="1"/>
    <s v="North America"/>
    <n v="44"/>
    <x v="0"/>
    <x v="1"/>
  </r>
  <r>
    <n v="25347"/>
    <x v="1"/>
    <x v="0"/>
    <n v="20000"/>
    <x v="1"/>
    <s v="Partial High School"/>
    <s v="Clerical"/>
    <s v="No"/>
    <x v="2"/>
    <x v="0"/>
    <s v="North America"/>
    <n v="49"/>
    <x v="3"/>
    <x v="0"/>
  </r>
  <r>
    <n v="15814"/>
    <x v="1"/>
    <x v="0"/>
    <n v="40000"/>
    <x v="3"/>
    <s v="High School"/>
    <s v="Skilled Manual"/>
    <s v="Yes"/>
    <x v="1"/>
    <x v="2"/>
    <s v="North America"/>
    <n v="30"/>
    <x v="4"/>
    <x v="0"/>
  </r>
  <r>
    <n v="11259"/>
    <x v="0"/>
    <x v="0"/>
    <n v="100000"/>
    <x v="5"/>
    <s v="Partial College"/>
    <s v="Professional"/>
    <s v="Yes"/>
    <x v="3"/>
    <x v="1"/>
    <s v="North America"/>
    <n v="41"/>
    <x v="0"/>
    <x v="1"/>
  </r>
  <r>
    <n v="11200"/>
    <x v="0"/>
    <x v="1"/>
    <n v="70000"/>
    <x v="5"/>
    <s v="Bachelors"/>
    <s v="Management"/>
    <s v="Yes"/>
    <x v="1"/>
    <x v="3"/>
    <s v="North America"/>
    <n v="58"/>
    <x v="1"/>
    <x v="0"/>
  </r>
  <r>
    <n v="25101"/>
    <x v="0"/>
    <x v="1"/>
    <n v="60000"/>
    <x v="2"/>
    <s v="Bachelors"/>
    <s v="Professional"/>
    <s v="Yes"/>
    <x v="1"/>
    <x v="1"/>
    <s v="North America"/>
    <n v="47"/>
    <x v="3"/>
    <x v="0"/>
  </r>
  <r>
    <n v="21801"/>
    <x v="0"/>
    <x v="0"/>
    <n v="70000"/>
    <x v="5"/>
    <s v="Partial College"/>
    <s v="Professional"/>
    <s v="Yes"/>
    <x v="1"/>
    <x v="3"/>
    <s v="North America"/>
    <n v="55"/>
    <x v="1"/>
    <x v="0"/>
  </r>
  <r>
    <n v="25943"/>
    <x v="1"/>
    <x v="0"/>
    <n v="70000"/>
    <x v="3"/>
    <s v="Partial College"/>
    <s v="Skilled Manual"/>
    <s v="No"/>
    <x v="2"/>
    <x v="0"/>
    <s v="North America"/>
    <n v="27"/>
    <x v="4"/>
    <x v="1"/>
  </r>
  <r>
    <n v="22127"/>
    <x v="0"/>
    <x v="1"/>
    <n v="60000"/>
    <x v="1"/>
    <s v="Graduate Degree"/>
    <s v="Management"/>
    <s v="Yes"/>
    <x v="2"/>
    <x v="3"/>
    <s v="North America"/>
    <n v="67"/>
    <x v="1"/>
    <x v="0"/>
  </r>
  <r>
    <n v="20414"/>
    <x v="0"/>
    <x v="0"/>
    <n v="60000"/>
    <x v="3"/>
    <s v="Partial College"/>
    <s v="Skilled Manual"/>
    <s v="Yes"/>
    <x v="2"/>
    <x v="2"/>
    <s v="North America"/>
    <n v="29"/>
    <x v="4"/>
    <x v="0"/>
  </r>
  <r>
    <n v="23672"/>
    <x v="0"/>
    <x v="0"/>
    <n v="60000"/>
    <x v="1"/>
    <s v="Graduate Degree"/>
    <s v="Management"/>
    <s v="Yes"/>
    <x v="2"/>
    <x v="3"/>
    <s v="North America"/>
    <n v="67"/>
    <x v="1"/>
    <x v="0"/>
  </r>
  <r>
    <n v="29255"/>
    <x v="1"/>
    <x v="1"/>
    <n v="80000"/>
    <x v="1"/>
    <s v="Partial College"/>
    <s v="Professional"/>
    <s v="No"/>
    <x v="1"/>
    <x v="3"/>
    <s v="North America"/>
    <n v="51"/>
    <x v="3"/>
    <x v="1"/>
  </r>
  <r>
    <n v="28815"/>
    <x v="0"/>
    <x v="0"/>
    <n v="50000"/>
    <x v="0"/>
    <s v="Graduate Degree"/>
    <s v="Skilled Manual"/>
    <s v="Yes"/>
    <x v="0"/>
    <x v="0"/>
    <s v="North America"/>
    <n v="35"/>
    <x v="2"/>
    <x v="0"/>
  </r>
  <r>
    <n v="27753"/>
    <x v="0"/>
    <x v="1"/>
    <n v="40000"/>
    <x v="3"/>
    <s v="High School"/>
    <s v="Skilled Manual"/>
    <s v="No"/>
    <x v="2"/>
    <x v="3"/>
    <s v="North America"/>
    <n v="30"/>
    <x v="4"/>
    <x v="0"/>
  </r>
  <r>
    <n v="27643"/>
    <x v="1"/>
    <x v="1"/>
    <n v="70000"/>
    <x v="2"/>
    <s v="Partial College"/>
    <s v="Professional"/>
    <s v="Yes"/>
    <x v="4"/>
    <x v="1"/>
    <s v="North America"/>
    <n v="44"/>
    <x v="0"/>
    <x v="0"/>
  </r>
  <r>
    <n v="13754"/>
    <x v="1"/>
    <x v="0"/>
    <n v="80000"/>
    <x v="5"/>
    <s v="Graduate Degree"/>
    <s v="Skilled Manual"/>
    <s v="Yes"/>
    <x v="0"/>
    <x v="3"/>
    <s v="North America"/>
    <n v="48"/>
    <x v="3"/>
    <x v="0"/>
  </r>
  <r>
    <n v="22088"/>
    <x v="0"/>
    <x v="0"/>
    <n v="130000"/>
    <x v="0"/>
    <s v="Bachelors"/>
    <s v="Management"/>
    <s v="Yes"/>
    <x v="2"/>
    <x v="0"/>
    <s v="North America"/>
    <n v="45"/>
    <x v="0"/>
    <x v="1"/>
  </r>
  <r>
    <n v="27388"/>
    <x v="0"/>
    <x v="1"/>
    <n v="60000"/>
    <x v="1"/>
    <s v="Bachelors"/>
    <s v="Management"/>
    <s v="No"/>
    <x v="2"/>
    <x v="3"/>
    <s v="North America"/>
    <n v="66"/>
    <x v="1"/>
    <x v="0"/>
  </r>
  <r>
    <n v="24745"/>
    <x v="1"/>
    <x v="0"/>
    <n v="30000"/>
    <x v="4"/>
    <s v="High School"/>
    <s v="Skilled Manual"/>
    <s v="No"/>
    <x v="2"/>
    <x v="0"/>
    <s v="North America"/>
    <n v="49"/>
    <x v="3"/>
    <x v="0"/>
  </r>
  <r>
    <n v="29237"/>
    <x v="1"/>
    <x v="0"/>
    <n v="120000"/>
    <x v="5"/>
    <s v="Partial College"/>
    <s v="Professional"/>
    <s v="Yes"/>
    <x v="4"/>
    <x v="2"/>
    <s v="North America"/>
    <n v="43"/>
    <x v="0"/>
    <x v="1"/>
  </r>
  <r>
    <n v="15272"/>
    <x v="1"/>
    <x v="1"/>
    <n v="40000"/>
    <x v="3"/>
    <s v="High School"/>
    <s v="Skilled Manual"/>
    <s v="No"/>
    <x v="2"/>
    <x v="3"/>
    <s v="North America"/>
    <n v="30"/>
    <x v="4"/>
    <x v="0"/>
  </r>
  <r>
    <n v="18949"/>
    <x v="1"/>
    <x v="1"/>
    <n v="70000"/>
    <x v="3"/>
    <s v="Graduate Degree"/>
    <s v="Management"/>
    <s v="Yes"/>
    <x v="2"/>
    <x v="2"/>
    <s v="North America"/>
    <n v="74"/>
    <x v="1"/>
    <x v="1"/>
  </r>
  <r>
    <n v="14507"/>
    <x v="0"/>
    <x v="1"/>
    <n v="100000"/>
    <x v="4"/>
    <s v="Graduate Degree"/>
    <s v="Management"/>
    <s v="Yes"/>
    <x v="4"/>
    <x v="3"/>
    <s v="North America"/>
    <n v="65"/>
    <x v="1"/>
    <x v="0"/>
  </r>
  <r>
    <n v="25886"/>
    <x v="0"/>
    <x v="0"/>
    <n v="60000"/>
    <x v="4"/>
    <s v="Partial College"/>
    <s v="Professional"/>
    <s v="Yes"/>
    <x v="2"/>
    <x v="1"/>
    <s v="North America"/>
    <n v="56"/>
    <x v="1"/>
    <x v="1"/>
  </r>
  <r>
    <n v="21441"/>
    <x v="0"/>
    <x v="1"/>
    <n v="50000"/>
    <x v="5"/>
    <s v="Bachelors"/>
    <s v="Management"/>
    <s v="Yes"/>
    <x v="2"/>
    <x v="4"/>
    <s v="North America"/>
    <n v="64"/>
    <x v="1"/>
    <x v="0"/>
  </r>
  <r>
    <n v="21741"/>
    <x v="0"/>
    <x v="0"/>
    <n v="70000"/>
    <x v="1"/>
    <s v="Partial College"/>
    <s v="Professional"/>
    <s v="Yes"/>
    <x v="2"/>
    <x v="2"/>
    <s v="North America"/>
    <n v="50"/>
    <x v="3"/>
    <x v="1"/>
  </r>
  <r>
    <n v="14572"/>
    <x v="0"/>
    <x v="0"/>
    <n v="70000"/>
    <x v="1"/>
    <s v="Graduate Degree"/>
    <s v="Professional"/>
    <s v="Yes"/>
    <x v="0"/>
    <x v="1"/>
    <s v="North America"/>
    <n v="35"/>
    <x v="2"/>
    <x v="1"/>
  </r>
  <r>
    <n v="23368"/>
    <x v="0"/>
    <x v="0"/>
    <n v="60000"/>
    <x v="2"/>
    <s v="Bachelors"/>
    <s v="Skilled Manual"/>
    <s v="Yes"/>
    <x v="4"/>
    <x v="4"/>
    <s v="North America"/>
    <n v="41"/>
    <x v="0"/>
    <x v="0"/>
  </r>
  <r>
    <n v="16217"/>
    <x v="1"/>
    <x v="0"/>
    <n v="60000"/>
    <x v="3"/>
    <s v="Graduate Degree"/>
    <s v="Skilled Manual"/>
    <s v="Yes"/>
    <x v="0"/>
    <x v="0"/>
    <s v="North America"/>
    <n v="39"/>
    <x v="2"/>
    <x v="0"/>
  </r>
  <r>
    <n v="16247"/>
    <x v="1"/>
    <x v="0"/>
    <n v="60000"/>
    <x v="5"/>
    <s v="Graduate Degree"/>
    <s v="Skilled Manual"/>
    <s v="No"/>
    <x v="0"/>
    <x v="3"/>
    <s v="North America"/>
    <n v="47"/>
    <x v="3"/>
    <x v="0"/>
  </r>
  <r>
    <n v="22010"/>
    <x v="1"/>
    <x v="1"/>
    <n v="40000"/>
    <x v="3"/>
    <s v="High School"/>
    <s v="Skilled Manual"/>
    <s v="Yes"/>
    <x v="2"/>
    <x v="2"/>
    <s v="North America"/>
    <n v="31"/>
    <x v="4"/>
    <x v="0"/>
  </r>
  <r>
    <n v="25872"/>
    <x v="1"/>
    <x v="0"/>
    <n v="70000"/>
    <x v="4"/>
    <s v="Bachelors"/>
    <s v="Management"/>
    <s v="No"/>
    <x v="1"/>
    <x v="1"/>
    <s v="North America"/>
    <n v="58"/>
    <x v="1"/>
    <x v="1"/>
  </r>
  <r>
    <n v="19164"/>
    <x v="1"/>
    <x v="0"/>
    <n v="70000"/>
    <x v="3"/>
    <s v="Bachelors"/>
    <s v="Professional"/>
    <s v="No"/>
    <x v="1"/>
    <x v="1"/>
    <s v="North America"/>
    <n v="38"/>
    <x v="2"/>
    <x v="1"/>
  </r>
  <r>
    <n v="18435"/>
    <x v="1"/>
    <x v="0"/>
    <n v="70000"/>
    <x v="2"/>
    <s v="Graduate Degree"/>
    <s v="Management"/>
    <s v="Yes"/>
    <x v="2"/>
    <x v="4"/>
    <s v="North America"/>
    <n v="67"/>
    <x v="1"/>
    <x v="1"/>
  </r>
  <r>
    <n v="14284"/>
    <x v="1"/>
    <x v="1"/>
    <n v="60000"/>
    <x v="3"/>
    <s v="Partial College"/>
    <s v="Professional"/>
    <s v="No"/>
    <x v="2"/>
    <x v="3"/>
    <s v="North America"/>
    <n v="32"/>
    <x v="4"/>
    <x v="1"/>
  </r>
  <r>
    <n v="11287"/>
    <x v="0"/>
    <x v="1"/>
    <n v="70000"/>
    <x v="2"/>
    <s v="Partial College"/>
    <s v="Professional"/>
    <s v="No"/>
    <x v="4"/>
    <x v="2"/>
    <s v="North America"/>
    <n v="45"/>
    <x v="0"/>
    <x v="0"/>
  </r>
  <r>
    <n v="13066"/>
    <x v="1"/>
    <x v="1"/>
    <n v="30000"/>
    <x v="3"/>
    <s v="High School"/>
    <s v="Skilled Manual"/>
    <s v="No"/>
    <x v="2"/>
    <x v="3"/>
    <s v="North America"/>
    <n v="31"/>
    <x v="4"/>
    <x v="1"/>
  </r>
  <r>
    <n v="29106"/>
    <x v="1"/>
    <x v="1"/>
    <n v="40000"/>
    <x v="3"/>
    <s v="High School"/>
    <s v="Skilled Manual"/>
    <s v="No"/>
    <x v="2"/>
    <x v="3"/>
    <s v="North America"/>
    <n v="31"/>
    <x v="4"/>
    <x v="1"/>
  </r>
  <r>
    <n v="26236"/>
    <x v="0"/>
    <x v="0"/>
    <n v="40000"/>
    <x v="1"/>
    <s v="Partial College"/>
    <s v="Clerical"/>
    <s v="Yes"/>
    <x v="1"/>
    <x v="0"/>
    <s v="North America"/>
    <n v="31"/>
    <x v="4"/>
    <x v="0"/>
  </r>
  <r>
    <n v="17531"/>
    <x v="0"/>
    <x v="1"/>
    <n v="60000"/>
    <x v="4"/>
    <s v="High School"/>
    <s v="Professional"/>
    <s v="No"/>
    <x v="2"/>
    <x v="2"/>
    <s v="North America"/>
    <n v="50"/>
    <x v="3"/>
    <x v="0"/>
  </r>
  <r>
    <n v="12964"/>
    <x v="0"/>
    <x v="1"/>
    <n v="70000"/>
    <x v="0"/>
    <s v="Partial College"/>
    <s v="Skilled Manual"/>
    <s v="Yes"/>
    <x v="1"/>
    <x v="0"/>
    <s v="North America"/>
    <n v="44"/>
    <x v="0"/>
    <x v="0"/>
  </r>
  <r>
    <n v="19133"/>
    <x v="1"/>
    <x v="1"/>
    <n v="50000"/>
    <x v="4"/>
    <s v="Bachelors"/>
    <s v="Skilled Manual"/>
    <s v="Yes"/>
    <x v="1"/>
    <x v="1"/>
    <s v="North America"/>
    <n v="38"/>
    <x v="2"/>
    <x v="1"/>
  </r>
  <r>
    <n v="24643"/>
    <x v="1"/>
    <x v="0"/>
    <n v="60000"/>
    <x v="5"/>
    <s v="Bachelors"/>
    <s v="Management"/>
    <s v="Yes"/>
    <x v="2"/>
    <x v="4"/>
    <s v="North America"/>
    <n v="63"/>
    <x v="1"/>
    <x v="0"/>
  </r>
  <r>
    <n v="21599"/>
    <x v="0"/>
    <x v="0"/>
    <n v="60000"/>
    <x v="0"/>
    <s v="Graduate Degree"/>
    <s v="Professional"/>
    <s v="Yes"/>
    <x v="0"/>
    <x v="1"/>
    <s v="North America"/>
    <n v="36"/>
    <x v="2"/>
    <x v="1"/>
  </r>
  <r>
    <n v="22976"/>
    <x v="1"/>
    <x v="1"/>
    <n v="40000"/>
    <x v="3"/>
    <s v="High School"/>
    <s v="Skilled Manual"/>
    <s v="No"/>
    <x v="2"/>
    <x v="0"/>
    <s v="North America"/>
    <n v="28"/>
    <x v="4"/>
    <x v="1"/>
  </r>
  <r>
    <n v="27637"/>
    <x v="1"/>
    <x v="0"/>
    <n v="100000"/>
    <x v="0"/>
    <s v="Partial College"/>
    <s v="Professional"/>
    <s v="No"/>
    <x v="4"/>
    <x v="3"/>
    <s v="North America"/>
    <n v="44"/>
    <x v="0"/>
    <x v="0"/>
  </r>
  <r>
    <n v="11890"/>
    <x v="0"/>
    <x v="0"/>
    <n v="70000"/>
    <x v="2"/>
    <s v="Graduate Degree"/>
    <s v="Professional"/>
    <s v="Yes"/>
    <x v="1"/>
    <x v="0"/>
    <s v="North America"/>
    <n v="47"/>
    <x v="3"/>
    <x v="0"/>
  </r>
  <r>
    <n v="28580"/>
    <x v="0"/>
    <x v="0"/>
    <n v="80000"/>
    <x v="3"/>
    <s v="Graduate Degree"/>
    <s v="Skilled Manual"/>
    <s v="Yes"/>
    <x v="0"/>
    <x v="3"/>
    <s v="North America"/>
    <n v="40"/>
    <x v="0"/>
    <x v="1"/>
  </r>
  <r>
    <n v="14443"/>
    <x v="0"/>
    <x v="1"/>
    <n v="130000"/>
    <x v="0"/>
    <s v="Graduate Degree"/>
    <s v="Management"/>
    <s v="Yes"/>
    <x v="3"/>
    <x v="0"/>
    <s v="North America"/>
    <n v="40"/>
    <x v="0"/>
    <x v="0"/>
  </r>
  <r>
    <n v="17864"/>
    <x v="0"/>
    <x v="0"/>
    <n v="60000"/>
    <x v="0"/>
    <s v="Partial College"/>
    <s v="Skilled Manual"/>
    <s v="Yes"/>
    <x v="1"/>
    <x v="1"/>
    <s v="North America"/>
    <n v="46"/>
    <x v="3"/>
    <x v="1"/>
  </r>
  <r>
    <n v="20505"/>
    <x v="0"/>
    <x v="0"/>
    <n v="40000"/>
    <x v="2"/>
    <s v="High School"/>
    <s v="Professional"/>
    <s v="No"/>
    <x v="2"/>
    <x v="4"/>
    <s v="North America"/>
    <n v="61"/>
    <x v="1"/>
    <x v="0"/>
  </r>
  <r>
    <n v="14592"/>
    <x v="0"/>
    <x v="0"/>
    <n v="60000"/>
    <x v="3"/>
    <s v="Graduate Degree"/>
    <s v="Professional"/>
    <s v="Yes"/>
    <x v="0"/>
    <x v="0"/>
    <s v="North America"/>
    <n v="40"/>
    <x v="0"/>
    <x v="0"/>
  </r>
  <r>
    <n v="22227"/>
    <x v="0"/>
    <x v="0"/>
    <n v="60000"/>
    <x v="4"/>
    <s v="High School"/>
    <s v="Professional"/>
    <s v="Yes"/>
    <x v="2"/>
    <x v="2"/>
    <s v="North America"/>
    <n v="50"/>
    <x v="3"/>
    <x v="0"/>
  </r>
  <r>
    <n v="21471"/>
    <x v="0"/>
    <x v="1"/>
    <n v="70000"/>
    <x v="4"/>
    <s v="Partial College"/>
    <s v="Professional"/>
    <s v="Yes"/>
    <x v="1"/>
    <x v="4"/>
    <s v="North America"/>
    <n v="59"/>
    <x v="1"/>
    <x v="0"/>
  </r>
  <r>
    <n v="22252"/>
    <x v="1"/>
    <x v="0"/>
    <n v="60000"/>
    <x v="0"/>
    <s v="Graduate Degree"/>
    <s v="Professional"/>
    <s v="Yes"/>
    <x v="0"/>
    <x v="1"/>
    <s v="North America"/>
    <n v="36"/>
    <x v="2"/>
    <x v="1"/>
  </r>
  <r>
    <n v="21260"/>
    <x v="1"/>
    <x v="0"/>
    <n v="40000"/>
    <x v="3"/>
    <s v="High School"/>
    <s v="Skilled Manual"/>
    <s v="Yes"/>
    <x v="2"/>
    <x v="2"/>
    <s v="North America"/>
    <n v="30"/>
    <x v="4"/>
    <x v="0"/>
  </r>
  <r>
    <n v="11817"/>
    <x v="1"/>
    <x v="0"/>
    <n v="70000"/>
    <x v="5"/>
    <s v="Graduate Degree"/>
    <s v="Professional"/>
    <s v="Yes"/>
    <x v="0"/>
    <x v="1"/>
    <s v="North America"/>
    <n v="35"/>
    <x v="2"/>
    <x v="1"/>
  </r>
  <r>
    <n v="19223"/>
    <x v="0"/>
    <x v="0"/>
    <n v="30000"/>
    <x v="4"/>
    <s v="High School"/>
    <s v="Skilled Manual"/>
    <s v="Yes"/>
    <x v="2"/>
    <x v="3"/>
    <s v="North America"/>
    <n v="48"/>
    <x v="3"/>
    <x v="0"/>
  </r>
  <r>
    <n v="18517"/>
    <x v="0"/>
    <x v="1"/>
    <n v="100000"/>
    <x v="1"/>
    <s v="Bachelors"/>
    <s v="Management"/>
    <s v="Yes"/>
    <x v="3"/>
    <x v="0"/>
    <s v="North America"/>
    <n v="41"/>
    <x v="0"/>
    <x v="0"/>
  </r>
  <r>
    <n v="21717"/>
    <x v="0"/>
    <x v="1"/>
    <n v="40000"/>
    <x v="4"/>
    <s v="Partial College"/>
    <s v="Clerical"/>
    <s v="Yes"/>
    <x v="1"/>
    <x v="0"/>
    <s v="North America"/>
    <n v="47"/>
    <x v="3"/>
    <x v="0"/>
  </r>
  <r>
    <n v="13760"/>
    <x v="0"/>
    <x v="1"/>
    <n v="60000"/>
    <x v="5"/>
    <s v="Graduate Degree"/>
    <s v="Skilled Manual"/>
    <s v="No"/>
    <x v="0"/>
    <x v="0"/>
    <s v="North America"/>
    <n v="47"/>
    <x v="3"/>
    <x v="0"/>
  </r>
  <r>
    <n v="18145"/>
    <x v="0"/>
    <x v="1"/>
    <n v="80000"/>
    <x v="2"/>
    <s v="Bachelors"/>
    <s v="Management"/>
    <s v="No"/>
    <x v="2"/>
    <x v="1"/>
    <s v="Europe"/>
    <n v="62"/>
    <x v="1"/>
    <x v="0"/>
  </r>
  <r>
    <n v="21770"/>
    <x v="0"/>
    <x v="1"/>
    <n v="60000"/>
    <x v="5"/>
    <s v="Bachelors"/>
    <s v="Management"/>
    <s v="Yes"/>
    <x v="2"/>
    <x v="4"/>
    <s v="North America"/>
    <n v="60"/>
    <x v="1"/>
    <x v="0"/>
  </r>
  <r>
    <n v="11165"/>
    <x v="0"/>
    <x v="0"/>
    <n v="60000"/>
    <x v="3"/>
    <s v="Partial College"/>
    <s v="Skilled Manual"/>
    <s v="No"/>
    <x v="1"/>
    <x v="3"/>
    <s v="North America"/>
    <n v="33"/>
    <x v="4"/>
    <x v="0"/>
  </r>
  <r>
    <n v="16377"/>
    <x v="1"/>
    <x v="0"/>
    <n v="80000"/>
    <x v="5"/>
    <s v="Graduate Degree"/>
    <s v="Skilled Manual"/>
    <s v="No"/>
    <x v="0"/>
    <x v="0"/>
    <s v="North America"/>
    <n v="47"/>
    <x v="3"/>
    <x v="0"/>
  </r>
  <r>
    <n v="26248"/>
    <x v="0"/>
    <x v="1"/>
    <n v="20000"/>
    <x v="1"/>
    <s v="Partial High School"/>
    <s v="Clerical"/>
    <s v="No"/>
    <x v="2"/>
    <x v="0"/>
    <s v="North America"/>
    <n v="52"/>
    <x v="3"/>
    <x v="0"/>
  </r>
  <r>
    <n v="23461"/>
    <x v="0"/>
    <x v="0"/>
    <n v="90000"/>
    <x v="2"/>
    <s v="Partial College"/>
    <s v="Professional"/>
    <s v="Yes"/>
    <x v="4"/>
    <x v="1"/>
    <s v="North America"/>
    <n v="40"/>
    <x v="0"/>
    <x v="0"/>
  </r>
  <r>
    <n v="29133"/>
    <x v="1"/>
    <x v="0"/>
    <n v="60000"/>
    <x v="5"/>
    <s v="Bachelors"/>
    <s v="Skilled Manual"/>
    <s v="No"/>
    <x v="2"/>
    <x v="0"/>
    <s v="North America"/>
    <n v="42"/>
    <x v="0"/>
    <x v="0"/>
  </r>
  <r>
    <n v="27673"/>
    <x v="1"/>
    <x v="0"/>
    <n v="60000"/>
    <x v="1"/>
    <s v="Graduate Degree"/>
    <s v="Management"/>
    <s v="Yes"/>
    <x v="2"/>
    <x v="2"/>
    <s v="North America"/>
    <n v="53"/>
    <x v="3"/>
    <x v="1"/>
  </r>
  <r>
    <n v="12774"/>
    <x v="0"/>
    <x v="0"/>
    <n v="40000"/>
    <x v="0"/>
    <s v="Partial College"/>
    <s v="Clerical"/>
    <s v="Yes"/>
    <x v="1"/>
    <x v="3"/>
    <s v="North America"/>
    <n v="51"/>
    <x v="3"/>
    <x v="1"/>
  </r>
  <r>
    <n v="18910"/>
    <x v="1"/>
    <x v="1"/>
    <n v="30000"/>
    <x v="3"/>
    <s v="Partial College"/>
    <s v="Skilled Manual"/>
    <s v="Yes"/>
    <x v="2"/>
    <x v="2"/>
    <s v="North America"/>
    <n v="30"/>
    <x v="4"/>
    <x v="0"/>
  </r>
  <r>
    <n v="11699"/>
    <x v="1"/>
    <x v="1"/>
    <n v="60000"/>
    <x v="3"/>
    <s v="Bachelors"/>
    <s v="Skilled Manual"/>
    <s v="No"/>
    <x v="2"/>
    <x v="0"/>
    <s v="North America"/>
    <n v="30"/>
    <x v="4"/>
    <x v="0"/>
  </r>
  <r>
    <n v="16725"/>
    <x v="0"/>
    <x v="1"/>
    <n v="30000"/>
    <x v="3"/>
    <s v="High School"/>
    <s v="Skilled Manual"/>
    <s v="Yes"/>
    <x v="2"/>
    <x v="2"/>
    <s v="North America"/>
    <n v="26"/>
    <x v="4"/>
    <x v="0"/>
  </r>
  <r>
    <n v="28269"/>
    <x v="1"/>
    <x v="0"/>
    <n v="130000"/>
    <x v="0"/>
    <s v="Bachelors"/>
    <s v="Management"/>
    <s v="No"/>
    <x v="1"/>
    <x v="1"/>
    <s v="North America"/>
    <n v="45"/>
    <x v="0"/>
    <x v="0"/>
  </r>
  <r>
    <n v="23144"/>
    <x v="0"/>
    <x v="1"/>
    <n v="50000"/>
    <x v="0"/>
    <s v="Bachelors"/>
    <s v="Skilled Manual"/>
    <s v="Yes"/>
    <x v="0"/>
    <x v="0"/>
    <s v="North America"/>
    <n v="34"/>
    <x v="2"/>
    <x v="1"/>
  </r>
  <r>
    <n v="23376"/>
    <x v="0"/>
    <x v="1"/>
    <n v="70000"/>
    <x v="0"/>
    <s v="Bachelors"/>
    <s v="Professional"/>
    <s v="Yes"/>
    <x v="1"/>
    <x v="1"/>
    <s v="North America"/>
    <n v="44"/>
    <x v="0"/>
    <x v="1"/>
  </r>
  <r>
    <n v="25970"/>
    <x v="1"/>
    <x v="0"/>
    <n v="60000"/>
    <x v="5"/>
    <s v="Bachelors"/>
    <s v="Skilled Manual"/>
    <s v="No"/>
    <x v="2"/>
    <x v="0"/>
    <s v="North America"/>
    <n v="41"/>
    <x v="0"/>
    <x v="1"/>
  </r>
  <r>
    <n v="28068"/>
    <x v="1"/>
    <x v="0"/>
    <n v="80000"/>
    <x v="1"/>
    <s v="Graduate Degree"/>
    <s v="Professional"/>
    <s v="No"/>
    <x v="0"/>
    <x v="0"/>
    <s v="North America"/>
    <n v="36"/>
    <x v="2"/>
    <x v="1"/>
  </r>
  <r>
    <n v="18390"/>
    <x v="0"/>
    <x v="1"/>
    <n v="80000"/>
    <x v="2"/>
    <s v="Partial College"/>
    <s v="Professional"/>
    <s v="Yes"/>
    <x v="2"/>
    <x v="0"/>
    <s v="North America"/>
    <n v="44"/>
    <x v="0"/>
    <x v="0"/>
  </r>
  <r>
    <n v="29112"/>
    <x v="1"/>
    <x v="1"/>
    <n v="60000"/>
    <x v="3"/>
    <s v="Partial College"/>
    <s v="Professional"/>
    <s v="No"/>
    <x v="2"/>
    <x v="3"/>
    <s v="North America"/>
    <n v="30"/>
    <x v="4"/>
    <x v="0"/>
  </r>
  <r>
    <n v="14090"/>
    <x v="0"/>
    <x v="0"/>
    <n v="30000"/>
    <x v="3"/>
    <s v="Partial High School"/>
    <s v="Clerical"/>
    <s v="No"/>
    <x v="2"/>
    <x v="0"/>
    <s v="North America"/>
    <n v="28"/>
    <x v="4"/>
    <x v="0"/>
  </r>
  <r>
    <n v="27040"/>
    <x v="0"/>
    <x v="1"/>
    <n v="20000"/>
    <x v="4"/>
    <s v="Partial High School"/>
    <s v="Clerical"/>
    <s v="Yes"/>
    <x v="2"/>
    <x v="3"/>
    <s v="North America"/>
    <n v="49"/>
    <x v="3"/>
    <x v="0"/>
  </r>
  <r>
    <n v="23479"/>
    <x v="1"/>
    <x v="1"/>
    <n v="90000"/>
    <x v="3"/>
    <s v="Partial College"/>
    <s v="Professional"/>
    <s v="No"/>
    <x v="2"/>
    <x v="0"/>
    <s v="North America"/>
    <n v="43"/>
    <x v="0"/>
    <x v="1"/>
  </r>
  <r>
    <n v="16795"/>
    <x v="0"/>
    <x v="0"/>
    <n v="70000"/>
    <x v="5"/>
    <s v="Bachelors"/>
    <s v="Management"/>
    <s v="Yes"/>
    <x v="1"/>
    <x v="3"/>
    <s v="North America"/>
    <n v="59"/>
    <x v="1"/>
    <x v="0"/>
  </r>
  <r>
    <n v="22014"/>
    <x v="1"/>
    <x v="1"/>
    <n v="30000"/>
    <x v="3"/>
    <s v="High School"/>
    <s v="Skilled Manual"/>
    <s v="Yes"/>
    <x v="2"/>
    <x v="2"/>
    <s v="North America"/>
    <n v="26"/>
    <x v="4"/>
    <x v="0"/>
  </r>
  <r>
    <n v="13314"/>
    <x v="0"/>
    <x v="1"/>
    <n v="120000"/>
    <x v="0"/>
    <s v="High School"/>
    <s v="Professional"/>
    <s v="Yes"/>
    <x v="3"/>
    <x v="2"/>
    <s v="North America"/>
    <n v="46"/>
    <x v="3"/>
    <x v="1"/>
  </r>
  <r>
    <n v="11619"/>
    <x v="1"/>
    <x v="0"/>
    <n v="50000"/>
    <x v="3"/>
    <s v="Graduate Degree"/>
    <s v="Skilled Manual"/>
    <s v="Yes"/>
    <x v="0"/>
    <x v="3"/>
    <s v="North America"/>
    <n v="33"/>
    <x v="4"/>
    <x v="0"/>
  </r>
  <r>
    <n v="29132"/>
    <x v="1"/>
    <x v="0"/>
    <n v="40000"/>
    <x v="3"/>
    <s v="Bachelors"/>
    <s v="Professional"/>
    <s v="Yes"/>
    <x v="1"/>
    <x v="1"/>
    <s v="North America"/>
    <n v="42"/>
    <x v="0"/>
    <x v="1"/>
  </r>
  <r>
    <n v="11199"/>
    <x v="0"/>
    <x v="0"/>
    <n v="70000"/>
    <x v="5"/>
    <s v="Bachelors"/>
    <s v="Management"/>
    <s v="Yes"/>
    <x v="1"/>
    <x v="4"/>
    <s v="North America"/>
    <n v="59"/>
    <x v="1"/>
    <x v="0"/>
  </r>
  <r>
    <n v="20296"/>
    <x v="1"/>
    <x v="0"/>
    <n v="60000"/>
    <x v="3"/>
    <s v="Partial College"/>
    <s v="Skilled Manual"/>
    <s v="No"/>
    <x v="1"/>
    <x v="3"/>
    <s v="North America"/>
    <n v="33"/>
    <x v="4"/>
    <x v="1"/>
  </r>
  <r>
    <n v="17546"/>
    <x v="0"/>
    <x v="0"/>
    <n v="70000"/>
    <x v="0"/>
    <s v="Partial College"/>
    <s v="Skilled Manual"/>
    <s v="Yes"/>
    <x v="1"/>
    <x v="0"/>
    <s v="North America"/>
    <n v="44"/>
    <x v="0"/>
    <x v="1"/>
  </r>
  <r>
    <n v="18069"/>
    <x v="0"/>
    <x v="1"/>
    <n v="70000"/>
    <x v="2"/>
    <s v="Bachelors"/>
    <s v="Management"/>
    <s v="Yes"/>
    <x v="3"/>
    <x v="4"/>
    <s v="North America"/>
    <n v="60"/>
    <x v="1"/>
    <x v="0"/>
  </r>
  <r>
    <n v="23712"/>
    <x v="1"/>
    <x v="0"/>
    <n v="70000"/>
    <x v="4"/>
    <s v="Bachelors"/>
    <s v="Management"/>
    <s v="Yes"/>
    <x v="1"/>
    <x v="4"/>
    <s v="North America"/>
    <n v="59"/>
    <x v="1"/>
    <x v="0"/>
  </r>
  <r>
    <n v="23358"/>
    <x v="0"/>
    <x v="1"/>
    <n v="60000"/>
    <x v="3"/>
    <s v="High School"/>
    <s v="Professional"/>
    <s v="Yes"/>
    <x v="2"/>
    <x v="2"/>
    <s v="North America"/>
    <n v="32"/>
    <x v="4"/>
    <x v="1"/>
  </r>
  <r>
    <n v="20518"/>
    <x v="0"/>
    <x v="0"/>
    <n v="70000"/>
    <x v="4"/>
    <s v="Partial College"/>
    <s v="Professional"/>
    <s v="Yes"/>
    <x v="1"/>
    <x v="4"/>
    <s v="North America"/>
    <n v="58"/>
    <x v="1"/>
    <x v="0"/>
  </r>
  <r>
    <n v="28026"/>
    <x v="0"/>
    <x v="0"/>
    <n v="40000"/>
    <x v="4"/>
    <s v="High School"/>
    <s v="Professional"/>
    <s v="No"/>
    <x v="2"/>
    <x v="1"/>
    <s v="North America"/>
    <n v="59"/>
    <x v="1"/>
    <x v="0"/>
  </r>
  <r>
    <n v="11669"/>
    <x v="1"/>
    <x v="0"/>
    <n v="70000"/>
    <x v="4"/>
    <s v="Bachelors"/>
    <s v="Skilled Manual"/>
    <s v="Yes"/>
    <x v="1"/>
    <x v="1"/>
    <s v="North America"/>
    <n v="38"/>
    <x v="2"/>
    <x v="0"/>
  </r>
  <r>
    <n v="16020"/>
    <x v="0"/>
    <x v="1"/>
    <n v="40000"/>
    <x v="3"/>
    <s v="High School"/>
    <s v="Skilled Manual"/>
    <s v="Yes"/>
    <x v="2"/>
    <x v="2"/>
    <s v="North America"/>
    <n v="28"/>
    <x v="4"/>
    <x v="1"/>
  </r>
  <r>
    <n v="27090"/>
    <x v="0"/>
    <x v="0"/>
    <n v="60000"/>
    <x v="0"/>
    <s v="Graduate Degree"/>
    <s v="Professional"/>
    <s v="Yes"/>
    <x v="0"/>
    <x v="1"/>
    <s v="North America"/>
    <n v="37"/>
    <x v="2"/>
    <x v="1"/>
  </r>
  <r>
    <n v="27198"/>
    <x v="1"/>
    <x v="0"/>
    <n v="80000"/>
    <x v="3"/>
    <s v="Graduate Degree"/>
    <s v="Skilled Manual"/>
    <s v="No"/>
    <x v="0"/>
    <x v="0"/>
    <s v="North America"/>
    <n v="40"/>
    <x v="0"/>
    <x v="0"/>
  </r>
  <r>
    <n v="19661"/>
    <x v="1"/>
    <x v="1"/>
    <n v="90000"/>
    <x v="5"/>
    <s v="Bachelors"/>
    <s v="Management"/>
    <s v="Yes"/>
    <x v="1"/>
    <x v="3"/>
    <s v="North America"/>
    <n v="38"/>
    <x v="2"/>
    <x v="1"/>
  </r>
  <r>
    <n v="26327"/>
    <x v="0"/>
    <x v="1"/>
    <n v="70000"/>
    <x v="5"/>
    <s v="Graduate Degree"/>
    <s v="Professional"/>
    <s v="Yes"/>
    <x v="0"/>
    <x v="1"/>
    <s v="North America"/>
    <n v="36"/>
    <x v="2"/>
    <x v="1"/>
  </r>
  <r>
    <n v="26341"/>
    <x v="0"/>
    <x v="0"/>
    <n v="70000"/>
    <x v="2"/>
    <s v="Graduate Degree"/>
    <s v="Professional"/>
    <s v="Yes"/>
    <x v="2"/>
    <x v="0"/>
    <s v="North America"/>
    <n v="37"/>
    <x v="2"/>
    <x v="0"/>
  </r>
  <r>
    <n v="24958"/>
    <x v="1"/>
    <x v="0"/>
    <n v="40000"/>
    <x v="2"/>
    <s v="High School"/>
    <s v="Professional"/>
    <s v="No"/>
    <x v="4"/>
    <x v="1"/>
    <s v="North America"/>
    <n v="60"/>
    <x v="1"/>
    <x v="1"/>
  </r>
  <r>
    <n v="13287"/>
    <x v="1"/>
    <x v="1"/>
    <n v="110000"/>
    <x v="5"/>
    <s v="Bachelors"/>
    <s v="Management"/>
    <s v="Yes"/>
    <x v="3"/>
    <x v="2"/>
    <s v="North America"/>
    <n v="42"/>
    <x v="0"/>
    <x v="1"/>
  </r>
  <r>
    <n v="14493"/>
    <x v="1"/>
    <x v="0"/>
    <n v="70000"/>
    <x v="1"/>
    <s v="Graduate Degree"/>
    <s v="Management"/>
    <s v="No"/>
    <x v="2"/>
    <x v="3"/>
    <s v="North America"/>
    <n v="53"/>
    <x v="3"/>
    <x v="0"/>
  </r>
  <r>
    <n v="26678"/>
    <x v="1"/>
    <x v="0"/>
    <n v="80000"/>
    <x v="4"/>
    <s v="Partial High School"/>
    <s v="Skilled Manual"/>
    <s v="Yes"/>
    <x v="2"/>
    <x v="2"/>
    <s v="North America"/>
    <n v="49"/>
    <x v="3"/>
    <x v="0"/>
  </r>
  <r>
    <n v="23275"/>
    <x v="0"/>
    <x v="1"/>
    <n v="30000"/>
    <x v="4"/>
    <s v="High School"/>
    <s v="Skilled Manual"/>
    <s v="Yes"/>
    <x v="2"/>
    <x v="3"/>
    <s v="North America"/>
    <n v="49"/>
    <x v="3"/>
    <x v="0"/>
  </r>
  <r>
    <n v="11270"/>
    <x v="0"/>
    <x v="1"/>
    <n v="130000"/>
    <x v="4"/>
    <s v="Graduate Degree"/>
    <s v="Management"/>
    <s v="Yes"/>
    <x v="4"/>
    <x v="0"/>
    <s v="North America"/>
    <n v="42"/>
    <x v="0"/>
    <x v="1"/>
  </r>
  <r>
    <n v="20084"/>
    <x v="0"/>
    <x v="1"/>
    <n v="20000"/>
    <x v="4"/>
    <s v="High School"/>
    <s v="Manual"/>
    <s v="No"/>
    <x v="2"/>
    <x v="0"/>
    <s v="North America"/>
    <n v="53"/>
    <x v="3"/>
    <x v="0"/>
  </r>
  <r>
    <n v="16144"/>
    <x v="0"/>
    <x v="1"/>
    <n v="70000"/>
    <x v="0"/>
    <s v="Graduate Degree"/>
    <s v="Professional"/>
    <s v="Yes"/>
    <x v="1"/>
    <x v="0"/>
    <s v="North America"/>
    <n v="46"/>
    <x v="3"/>
    <x v="1"/>
  </r>
  <r>
    <n v="27731"/>
    <x v="0"/>
    <x v="1"/>
    <n v="40000"/>
    <x v="3"/>
    <s v="High School"/>
    <s v="Skilled Manual"/>
    <s v="Yes"/>
    <x v="2"/>
    <x v="2"/>
    <s v="North America"/>
    <n v="27"/>
    <x v="4"/>
    <x v="0"/>
  </r>
  <r>
    <n v="11886"/>
    <x v="0"/>
    <x v="0"/>
    <n v="60000"/>
    <x v="1"/>
    <s v="Bachelors"/>
    <s v="Professional"/>
    <s v="Yes"/>
    <x v="1"/>
    <x v="0"/>
    <s v="North America"/>
    <n v="48"/>
    <x v="3"/>
    <x v="1"/>
  </r>
  <r>
    <n v="24324"/>
    <x v="1"/>
    <x v="0"/>
    <n v="60000"/>
    <x v="5"/>
    <s v="Bachelors"/>
    <s v="Skilled Manual"/>
    <s v="Yes"/>
    <x v="2"/>
    <x v="1"/>
    <s v="North America"/>
    <n v="41"/>
    <x v="0"/>
    <x v="1"/>
  </r>
  <r>
    <n v="22220"/>
    <x v="0"/>
    <x v="1"/>
    <n v="60000"/>
    <x v="4"/>
    <s v="High School"/>
    <s v="Professional"/>
    <s v="No"/>
    <x v="2"/>
    <x v="3"/>
    <s v="North America"/>
    <n v="49"/>
    <x v="3"/>
    <x v="1"/>
  </r>
  <r>
    <n v="26625"/>
    <x v="1"/>
    <x v="0"/>
    <n v="60000"/>
    <x v="3"/>
    <s v="Graduate Degree"/>
    <s v="Professional"/>
    <s v="Yes"/>
    <x v="1"/>
    <x v="1"/>
    <s v="North America"/>
    <n v="38"/>
    <x v="2"/>
    <x v="1"/>
  </r>
  <r>
    <n v="23027"/>
    <x v="1"/>
    <x v="1"/>
    <n v="130000"/>
    <x v="0"/>
    <s v="Bachelors"/>
    <s v="Management"/>
    <s v="No"/>
    <x v="3"/>
    <x v="0"/>
    <s v="North America"/>
    <n v="44"/>
    <x v="0"/>
    <x v="0"/>
  </r>
  <r>
    <n v="16867"/>
    <x v="1"/>
    <x v="0"/>
    <n v="130000"/>
    <x v="0"/>
    <s v="Bachelors"/>
    <s v="Management"/>
    <s v="No"/>
    <x v="4"/>
    <x v="0"/>
    <s v="North America"/>
    <n v="45"/>
    <x v="0"/>
    <x v="1"/>
  </r>
  <r>
    <n v="14514"/>
    <x v="1"/>
    <x v="0"/>
    <n v="30000"/>
    <x v="3"/>
    <s v="Partial College"/>
    <s v="Skilled Manual"/>
    <s v="Yes"/>
    <x v="1"/>
    <x v="2"/>
    <s v="North America"/>
    <n v="26"/>
    <x v="4"/>
    <x v="0"/>
  </r>
  <r>
    <n v="19634"/>
    <x v="0"/>
    <x v="1"/>
    <n v="40000"/>
    <x v="3"/>
    <s v="High School"/>
    <s v="Skilled Manual"/>
    <s v="Yes"/>
    <x v="1"/>
    <x v="2"/>
    <s v="North America"/>
    <n v="31"/>
    <x v="4"/>
    <x v="0"/>
  </r>
  <r>
    <n v="18504"/>
    <x v="0"/>
    <x v="1"/>
    <n v="70000"/>
    <x v="4"/>
    <s v="Partial High School"/>
    <s v="Skilled Manual"/>
    <s v="No"/>
    <x v="2"/>
    <x v="3"/>
    <s v="North America"/>
    <n v="49"/>
    <x v="3"/>
    <x v="0"/>
  </r>
  <r>
    <n v="28799"/>
    <x v="1"/>
    <x v="0"/>
    <n v="40000"/>
    <x v="4"/>
    <s v="Partial College"/>
    <s v="Clerical"/>
    <s v="No"/>
    <x v="1"/>
    <x v="3"/>
    <s v="North America"/>
    <n v="47"/>
    <x v="3"/>
    <x v="1"/>
  </r>
  <r>
    <n v="11225"/>
    <x v="0"/>
    <x v="0"/>
    <n v="60000"/>
    <x v="4"/>
    <s v="Partial College"/>
    <s v="Professional"/>
    <s v="Yes"/>
    <x v="1"/>
    <x v="4"/>
    <s v="North America"/>
    <n v="55"/>
    <x v="1"/>
    <x v="0"/>
  </r>
  <r>
    <n v="17657"/>
    <x v="0"/>
    <x v="1"/>
    <n v="40000"/>
    <x v="5"/>
    <s v="Partial College"/>
    <s v="Clerical"/>
    <s v="No"/>
    <x v="0"/>
    <x v="0"/>
    <s v="North America"/>
    <n v="30"/>
    <x v="4"/>
    <x v="0"/>
  </r>
  <r>
    <n v="14913"/>
    <x v="0"/>
    <x v="0"/>
    <n v="40000"/>
    <x v="0"/>
    <s v="Partial College"/>
    <s v="Clerical"/>
    <s v="Yes"/>
    <x v="1"/>
    <x v="3"/>
    <s v="North America"/>
    <n v="48"/>
    <x v="3"/>
    <x v="1"/>
  </r>
  <r>
    <n v="14077"/>
    <x v="1"/>
    <x v="1"/>
    <n v="30000"/>
    <x v="3"/>
    <s v="High School"/>
    <s v="Skilled Manual"/>
    <s v="Yes"/>
    <x v="2"/>
    <x v="2"/>
    <s v="North America"/>
    <n v="30"/>
    <x v="4"/>
    <x v="0"/>
  </r>
  <r>
    <n v="13296"/>
    <x v="0"/>
    <x v="1"/>
    <n v="110000"/>
    <x v="0"/>
    <s v="Bachelors"/>
    <s v="Management"/>
    <s v="Yes"/>
    <x v="4"/>
    <x v="2"/>
    <s v="North America"/>
    <n v="45"/>
    <x v="0"/>
    <x v="0"/>
  </r>
  <r>
    <n v="20535"/>
    <x v="0"/>
    <x v="0"/>
    <n v="70000"/>
    <x v="5"/>
    <s v="Partial College"/>
    <s v="Professional"/>
    <s v="Yes"/>
    <x v="1"/>
    <x v="4"/>
    <s v="North America"/>
    <n v="56"/>
    <x v="1"/>
    <x v="0"/>
  </r>
  <r>
    <n v="12452"/>
    <x v="0"/>
    <x v="1"/>
    <n v="60000"/>
    <x v="5"/>
    <s v="Graduate Degree"/>
    <s v="Skilled Manual"/>
    <s v="Yes"/>
    <x v="0"/>
    <x v="3"/>
    <s v="North America"/>
    <n v="47"/>
    <x v="3"/>
    <x v="1"/>
  </r>
  <r>
    <n v="28043"/>
    <x v="0"/>
    <x v="0"/>
    <n v="60000"/>
    <x v="4"/>
    <s v="Bachelors"/>
    <s v="Management"/>
    <s v="Yes"/>
    <x v="0"/>
    <x v="4"/>
    <s v="North America"/>
    <n v="56"/>
    <x v="1"/>
    <x v="0"/>
  </r>
  <r>
    <n v="12957"/>
    <x v="1"/>
    <x v="0"/>
    <n v="70000"/>
    <x v="0"/>
    <s v="Bachelors"/>
    <s v="Professional"/>
    <s v="No"/>
    <x v="1"/>
    <x v="0"/>
    <s v="North America"/>
    <n v="44"/>
    <x v="0"/>
    <x v="0"/>
  </r>
  <r>
    <n v="15412"/>
    <x v="0"/>
    <x v="1"/>
    <n v="130000"/>
    <x v="4"/>
    <s v="Graduate Degree"/>
    <s v="Management"/>
    <s v="Yes"/>
    <x v="4"/>
    <x v="1"/>
    <s v="North America"/>
    <n v="69"/>
    <x v="1"/>
    <x v="0"/>
  </r>
  <r>
    <n v="20514"/>
    <x v="0"/>
    <x v="0"/>
    <n v="70000"/>
    <x v="4"/>
    <s v="Partial College"/>
    <s v="Professional"/>
    <s v="Yes"/>
    <x v="1"/>
    <x v="1"/>
    <s v="North America"/>
    <n v="59"/>
    <x v="1"/>
    <x v="0"/>
  </r>
  <r>
    <n v="20758"/>
    <x v="0"/>
    <x v="1"/>
    <n v="30000"/>
    <x v="4"/>
    <s v="High School"/>
    <s v="Skilled Manual"/>
    <s v="Yes"/>
    <x v="2"/>
    <x v="3"/>
    <s v="North America"/>
    <n v="50"/>
    <x v="3"/>
    <x v="0"/>
  </r>
  <r>
    <n v="11801"/>
    <x v="0"/>
    <x v="1"/>
    <n v="60000"/>
    <x v="0"/>
    <s v="Graduate Degree"/>
    <s v="Professional"/>
    <s v="Yes"/>
    <x v="0"/>
    <x v="1"/>
    <s v="North America"/>
    <n v="36"/>
    <x v="2"/>
    <x v="0"/>
  </r>
  <r>
    <n v="22211"/>
    <x v="0"/>
    <x v="1"/>
    <n v="60000"/>
    <x v="3"/>
    <s v="Partial College"/>
    <s v="Professional"/>
    <s v="Yes"/>
    <x v="2"/>
    <x v="2"/>
    <s v="North America"/>
    <n v="32"/>
    <x v="4"/>
    <x v="0"/>
  </r>
  <r>
    <n v="28087"/>
    <x v="1"/>
    <x v="0"/>
    <n v="40000"/>
    <x v="3"/>
    <s v="Partial College"/>
    <s v="Skilled Manual"/>
    <s v="No"/>
    <x v="1"/>
    <x v="3"/>
    <s v="North America"/>
    <n v="27"/>
    <x v="4"/>
    <x v="0"/>
  </r>
  <r>
    <n v="23668"/>
    <x v="0"/>
    <x v="0"/>
    <n v="40000"/>
    <x v="5"/>
    <s v="High School"/>
    <s v="Professional"/>
    <s v="Yes"/>
    <x v="2"/>
    <x v="2"/>
    <s v="North America"/>
    <n v="59"/>
    <x v="1"/>
    <x v="1"/>
  </r>
  <r>
    <n v="27441"/>
    <x v="0"/>
    <x v="1"/>
    <n v="60000"/>
    <x v="1"/>
    <s v="High School"/>
    <s v="Professional"/>
    <s v="No"/>
    <x v="2"/>
    <x v="1"/>
    <s v="North America"/>
    <n v="53"/>
    <x v="3"/>
    <x v="0"/>
  </r>
  <r>
    <n v="27261"/>
    <x v="0"/>
    <x v="1"/>
    <n v="40000"/>
    <x v="0"/>
    <s v="Bachelors"/>
    <s v="Skilled Manual"/>
    <s v="No"/>
    <x v="1"/>
    <x v="0"/>
    <s v="North America"/>
    <n v="36"/>
    <x v="2"/>
    <x v="1"/>
  </r>
  <r>
    <n v="18649"/>
    <x v="1"/>
    <x v="1"/>
    <n v="30000"/>
    <x v="0"/>
    <s v="High School"/>
    <s v="Clerical"/>
    <s v="Yes"/>
    <x v="2"/>
    <x v="3"/>
    <s v="North America"/>
    <n v="51"/>
    <x v="3"/>
    <x v="1"/>
  </r>
  <r>
    <n v="21714"/>
    <x v="1"/>
    <x v="0"/>
    <n v="80000"/>
    <x v="2"/>
    <s v="Graduate Degree"/>
    <s v="Skilled Manual"/>
    <s v="No"/>
    <x v="0"/>
    <x v="0"/>
    <s v="North America"/>
    <n v="47"/>
    <x v="3"/>
    <x v="0"/>
  </r>
  <r>
    <n v="23217"/>
    <x v="1"/>
    <x v="0"/>
    <n v="60000"/>
    <x v="1"/>
    <s v="Graduate Degree"/>
    <s v="Professional"/>
    <s v="Yes"/>
    <x v="0"/>
    <x v="1"/>
    <s v="North America"/>
    <n v="43"/>
    <x v="0"/>
    <x v="1"/>
  </r>
  <r>
    <n v="23797"/>
    <x v="1"/>
    <x v="1"/>
    <n v="20000"/>
    <x v="1"/>
    <s v="Partial High School"/>
    <s v="Clerical"/>
    <s v="No"/>
    <x v="2"/>
    <x v="0"/>
    <s v="North America"/>
    <n v="50"/>
    <x v="3"/>
    <x v="0"/>
  </r>
  <r>
    <n v="13216"/>
    <x v="0"/>
    <x v="0"/>
    <n v="60000"/>
    <x v="2"/>
    <s v="Bachelors"/>
    <s v="Management"/>
    <s v="Yes"/>
    <x v="4"/>
    <x v="4"/>
    <s v="North America"/>
    <n v="59"/>
    <x v="1"/>
    <x v="0"/>
  </r>
  <r>
    <n v="20657"/>
    <x v="1"/>
    <x v="1"/>
    <n v="50000"/>
    <x v="4"/>
    <s v="Bachelors"/>
    <s v="Skilled Manual"/>
    <s v="Yes"/>
    <x v="0"/>
    <x v="1"/>
    <s v="North America"/>
    <n v="37"/>
    <x v="2"/>
    <x v="1"/>
  </r>
  <r>
    <n v="12882"/>
    <x v="0"/>
    <x v="1"/>
    <n v="50000"/>
    <x v="0"/>
    <s v="Graduate Degree"/>
    <s v="Skilled Manual"/>
    <s v="Yes"/>
    <x v="0"/>
    <x v="0"/>
    <s v="North America"/>
    <n v="33"/>
    <x v="4"/>
    <x v="1"/>
  </r>
  <r>
    <n v="25908"/>
    <x v="0"/>
    <x v="0"/>
    <n v="60000"/>
    <x v="3"/>
    <s v="Partial College"/>
    <s v="Skilled Manual"/>
    <s v="No"/>
    <x v="1"/>
    <x v="3"/>
    <s v="North America"/>
    <n v="27"/>
    <x v="4"/>
    <x v="0"/>
  </r>
  <r>
    <n v="16753"/>
    <x v="1"/>
    <x v="0"/>
    <n v="70000"/>
    <x v="3"/>
    <s v="Partial College"/>
    <s v="Skilled Manual"/>
    <s v="Yes"/>
    <x v="2"/>
    <x v="2"/>
    <s v="North America"/>
    <n v="34"/>
    <x v="2"/>
    <x v="1"/>
  </r>
  <r>
    <n v="14608"/>
    <x v="0"/>
    <x v="1"/>
    <n v="50000"/>
    <x v="5"/>
    <s v="Bachelors"/>
    <s v="Skilled Manual"/>
    <s v="Yes"/>
    <x v="4"/>
    <x v="4"/>
    <s v="North America"/>
    <n v="42"/>
    <x v="0"/>
    <x v="0"/>
  </r>
  <r>
    <n v="24979"/>
    <x v="0"/>
    <x v="0"/>
    <n v="60000"/>
    <x v="4"/>
    <s v="Partial College"/>
    <s v="Professional"/>
    <s v="Yes"/>
    <x v="2"/>
    <x v="1"/>
    <s v="North America"/>
    <n v="57"/>
    <x v="1"/>
    <x v="1"/>
  </r>
  <r>
    <n v="13313"/>
    <x v="0"/>
    <x v="0"/>
    <n v="120000"/>
    <x v="0"/>
    <s v="High School"/>
    <s v="Professional"/>
    <s v="No"/>
    <x v="3"/>
    <x v="1"/>
    <s v="North America"/>
    <n v="45"/>
    <x v="0"/>
    <x v="0"/>
  </r>
  <r>
    <n v="18952"/>
    <x v="0"/>
    <x v="0"/>
    <n v="100000"/>
    <x v="5"/>
    <s v="Bachelors"/>
    <s v="Management"/>
    <s v="Yes"/>
    <x v="3"/>
    <x v="0"/>
    <s v="North America"/>
    <n v="40"/>
    <x v="0"/>
    <x v="0"/>
  </r>
  <r>
    <n v="17699"/>
    <x v="0"/>
    <x v="1"/>
    <n v="60000"/>
    <x v="0"/>
    <s v="Graduate Degree"/>
    <s v="Skilled Manual"/>
    <s v="No"/>
    <x v="0"/>
    <x v="0"/>
    <s v="North America"/>
    <n v="55"/>
    <x v="1"/>
    <x v="0"/>
  </r>
  <r>
    <n v="14657"/>
    <x v="0"/>
    <x v="1"/>
    <n v="80000"/>
    <x v="0"/>
    <s v="Partial College"/>
    <s v="Skilled Manual"/>
    <s v="No"/>
    <x v="1"/>
    <x v="0"/>
    <s v="North America"/>
    <n v="47"/>
    <x v="3"/>
    <x v="1"/>
  </r>
  <r>
    <n v="11540"/>
    <x v="1"/>
    <x v="1"/>
    <n v="60000"/>
    <x v="5"/>
    <s v="Graduate Degree"/>
    <s v="Skilled Manual"/>
    <s v="Yes"/>
    <x v="0"/>
    <x v="3"/>
    <s v="North America"/>
    <n v="47"/>
    <x v="3"/>
    <x v="1"/>
  </r>
  <r>
    <n v="11783"/>
    <x v="0"/>
    <x v="0"/>
    <n v="60000"/>
    <x v="0"/>
    <s v="Graduate Degree"/>
    <s v="Skilled Manual"/>
    <s v="Yes"/>
    <x v="0"/>
    <x v="0"/>
    <s v="North America"/>
    <n v="34"/>
    <x v="2"/>
    <x v="0"/>
  </r>
  <r>
    <n v="14602"/>
    <x v="0"/>
    <x v="0"/>
    <n v="80000"/>
    <x v="1"/>
    <s v="Graduate Degree"/>
    <s v="Professional"/>
    <s v="Yes"/>
    <x v="0"/>
    <x v="0"/>
    <s v="North America"/>
    <n v="36"/>
    <x v="2"/>
    <x v="1"/>
  </r>
  <r>
    <n v="29030"/>
    <x v="0"/>
    <x v="1"/>
    <n v="70000"/>
    <x v="4"/>
    <s v="Partial High School"/>
    <s v="Skilled Manual"/>
    <s v="Yes"/>
    <x v="2"/>
    <x v="4"/>
    <s v="North America"/>
    <n v="54"/>
    <x v="1"/>
    <x v="0"/>
  </r>
  <r>
    <n v="26490"/>
    <x v="1"/>
    <x v="1"/>
    <n v="70000"/>
    <x v="4"/>
    <s v="Bachelors"/>
    <s v="Management"/>
    <s v="No"/>
    <x v="1"/>
    <x v="1"/>
    <s v="North America"/>
    <n v="59"/>
    <x v="1"/>
    <x v="1"/>
  </r>
  <r>
    <n v="13151"/>
    <x v="1"/>
    <x v="1"/>
    <n v="40000"/>
    <x v="3"/>
    <s v="High School"/>
    <s v="Skilled Manual"/>
    <s v="Yes"/>
    <x v="2"/>
    <x v="2"/>
    <s v="North America"/>
    <n v="27"/>
    <x v="4"/>
    <x v="0"/>
  </r>
  <r>
    <n v="17260"/>
    <x v="0"/>
    <x v="1"/>
    <n v="90000"/>
    <x v="2"/>
    <s v="Partial College"/>
    <s v="Professional"/>
    <s v="Yes"/>
    <x v="4"/>
    <x v="0"/>
    <s v="North America"/>
    <n v="41"/>
    <x v="0"/>
    <x v="0"/>
  </r>
  <r>
    <n v="15372"/>
    <x v="0"/>
    <x v="1"/>
    <n v="80000"/>
    <x v="1"/>
    <s v="Partial College"/>
    <s v="Professional"/>
    <s v="No"/>
    <x v="2"/>
    <x v="1"/>
    <s v="North America"/>
    <n v="50"/>
    <x v="3"/>
    <x v="1"/>
  </r>
  <r>
    <n v="18105"/>
    <x v="0"/>
    <x v="0"/>
    <n v="60000"/>
    <x v="4"/>
    <s v="Partial College"/>
    <s v="Professional"/>
    <s v="Yes"/>
    <x v="1"/>
    <x v="4"/>
    <s v="North America"/>
    <n v="55"/>
    <x v="1"/>
    <x v="0"/>
  </r>
  <r>
    <n v="19660"/>
    <x v="0"/>
    <x v="1"/>
    <n v="80000"/>
    <x v="5"/>
    <s v="Bachelors"/>
    <s v="Management"/>
    <s v="Yes"/>
    <x v="0"/>
    <x v="0"/>
    <s v="North America"/>
    <n v="43"/>
    <x v="0"/>
    <x v="0"/>
  </r>
  <r>
    <n v="16112"/>
    <x v="1"/>
    <x v="1"/>
    <n v="70000"/>
    <x v="5"/>
    <s v="Bachelors"/>
    <s v="Professional"/>
    <s v="Yes"/>
    <x v="2"/>
    <x v="1"/>
    <s v="North America"/>
    <n v="43"/>
    <x v="0"/>
    <x v="1"/>
  </r>
  <r>
    <n v="20698"/>
    <x v="0"/>
    <x v="1"/>
    <n v="60000"/>
    <x v="5"/>
    <s v="Bachelors"/>
    <s v="Skilled Manual"/>
    <s v="Yes"/>
    <x v="4"/>
    <x v="2"/>
    <s v="North America"/>
    <n v="42"/>
    <x v="0"/>
    <x v="0"/>
  </r>
  <r>
    <n v="20076"/>
    <x v="1"/>
    <x v="0"/>
    <n v="10000"/>
    <x v="4"/>
    <s v="High School"/>
    <s v="Manual"/>
    <s v="Yes"/>
    <x v="2"/>
    <x v="3"/>
    <s v="North America"/>
    <n v="53"/>
    <x v="3"/>
    <x v="1"/>
  </r>
  <r>
    <n v="24496"/>
    <x v="1"/>
    <x v="0"/>
    <n v="40000"/>
    <x v="3"/>
    <s v="High School"/>
    <s v="Skilled Manual"/>
    <s v="No"/>
    <x v="2"/>
    <x v="0"/>
    <s v="North America"/>
    <n v="28"/>
    <x v="4"/>
    <x v="1"/>
  </r>
  <r>
    <n v="15468"/>
    <x v="0"/>
    <x v="0"/>
    <n v="50000"/>
    <x v="0"/>
    <s v="Bachelors"/>
    <s v="Skilled Manual"/>
    <s v="Yes"/>
    <x v="1"/>
    <x v="0"/>
    <s v="North America"/>
    <n v="35"/>
    <x v="2"/>
    <x v="0"/>
  </r>
  <r>
    <n v="28031"/>
    <x v="1"/>
    <x v="0"/>
    <n v="70000"/>
    <x v="4"/>
    <s v="Bachelors"/>
    <s v="Management"/>
    <s v="No"/>
    <x v="1"/>
    <x v="1"/>
    <s v="North America"/>
    <n v="59"/>
    <x v="1"/>
    <x v="1"/>
  </r>
  <r>
    <n v="26270"/>
    <x v="1"/>
    <x v="0"/>
    <n v="20000"/>
    <x v="4"/>
    <s v="Partial High School"/>
    <s v="Clerical"/>
    <s v="Yes"/>
    <x v="2"/>
    <x v="3"/>
    <s v="North America"/>
    <n v="49"/>
    <x v="3"/>
    <x v="0"/>
  </r>
  <r>
    <n v="22221"/>
    <x v="0"/>
    <x v="1"/>
    <n v="60000"/>
    <x v="4"/>
    <s v="High School"/>
    <s v="Professional"/>
    <s v="No"/>
    <x v="2"/>
    <x v="3"/>
    <s v="North America"/>
    <n v="48"/>
    <x v="3"/>
    <x v="1"/>
  </r>
  <r>
    <n v="28228"/>
    <x v="1"/>
    <x v="0"/>
    <n v="80000"/>
    <x v="4"/>
    <s v="Partial High School"/>
    <s v="Skilled Manual"/>
    <s v="No"/>
    <x v="2"/>
    <x v="3"/>
    <s v="North America"/>
    <n v="50"/>
    <x v="3"/>
    <x v="0"/>
  </r>
  <r>
    <n v="18363"/>
    <x v="0"/>
    <x v="1"/>
    <n v="40000"/>
    <x v="3"/>
    <s v="High School"/>
    <s v="Skilled Manual"/>
    <s v="Yes"/>
    <x v="2"/>
    <x v="2"/>
    <s v="North America"/>
    <n v="28"/>
    <x v="4"/>
    <x v="1"/>
  </r>
  <r>
    <n v="23256"/>
    <x v="1"/>
    <x v="1"/>
    <n v="30000"/>
    <x v="0"/>
    <s v="High School"/>
    <s v="Clerical"/>
    <s v="No"/>
    <x v="1"/>
    <x v="2"/>
    <s v="North America"/>
    <n v="52"/>
    <x v="3"/>
    <x v="0"/>
  </r>
  <r>
    <n v="12768"/>
    <x v="0"/>
    <x v="1"/>
    <n v="30000"/>
    <x v="0"/>
    <s v="High School"/>
    <s v="Clerical"/>
    <s v="Yes"/>
    <x v="1"/>
    <x v="1"/>
    <s v="North America"/>
    <n v="52"/>
    <x v="3"/>
    <x v="1"/>
  </r>
  <r>
    <n v="20361"/>
    <x v="0"/>
    <x v="1"/>
    <n v="50000"/>
    <x v="4"/>
    <s v="Graduate Degree"/>
    <s v="Management"/>
    <s v="Yes"/>
    <x v="2"/>
    <x v="2"/>
    <s v="North America"/>
    <n v="69"/>
    <x v="1"/>
    <x v="0"/>
  </r>
  <r>
    <n v="21306"/>
    <x v="1"/>
    <x v="1"/>
    <n v="60000"/>
    <x v="4"/>
    <s v="High School"/>
    <s v="Professional"/>
    <s v="Yes"/>
    <x v="2"/>
    <x v="2"/>
    <s v="North America"/>
    <n v="51"/>
    <x v="3"/>
    <x v="0"/>
  </r>
  <r>
    <n v="13382"/>
    <x v="0"/>
    <x v="1"/>
    <n v="70000"/>
    <x v="2"/>
    <s v="Partial College"/>
    <s v="Professional"/>
    <s v="Yes"/>
    <x v="2"/>
    <x v="3"/>
    <s v="North America"/>
    <n v="57"/>
    <x v="1"/>
    <x v="1"/>
  </r>
  <r>
    <n v="20310"/>
    <x v="1"/>
    <x v="1"/>
    <n v="60000"/>
    <x v="3"/>
    <s v="Partial College"/>
    <s v="Skilled Manual"/>
    <s v="Yes"/>
    <x v="1"/>
    <x v="2"/>
    <s v="North America"/>
    <n v="27"/>
    <x v="4"/>
    <x v="1"/>
  </r>
  <r>
    <n v="22971"/>
    <x v="1"/>
    <x v="0"/>
    <n v="30000"/>
    <x v="3"/>
    <s v="High School"/>
    <s v="Skilled Manual"/>
    <s v="No"/>
    <x v="2"/>
    <x v="0"/>
    <s v="North America"/>
    <n v="25"/>
    <x v="4"/>
    <x v="1"/>
  </r>
  <r>
    <n v="15287"/>
    <x v="1"/>
    <x v="0"/>
    <n v="50000"/>
    <x v="0"/>
    <s v="Graduate Degree"/>
    <s v="Skilled Manual"/>
    <s v="Yes"/>
    <x v="0"/>
    <x v="3"/>
    <s v="North America"/>
    <n v="33"/>
    <x v="4"/>
    <x v="1"/>
  </r>
  <r>
    <n v="15532"/>
    <x v="1"/>
    <x v="1"/>
    <n v="60000"/>
    <x v="5"/>
    <s v="Bachelors"/>
    <s v="Professional"/>
    <s v="Yes"/>
    <x v="2"/>
    <x v="1"/>
    <s v="North America"/>
    <n v="43"/>
    <x v="0"/>
    <x v="1"/>
  </r>
  <r>
    <n v="11255"/>
    <x v="0"/>
    <x v="1"/>
    <n v="70000"/>
    <x v="5"/>
    <s v="Graduate Degree"/>
    <s v="Management"/>
    <s v="Yes"/>
    <x v="2"/>
    <x v="2"/>
    <s v="North America"/>
    <n v="73"/>
    <x v="1"/>
    <x v="0"/>
  </r>
  <r>
    <n v="28090"/>
    <x v="0"/>
    <x v="1"/>
    <n v="40000"/>
    <x v="3"/>
    <s v="Partial College"/>
    <s v="Skilled Manual"/>
    <s v="Yes"/>
    <x v="1"/>
    <x v="2"/>
    <s v="North America"/>
    <n v="27"/>
    <x v="4"/>
    <x v="0"/>
  </r>
  <r>
    <n v="15255"/>
    <x v="0"/>
    <x v="1"/>
    <n v="40000"/>
    <x v="3"/>
    <s v="High School"/>
    <s v="Skilled Manual"/>
    <s v="Yes"/>
    <x v="2"/>
    <x v="2"/>
    <s v="North America"/>
    <n v="28"/>
    <x v="4"/>
    <x v="1"/>
  </r>
  <r>
    <n v="13154"/>
    <x v="0"/>
    <x v="1"/>
    <n v="40000"/>
    <x v="3"/>
    <s v="High School"/>
    <s v="Skilled Manual"/>
    <s v="No"/>
    <x v="2"/>
    <x v="0"/>
    <s v="North America"/>
    <n v="27"/>
    <x v="4"/>
    <x v="1"/>
  </r>
  <r>
    <n v="26778"/>
    <x v="1"/>
    <x v="0"/>
    <n v="40000"/>
    <x v="3"/>
    <s v="High School"/>
    <s v="Skilled Manual"/>
    <s v="Yes"/>
    <x v="2"/>
    <x v="2"/>
    <s v="North America"/>
    <n v="31"/>
    <x v="4"/>
    <x v="0"/>
  </r>
  <r>
    <n v="23248"/>
    <x v="0"/>
    <x v="0"/>
    <n v="10000"/>
    <x v="4"/>
    <s v="High School"/>
    <s v="Manual"/>
    <s v="Yes"/>
    <x v="2"/>
    <x v="3"/>
    <s v="North America"/>
    <n v="53"/>
    <x v="3"/>
    <x v="0"/>
  </r>
  <r>
    <n v="21417"/>
    <x v="1"/>
    <x v="0"/>
    <n v="60000"/>
    <x v="3"/>
    <s v="Partial College"/>
    <s v="Professional"/>
    <s v="No"/>
    <x v="2"/>
    <x v="3"/>
    <s v="North America"/>
    <n v="32"/>
    <x v="4"/>
    <x v="1"/>
  </r>
  <r>
    <n v="17668"/>
    <x v="1"/>
    <x v="1"/>
    <n v="30000"/>
    <x v="4"/>
    <s v="High School"/>
    <s v="Skilled Manual"/>
    <s v="Yes"/>
    <x v="2"/>
    <x v="3"/>
    <s v="North America"/>
    <n v="50"/>
    <x v="3"/>
    <x v="1"/>
  </r>
  <r>
    <n v="27994"/>
    <x v="0"/>
    <x v="0"/>
    <n v="40000"/>
    <x v="5"/>
    <s v="High School"/>
    <s v="Professional"/>
    <s v="Yes"/>
    <x v="2"/>
    <x v="2"/>
    <s v="North America"/>
    <n v="69"/>
    <x v="1"/>
    <x v="0"/>
  </r>
  <r>
    <n v="20376"/>
    <x v="1"/>
    <x v="0"/>
    <n v="70000"/>
    <x v="1"/>
    <s v="Graduate Degree"/>
    <s v="Management"/>
    <s v="Yes"/>
    <x v="2"/>
    <x v="2"/>
    <s v="North America"/>
    <n v="52"/>
    <x v="3"/>
    <x v="1"/>
  </r>
  <r>
    <n v="25954"/>
    <x v="0"/>
    <x v="1"/>
    <n v="60000"/>
    <x v="3"/>
    <s v="Partial College"/>
    <s v="Skilled Manual"/>
    <s v="No"/>
    <x v="2"/>
    <x v="3"/>
    <s v="North America"/>
    <n v="31"/>
    <x v="4"/>
    <x v="0"/>
  </r>
  <r>
    <n v="15749"/>
    <x v="1"/>
    <x v="0"/>
    <n v="70000"/>
    <x v="5"/>
    <s v="Bachelors"/>
    <s v="Management"/>
    <s v="Yes"/>
    <x v="2"/>
    <x v="4"/>
    <s v="North America"/>
    <n v="61"/>
    <x v="1"/>
    <x v="0"/>
  </r>
  <r>
    <n v="25899"/>
    <x v="0"/>
    <x v="0"/>
    <n v="70000"/>
    <x v="4"/>
    <s v="High School"/>
    <s v="Professional"/>
    <s v="Yes"/>
    <x v="2"/>
    <x v="4"/>
    <s v="North America"/>
    <n v="53"/>
    <x v="3"/>
    <x v="0"/>
  </r>
  <r>
    <n v="13351"/>
    <x v="1"/>
    <x v="0"/>
    <n v="70000"/>
    <x v="5"/>
    <s v="Bachelors"/>
    <s v="Management"/>
    <s v="Yes"/>
    <x v="2"/>
    <x v="3"/>
    <s v="North America"/>
    <n v="62"/>
    <x v="1"/>
    <x v="1"/>
  </r>
  <r>
    <n v="23333"/>
    <x v="0"/>
    <x v="1"/>
    <n v="40000"/>
    <x v="3"/>
    <s v="Partial College"/>
    <s v="Skilled Manual"/>
    <s v="No"/>
    <x v="2"/>
    <x v="3"/>
    <s v="North America"/>
    <n v="30"/>
    <x v="4"/>
    <x v="0"/>
  </r>
  <r>
    <n v="21660"/>
    <x v="0"/>
    <x v="0"/>
    <n v="60000"/>
    <x v="1"/>
    <s v="Graduate Degree"/>
    <s v="Professional"/>
    <s v="Yes"/>
    <x v="0"/>
    <x v="1"/>
    <s v="North America"/>
    <n v="43"/>
    <x v="0"/>
    <x v="1"/>
  </r>
  <r>
    <n v="17012"/>
    <x v="0"/>
    <x v="0"/>
    <n v="60000"/>
    <x v="1"/>
    <s v="Graduate Degree"/>
    <s v="Professional"/>
    <s v="Yes"/>
    <x v="0"/>
    <x v="1"/>
    <s v="North America"/>
    <n v="42"/>
    <x v="0"/>
    <x v="1"/>
  </r>
  <r>
    <n v="24514"/>
    <x v="0"/>
    <x v="1"/>
    <n v="40000"/>
    <x v="3"/>
    <s v="Partial College"/>
    <s v="Skilled Manual"/>
    <s v="Yes"/>
    <x v="1"/>
    <x v="2"/>
    <s v="North America"/>
    <n v="30"/>
    <x v="4"/>
    <x v="0"/>
  </r>
  <r>
    <n v="27505"/>
    <x v="1"/>
    <x v="0"/>
    <n v="40000"/>
    <x v="3"/>
    <s v="High School"/>
    <s v="Skilled Manual"/>
    <s v="Yes"/>
    <x v="2"/>
    <x v="2"/>
    <s v="North America"/>
    <n v="30"/>
    <x v="4"/>
    <x v="0"/>
  </r>
  <r>
    <n v="29243"/>
    <x v="1"/>
    <x v="1"/>
    <n v="110000"/>
    <x v="0"/>
    <s v="Bachelors"/>
    <s v="Management"/>
    <s v="Yes"/>
    <x v="1"/>
    <x v="2"/>
    <s v="North America"/>
    <n v="43"/>
    <x v="0"/>
    <x v="0"/>
  </r>
  <r>
    <n v="26582"/>
    <x v="0"/>
    <x v="1"/>
    <n v="60000"/>
    <x v="3"/>
    <s v="Partial College"/>
    <s v="Skilled Manual"/>
    <s v="Yes"/>
    <x v="2"/>
    <x v="2"/>
    <s v="North America"/>
    <n v="33"/>
    <x v="4"/>
    <x v="1"/>
  </r>
  <r>
    <n v="14271"/>
    <x v="0"/>
    <x v="1"/>
    <n v="30000"/>
    <x v="3"/>
    <s v="High School"/>
    <s v="Skilled Manual"/>
    <s v="Yes"/>
    <x v="2"/>
    <x v="2"/>
    <s v="North America"/>
    <n v="32"/>
    <x v="4"/>
    <x v="0"/>
  </r>
  <r>
    <n v="23041"/>
    <x v="1"/>
    <x v="0"/>
    <n v="70000"/>
    <x v="5"/>
    <s v="High School"/>
    <s v="Professional"/>
    <s v="Yes"/>
    <x v="0"/>
    <x v="2"/>
    <s v="North America"/>
    <n v="50"/>
    <x v="3"/>
    <x v="1"/>
  </r>
  <r>
    <n v="29048"/>
    <x v="1"/>
    <x v="1"/>
    <n v="110000"/>
    <x v="4"/>
    <s v="Bachelors"/>
    <s v="Management"/>
    <s v="No"/>
    <x v="4"/>
    <x v="0"/>
    <s v="North America"/>
    <n v="37"/>
    <x v="2"/>
    <x v="1"/>
  </r>
  <r>
    <n v="24433"/>
    <x v="0"/>
    <x v="1"/>
    <n v="70000"/>
    <x v="1"/>
    <s v="High School"/>
    <s v="Professional"/>
    <s v="No"/>
    <x v="1"/>
    <x v="3"/>
    <s v="North America"/>
    <n v="52"/>
    <x v="3"/>
    <x v="1"/>
  </r>
  <r>
    <n v="15501"/>
    <x v="0"/>
    <x v="1"/>
    <n v="70000"/>
    <x v="5"/>
    <s v="Graduate Degree"/>
    <s v="Professional"/>
    <s v="Yes"/>
    <x v="0"/>
    <x v="1"/>
    <s v="North America"/>
    <n v="36"/>
    <x v="2"/>
    <x v="1"/>
  </r>
  <r>
    <n v="13911"/>
    <x v="1"/>
    <x v="0"/>
    <n v="80000"/>
    <x v="1"/>
    <s v="Bachelors"/>
    <s v="Skilled Manual"/>
    <s v="Yes"/>
    <x v="2"/>
    <x v="1"/>
    <s v="North America"/>
    <n v="41"/>
    <x v="0"/>
    <x v="1"/>
  </r>
  <r>
    <n v="20421"/>
    <x v="1"/>
    <x v="0"/>
    <n v="40000"/>
    <x v="3"/>
    <s v="Partial High School"/>
    <s v="Clerical"/>
    <s v="Yes"/>
    <x v="2"/>
    <x v="2"/>
    <s v="North America"/>
    <n v="26"/>
    <x v="4"/>
    <x v="0"/>
  </r>
  <r>
    <n v="16009"/>
    <x v="1"/>
    <x v="1"/>
    <n v="170000"/>
    <x v="0"/>
    <s v="Graduate Degree"/>
    <s v="Management"/>
    <s v="No"/>
    <x v="3"/>
    <x v="0"/>
    <s v="North America"/>
    <n v="66"/>
    <x v="1"/>
    <x v="0"/>
  </r>
  <r>
    <n v="18411"/>
    <x v="0"/>
    <x v="1"/>
    <n v="60000"/>
    <x v="4"/>
    <s v="High School"/>
    <s v="Professional"/>
    <s v="No"/>
    <x v="2"/>
    <x v="2"/>
    <s v="North America"/>
    <n v="51"/>
    <x v="3"/>
    <x v="0"/>
  </r>
  <r>
    <n v="19163"/>
    <x v="0"/>
    <x v="0"/>
    <n v="70000"/>
    <x v="5"/>
    <s v="Bachelors"/>
    <s v="Professional"/>
    <s v="Yes"/>
    <x v="2"/>
    <x v="0"/>
    <s v="North America"/>
    <n v="43"/>
    <x v="0"/>
    <x v="1"/>
  </r>
  <r>
    <n v="18572"/>
    <x v="0"/>
    <x v="0"/>
    <n v="60000"/>
    <x v="3"/>
    <s v="Graduate Degree"/>
    <s v="Professional"/>
    <s v="Yes"/>
    <x v="0"/>
    <x v="0"/>
    <s v="North America"/>
    <n v="39"/>
    <x v="2"/>
    <x v="0"/>
  </r>
  <r>
    <n v="27540"/>
    <x v="1"/>
    <x v="0"/>
    <n v="70000"/>
    <x v="3"/>
    <s v="Bachelors"/>
    <s v="Professional"/>
    <s v="No"/>
    <x v="1"/>
    <x v="0"/>
    <s v="North America"/>
    <n v="37"/>
    <x v="2"/>
    <x v="1"/>
  </r>
  <r>
    <n v="19889"/>
    <x v="1"/>
    <x v="0"/>
    <n v="70000"/>
    <x v="4"/>
    <s v="Partial High School"/>
    <s v="Skilled Manual"/>
    <s v="No"/>
    <x v="2"/>
    <x v="1"/>
    <s v="North America"/>
    <n v="54"/>
    <x v="1"/>
    <x v="1"/>
  </r>
  <r>
    <n v="12922"/>
    <x v="1"/>
    <x v="0"/>
    <n v="60000"/>
    <x v="1"/>
    <s v="Bachelors"/>
    <s v="Skilled Manual"/>
    <s v="Yes"/>
    <x v="0"/>
    <x v="1"/>
    <s v="North America"/>
    <n v="40"/>
    <x v="0"/>
    <x v="1"/>
  </r>
  <r>
    <n v="18891"/>
    <x v="0"/>
    <x v="0"/>
    <n v="40000"/>
    <x v="3"/>
    <s v="Partial College"/>
    <s v="Skilled Manual"/>
    <s v="Yes"/>
    <x v="2"/>
    <x v="2"/>
    <s v="North America"/>
    <n v="28"/>
    <x v="4"/>
    <x v="0"/>
  </r>
  <r>
    <n v="16773"/>
    <x v="0"/>
    <x v="1"/>
    <n v="60000"/>
    <x v="0"/>
    <s v="Graduate Degree"/>
    <s v="Skilled Manual"/>
    <s v="Yes"/>
    <x v="0"/>
    <x v="0"/>
    <s v="North America"/>
    <n v="33"/>
    <x v="4"/>
    <x v="0"/>
  </r>
  <r>
    <n v="19143"/>
    <x v="1"/>
    <x v="0"/>
    <n v="80000"/>
    <x v="1"/>
    <s v="Bachelors"/>
    <s v="Skilled Manual"/>
    <s v="Yes"/>
    <x v="2"/>
    <x v="1"/>
    <s v="North America"/>
    <n v="41"/>
    <x v="0"/>
    <x v="1"/>
  </r>
  <r>
    <n v="23882"/>
    <x v="1"/>
    <x v="0"/>
    <n v="80000"/>
    <x v="1"/>
    <s v="Graduate Degree"/>
    <s v="Professional"/>
    <s v="Yes"/>
    <x v="0"/>
    <x v="0"/>
    <s v="North America"/>
    <n v="37"/>
    <x v="2"/>
    <x v="1"/>
  </r>
  <r>
    <n v="11233"/>
    <x v="0"/>
    <x v="1"/>
    <n v="70000"/>
    <x v="5"/>
    <s v="Partial College"/>
    <s v="Professional"/>
    <s v="Yes"/>
    <x v="2"/>
    <x v="4"/>
    <s v="North America"/>
    <n v="53"/>
    <x v="3"/>
    <x v="0"/>
  </r>
  <r>
    <n v="12056"/>
    <x v="0"/>
    <x v="1"/>
    <n v="120000"/>
    <x v="4"/>
    <s v="Graduate Degree"/>
    <s v="Management"/>
    <s v="Yes"/>
    <x v="4"/>
    <x v="2"/>
    <s v="North America"/>
    <n v="64"/>
    <x v="1"/>
    <x v="0"/>
  </r>
  <r>
    <n v="15555"/>
    <x v="0"/>
    <x v="0"/>
    <n v="60000"/>
    <x v="0"/>
    <s v="Partial College"/>
    <s v="Skilled Manual"/>
    <s v="Yes"/>
    <x v="1"/>
    <x v="1"/>
    <s v="North America"/>
    <n v="45"/>
    <x v="0"/>
    <x v="1"/>
  </r>
  <r>
    <n v="18423"/>
    <x v="1"/>
    <x v="1"/>
    <n v="80000"/>
    <x v="4"/>
    <s v="Partial High School"/>
    <s v="Skilled Manual"/>
    <s v="No"/>
    <x v="2"/>
    <x v="3"/>
    <s v="North America"/>
    <n v="52"/>
    <x v="3"/>
    <x v="0"/>
  </r>
  <r>
    <n v="22743"/>
    <x v="0"/>
    <x v="0"/>
    <n v="40000"/>
    <x v="2"/>
    <s v="High School"/>
    <s v="Professional"/>
    <s v="Yes"/>
    <x v="2"/>
    <x v="4"/>
    <s v="North America"/>
    <n v="60"/>
    <x v="1"/>
    <x v="0"/>
  </r>
  <r>
    <n v="25343"/>
    <x v="1"/>
    <x v="0"/>
    <n v="20000"/>
    <x v="1"/>
    <s v="Partial High School"/>
    <s v="Clerical"/>
    <s v="Yes"/>
    <x v="2"/>
    <x v="3"/>
    <s v="North America"/>
    <n v="50"/>
    <x v="3"/>
    <x v="0"/>
  </r>
  <r>
    <n v="13390"/>
    <x v="0"/>
    <x v="0"/>
    <n v="70000"/>
    <x v="5"/>
    <s v="Partial College"/>
    <s v="Professional"/>
    <s v="No"/>
    <x v="1"/>
    <x v="3"/>
    <s v="North America"/>
    <n v="56"/>
    <x v="1"/>
    <x v="0"/>
  </r>
  <r>
    <n v="17482"/>
    <x v="1"/>
    <x v="0"/>
    <n v="40000"/>
    <x v="3"/>
    <s v="Partial High School"/>
    <s v="Clerical"/>
    <s v="Yes"/>
    <x v="2"/>
    <x v="2"/>
    <s v="North America"/>
    <n v="29"/>
    <x v="4"/>
    <x v="0"/>
  </r>
  <r>
    <n v="13176"/>
    <x v="1"/>
    <x v="1"/>
    <n v="130000"/>
    <x v="3"/>
    <s v="Graduate Degree"/>
    <s v="Management"/>
    <s v="No"/>
    <x v="2"/>
    <x v="0"/>
    <s v="North America"/>
    <n v="38"/>
    <x v="2"/>
    <x v="1"/>
  </r>
  <r>
    <n v="20504"/>
    <x v="0"/>
    <x v="0"/>
    <n v="40000"/>
    <x v="2"/>
    <s v="High School"/>
    <s v="Professional"/>
    <s v="No"/>
    <x v="2"/>
    <x v="1"/>
    <s v="North America"/>
    <n v="60"/>
    <x v="1"/>
    <x v="0"/>
  </r>
  <r>
    <n v="12205"/>
    <x v="1"/>
    <x v="0"/>
    <n v="130000"/>
    <x v="4"/>
    <s v="Bachelors"/>
    <s v="Management"/>
    <s v="No"/>
    <x v="3"/>
    <x v="0"/>
    <s v="North America"/>
    <n v="67"/>
    <x v="1"/>
    <x v="0"/>
  </r>
  <r>
    <n v="16751"/>
    <x v="0"/>
    <x v="1"/>
    <n v="60000"/>
    <x v="3"/>
    <s v="Partial College"/>
    <s v="Skilled Manual"/>
    <s v="Yes"/>
    <x v="1"/>
    <x v="2"/>
    <s v="North America"/>
    <n v="32"/>
    <x v="4"/>
    <x v="1"/>
  </r>
  <r>
    <n v="21613"/>
    <x v="1"/>
    <x v="1"/>
    <n v="50000"/>
    <x v="4"/>
    <s v="Bachelors"/>
    <s v="Skilled Manual"/>
    <s v="No"/>
    <x v="1"/>
    <x v="0"/>
    <s v="North America"/>
    <n v="39"/>
    <x v="2"/>
    <x v="1"/>
  </r>
  <r>
    <n v="24801"/>
    <x v="1"/>
    <x v="1"/>
    <n v="60000"/>
    <x v="0"/>
    <s v="Graduate Degree"/>
    <s v="Professional"/>
    <s v="Yes"/>
    <x v="0"/>
    <x v="1"/>
    <s v="North America"/>
    <n v="35"/>
    <x v="2"/>
    <x v="1"/>
  </r>
  <r>
    <n v="17519"/>
    <x v="0"/>
    <x v="0"/>
    <n v="60000"/>
    <x v="3"/>
    <s v="Partial College"/>
    <s v="Professional"/>
    <s v="Yes"/>
    <x v="2"/>
    <x v="2"/>
    <s v="North America"/>
    <n v="32"/>
    <x v="4"/>
    <x v="0"/>
  </r>
  <r>
    <n v="18347"/>
    <x v="1"/>
    <x v="0"/>
    <n v="30000"/>
    <x v="3"/>
    <s v="Partial College"/>
    <s v="Skilled Manual"/>
    <s v="No"/>
    <x v="1"/>
    <x v="3"/>
    <s v="North America"/>
    <n v="31"/>
    <x v="4"/>
    <x v="0"/>
  </r>
  <r>
    <n v="29052"/>
    <x v="1"/>
    <x v="1"/>
    <n v="40000"/>
    <x v="3"/>
    <s v="Partial College"/>
    <s v="Skilled Manual"/>
    <s v="Yes"/>
    <x v="1"/>
    <x v="2"/>
    <s v="North America"/>
    <n v="27"/>
    <x v="4"/>
    <x v="0"/>
  </r>
  <r>
    <n v="11745"/>
    <x v="0"/>
    <x v="0"/>
    <n v="60000"/>
    <x v="0"/>
    <s v="Bachelors"/>
    <s v="Professional"/>
    <s v="Yes"/>
    <x v="1"/>
    <x v="0"/>
    <s v="North America"/>
    <n v="47"/>
    <x v="3"/>
    <x v="1"/>
  </r>
  <r>
    <n v="19147"/>
    <x v="0"/>
    <x v="1"/>
    <n v="40000"/>
    <x v="3"/>
    <s v="Bachelors"/>
    <s v="Professional"/>
    <s v="No"/>
    <x v="1"/>
    <x v="0"/>
    <s v="North America"/>
    <n v="42"/>
    <x v="0"/>
    <x v="0"/>
  </r>
  <r>
    <n v="19217"/>
    <x v="0"/>
    <x v="1"/>
    <n v="30000"/>
    <x v="4"/>
    <s v="High School"/>
    <s v="Skilled Manual"/>
    <s v="Yes"/>
    <x v="2"/>
    <x v="3"/>
    <s v="North America"/>
    <n v="49"/>
    <x v="3"/>
    <x v="0"/>
  </r>
  <r>
    <n v="15839"/>
    <x v="1"/>
    <x v="1"/>
    <n v="30000"/>
    <x v="3"/>
    <s v="Partial College"/>
    <s v="Skilled Manual"/>
    <s v="Yes"/>
    <x v="1"/>
    <x v="2"/>
    <s v="North America"/>
    <n v="32"/>
    <x v="4"/>
    <x v="0"/>
  </r>
  <r>
    <n v="13714"/>
    <x v="0"/>
    <x v="0"/>
    <n v="20000"/>
    <x v="4"/>
    <s v="High School"/>
    <s v="Manual"/>
    <s v="No"/>
    <x v="2"/>
    <x v="3"/>
    <s v="North America"/>
    <n v="53"/>
    <x v="3"/>
    <x v="1"/>
  </r>
  <r>
    <n v="22330"/>
    <x v="0"/>
    <x v="1"/>
    <n v="50000"/>
    <x v="3"/>
    <s v="Graduate Degree"/>
    <s v="Skilled Manual"/>
    <s v="Yes"/>
    <x v="0"/>
    <x v="3"/>
    <s v="North America"/>
    <n v="32"/>
    <x v="4"/>
    <x v="1"/>
  </r>
  <r>
    <n v="18783"/>
    <x v="1"/>
    <x v="1"/>
    <n v="80000"/>
    <x v="3"/>
    <s v="Bachelors"/>
    <s v="Management"/>
    <s v="No"/>
    <x v="1"/>
    <x v="0"/>
    <s v="North America"/>
    <n v="38"/>
    <x v="2"/>
    <x v="1"/>
  </r>
  <r>
    <n v="25041"/>
    <x v="1"/>
    <x v="1"/>
    <n v="40000"/>
    <x v="3"/>
    <s v="High School"/>
    <s v="Skilled Manual"/>
    <s v="Yes"/>
    <x v="2"/>
    <x v="2"/>
    <s v="North America"/>
    <n v="31"/>
    <x v="4"/>
    <x v="0"/>
  </r>
  <r>
    <n v="22046"/>
    <x v="1"/>
    <x v="0"/>
    <n v="80000"/>
    <x v="3"/>
    <s v="Bachelors"/>
    <s v="Management"/>
    <s v="No"/>
    <x v="1"/>
    <x v="0"/>
    <s v="North America"/>
    <n v="38"/>
    <x v="2"/>
    <x v="1"/>
  </r>
  <r>
    <n v="28052"/>
    <x v="0"/>
    <x v="1"/>
    <n v="60000"/>
    <x v="4"/>
    <s v="High School"/>
    <s v="Professional"/>
    <s v="Yes"/>
    <x v="2"/>
    <x v="4"/>
    <s v="North America"/>
    <n v="55"/>
    <x v="1"/>
    <x v="0"/>
  </r>
  <r>
    <n v="26693"/>
    <x v="0"/>
    <x v="1"/>
    <n v="70000"/>
    <x v="1"/>
    <s v="Partial College"/>
    <s v="Professional"/>
    <s v="Yes"/>
    <x v="1"/>
    <x v="2"/>
    <s v="North America"/>
    <n v="49"/>
    <x v="3"/>
    <x v="0"/>
  </r>
  <r>
    <n v="24955"/>
    <x v="1"/>
    <x v="1"/>
    <n v="30000"/>
    <x v="2"/>
    <s v="Partial High School"/>
    <s v="Skilled Manual"/>
    <s v="Yes"/>
    <x v="4"/>
    <x v="4"/>
    <s v="North America"/>
    <n v="60"/>
    <x v="1"/>
    <x v="1"/>
  </r>
  <r>
    <n v="26065"/>
    <x v="1"/>
    <x v="0"/>
    <n v="110000"/>
    <x v="1"/>
    <s v="Bachelors"/>
    <s v="Management"/>
    <s v="No"/>
    <x v="3"/>
    <x v="3"/>
    <s v="North America"/>
    <n v="42"/>
    <x v="0"/>
    <x v="0"/>
  </r>
  <r>
    <n v="13942"/>
    <x v="0"/>
    <x v="1"/>
    <n v="60000"/>
    <x v="0"/>
    <s v="Partial College"/>
    <s v="Skilled Manual"/>
    <s v="Yes"/>
    <x v="1"/>
    <x v="0"/>
    <s v="North America"/>
    <n v="46"/>
    <x v="3"/>
    <x v="0"/>
  </r>
  <r>
    <n v="11219"/>
    <x v="0"/>
    <x v="1"/>
    <n v="60000"/>
    <x v="4"/>
    <s v="High School"/>
    <s v="Professional"/>
    <s v="Yes"/>
    <x v="2"/>
    <x v="4"/>
    <s v="North America"/>
    <n v="55"/>
    <x v="1"/>
    <x v="0"/>
  </r>
  <r>
    <n v="22118"/>
    <x v="1"/>
    <x v="0"/>
    <n v="70000"/>
    <x v="1"/>
    <s v="Graduate Degree"/>
    <s v="Management"/>
    <s v="Yes"/>
    <x v="2"/>
    <x v="2"/>
    <s v="North America"/>
    <n v="53"/>
    <x v="3"/>
    <x v="1"/>
  </r>
  <r>
    <n v="23197"/>
    <x v="0"/>
    <x v="1"/>
    <n v="50000"/>
    <x v="1"/>
    <s v="Bachelors"/>
    <s v="Skilled Manual"/>
    <s v="Yes"/>
    <x v="2"/>
    <x v="1"/>
    <s v="North America"/>
    <n v="40"/>
    <x v="0"/>
    <x v="0"/>
  </r>
  <r>
    <n v="14883"/>
    <x v="0"/>
    <x v="0"/>
    <n v="30000"/>
    <x v="0"/>
    <s v="Bachelors"/>
    <s v="Skilled Manual"/>
    <s v="Yes"/>
    <x v="1"/>
    <x v="2"/>
    <s v="North America"/>
    <n v="53"/>
    <x v="3"/>
    <x v="1"/>
  </r>
  <r>
    <n v="27279"/>
    <x v="1"/>
    <x v="0"/>
    <n v="70000"/>
    <x v="4"/>
    <s v="Bachelors"/>
    <s v="Skilled Manual"/>
    <s v="Yes"/>
    <x v="0"/>
    <x v="1"/>
    <s v="North America"/>
    <n v="38"/>
    <x v="2"/>
    <x v="1"/>
  </r>
  <r>
    <n v="18322"/>
    <x v="1"/>
    <x v="1"/>
    <n v="30000"/>
    <x v="3"/>
    <s v="Partial High School"/>
    <s v="Clerical"/>
    <s v="No"/>
    <x v="2"/>
    <x v="0"/>
    <s v="North America"/>
    <n v="26"/>
    <x v="4"/>
    <x v="0"/>
  </r>
  <r>
    <n v="15879"/>
    <x v="0"/>
    <x v="1"/>
    <n v="70000"/>
    <x v="2"/>
    <s v="Bachelors"/>
    <s v="Management"/>
    <s v="Yes"/>
    <x v="2"/>
    <x v="1"/>
    <s v="North America"/>
    <n v="61"/>
    <x v="1"/>
    <x v="0"/>
  </r>
  <r>
    <n v="28278"/>
    <x v="0"/>
    <x v="1"/>
    <n v="50000"/>
    <x v="4"/>
    <s v="Graduate Degree"/>
    <s v="Management"/>
    <s v="Yes"/>
    <x v="2"/>
    <x v="2"/>
    <s v="North America"/>
    <n v="71"/>
    <x v="1"/>
    <x v="0"/>
  </r>
  <r>
    <n v="24416"/>
    <x v="0"/>
    <x v="1"/>
    <n v="90000"/>
    <x v="5"/>
    <s v="High School"/>
    <s v="Professional"/>
    <s v="Yes"/>
    <x v="2"/>
    <x v="3"/>
    <s v="North America"/>
    <n v="45"/>
    <x v="0"/>
    <x v="0"/>
  </r>
  <r>
    <n v="28066"/>
    <x v="0"/>
    <x v="1"/>
    <n v="80000"/>
    <x v="4"/>
    <s v="Graduate Degree"/>
    <s v="Professional"/>
    <s v="Yes"/>
    <x v="0"/>
    <x v="0"/>
    <s v="North America"/>
    <n v="37"/>
    <x v="2"/>
    <x v="1"/>
  </r>
  <r>
    <n v="11275"/>
    <x v="0"/>
    <x v="0"/>
    <n v="80000"/>
    <x v="5"/>
    <s v="Graduate Degree"/>
    <s v="Management"/>
    <s v="Yes"/>
    <x v="2"/>
    <x v="0"/>
    <s v="North America"/>
    <n v="72"/>
    <x v="1"/>
    <x v="1"/>
  </r>
  <r>
    <n v="14872"/>
    <x v="0"/>
    <x v="1"/>
    <n v="30000"/>
    <x v="3"/>
    <s v="Graduate Degree"/>
    <s v="Skilled Manual"/>
    <s v="Yes"/>
    <x v="0"/>
    <x v="0"/>
    <s v="North America"/>
    <n v="32"/>
    <x v="4"/>
    <x v="0"/>
  </r>
  <r>
    <n v="16151"/>
    <x v="0"/>
    <x v="0"/>
    <n v="60000"/>
    <x v="0"/>
    <s v="Bachelors"/>
    <s v="Professional"/>
    <s v="Yes"/>
    <x v="1"/>
    <x v="1"/>
    <s v="North America"/>
    <n v="48"/>
    <x v="3"/>
    <x v="1"/>
  </r>
  <r>
    <n v="19731"/>
    <x v="0"/>
    <x v="1"/>
    <n v="80000"/>
    <x v="5"/>
    <s v="Graduate Degree"/>
    <s v="Management"/>
    <s v="Yes"/>
    <x v="2"/>
    <x v="2"/>
    <s v="North America"/>
    <n v="68"/>
    <x v="1"/>
    <x v="0"/>
  </r>
  <r>
    <n v="23801"/>
    <x v="0"/>
    <x v="0"/>
    <n v="20000"/>
    <x v="4"/>
    <s v="Partial High School"/>
    <s v="Clerical"/>
    <s v="Yes"/>
    <x v="2"/>
    <x v="0"/>
    <s v="North America"/>
    <n v="49"/>
    <x v="3"/>
    <x v="0"/>
  </r>
  <r>
    <n v="11807"/>
    <x v="0"/>
    <x v="1"/>
    <n v="70000"/>
    <x v="1"/>
    <s v="Graduate Degree"/>
    <s v="Professional"/>
    <s v="Yes"/>
    <x v="0"/>
    <x v="1"/>
    <s v="North America"/>
    <n v="34"/>
    <x v="2"/>
    <x v="0"/>
  </r>
  <r>
    <n v="11622"/>
    <x v="0"/>
    <x v="1"/>
    <n v="50000"/>
    <x v="3"/>
    <s v="Graduate Degree"/>
    <s v="Skilled Manual"/>
    <s v="Yes"/>
    <x v="0"/>
    <x v="0"/>
    <s v="North America"/>
    <n v="32"/>
    <x v="4"/>
    <x v="0"/>
  </r>
  <r>
    <n v="26597"/>
    <x v="1"/>
    <x v="0"/>
    <n v="60000"/>
    <x v="5"/>
    <s v="Bachelors"/>
    <s v="Skilled Manual"/>
    <s v="No"/>
    <x v="2"/>
    <x v="0"/>
    <s v="North America"/>
    <n v="42"/>
    <x v="0"/>
    <x v="0"/>
  </r>
  <r>
    <n v="27074"/>
    <x v="0"/>
    <x v="0"/>
    <n v="70000"/>
    <x v="0"/>
    <s v="Graduate Degree"/>
    <s v="Skilled Manual"/>
    <s v="Yes"/>
    <x v="0"/>
    <x v="0"/>
    <s v="North America"/>
    <n v="35"/>
    <x v="2"/>
    <x v="1"/>
  </r>
  <r>
    <n v="19228"/>
    <x v="0"/>
    <x v="0"/>
    <n v="40000"/>
    <x v="4"/>
    <s v="Partial College"/>
    <s v="Clerical"/>
    <s v="Yes"/>
    <x v="1"/>
    <x v="0"/>
    <s v="North America"/>
    <n v="48"/>
    <x v="3"/>
    <x v="0"/>
  </r>
  <r>
    <n v="13415"/>
    <x v="1"/>
    <x v="1"/>
    <n v="100000"/>
    <x v="0"/>
    <s v="Graduate Degree"/>
    <s v="Management"/>
    <s v="Yes"/>
    <x v="4"/>
    <x v="1"/>
    <s v="North America"/>
    <n v="73"/>
    <x v="1"/>
    <x v="1"/>
  </r>
  <r>
    <n v="17000"/>
    <x v="1"/>
    <x v="0"/>
    <n v="70000"/>
    <x v="5"/>
    <s v="Bachelors"/>
    <s v="Skilled Manual"/>
    <s v="Yes"/>
    <x v="2"/>
    <x v="1"/>
    <s v="North America"/>
    <n v="43"/>
    <x v="0"/>
    <x v="1"/>
  </r>
  <r>
    <n v="14569"/>
    <x v="0"/>
    <x v="1"/>
    <n v="60000"/>
    <x v="0"/>
    <s v="Graduate Degree"/>
    <s v="Professional"/>
    <s v="Yes"/>
    <x v="0"/>
    <x v="0"/>
    <s v="North America"/>
    <n v="35"/>
    <x v="2"/>
    <x v="0"/>
  </r>
  <r>
    <n v="13873"/>
    <x v="0"/>
    <x v="1"/>
    <n v="70000"/>
    <x v="1"/>
    <s v="Graduate Degree"/>
    <s v="Professional"/>
    <s v="Yes"/>
    <x v="0"/>
    <x v="0"/>
    <s v="North America"/>
    <n v="35"/>
    <x v="2"/>
    <x v="1"/>
  </r>
  <r>
    <n v="20401"/>
    <x v="0"/>
    <x v="0"/>
    <n v="50000"/>
    <x v="5"/>
    <s v="Bachelors"/>
    <s v="Management"/>
    <s v="Yes"/>
    <x v="2"/>
    <x v="3"/>
    <s v="North America"/>
    <n v="64"/>
    <x v="1"/>
    <x v="1"/>
  </r>
  <r>
    <n v="21583"/>
    <x v="0"/>
    <x v="0"/>
    <n v="50000"/>
    <x v="0"/>
    <s v="Bachelors"/>
    <s v="Skilled Manual"/>
    <s v="Yes"/>
    <x v="0"/>
    <x v="0"/>
    <s v="North America"/>
    <n v="34"/>
    <x v="2"/>
    <x v="1"/>
  </r>
  <r>
    <n v="12029"/>
    <x v="0"/>
    <x v="1"/>
    <n v="30000"/>
    <x v="3"/>
    <s v="Partial High School"/>
    <s v="Clerical"/>
    <s v="No"/>
    <x v="2"/>
    <x v="0"/>
    <s v="North America"/>
    <n v="28"/>
    <x v="4"/>
    <x v="0"/>
  </r>
  <r>
    <n v="18066"/>
    <x v="1"/>
    <x v="1"/>
    <n v="70000"/>
    <x v="2"/>
    <s v="Bachelors"/>
    <s v="Management"/>
    <s v="Yes"/>
    <x v="4"/>
    <x v="4"/>
    <s v="North America"/>
    <n v="60"/>
    <x v="1"/>
    <x v="1"/>
  </r>
  <r>
    <n v="28192"/>
    <x v="0"/>
    <x v="0"/>
    <n v="70000"/>
    <x v="2"/>
    <s v="Graduate Degree"/>
    <s v="Professional"/>
    <s v="Yes"/>
    <x v="4"/>
    <x v="4"/>
    <s v="North America"/>
    <n v="46"/>
    <x v="3"/>
    <x v="0"/>
  </r>
  <r>
    <n v="16122"/>
    <x v="0"/>
    <x v="1"/>
    <n v="40000"/>
    <x v="5"/>
    <s v="High School"/>
    <s v="Skilled Manual"/>
    <s v="Yes"/>
    <x v="2"/>
    <x v="0"/>
    <s v="North America"/>
    <n v="44"/>
    <x v="0"/>
    <x v="1"/>
  </r>
  <r>
    <n v="18607"/>
    <x v="1"/>
    <x v="0"/>
    <n v="60000"/>
    <x v="5"/>
    <s v="Bachelors"/>
    <s v="Skilled Manual"/>
    <s v="Yes"/>
    <x v="2"/>
    <x v="1"/>
    <s v="North America"/>
    <n v="42"/>
    <x v="0"/>
    <x v="1"/>
  </r>
  <r>
    <n v="28858"/>
    <x v="1"/>
    <x v="1"/>
    <n v="80000"/>
    <x v="1"/>
    <s v="Bachelors"/>
    <s v="Skilled Manual"/>
    <s v="Yes"/>
    <x v="0"/>
    <x v="1"/>
    <s v="North America"/>
    <n v="40"/>
    <x v="0"/>
    <x v="0"/>
  </r>
  <r>
    <n v="14432"/>
    <x v="1"/>
    <x v="1"/>
    <n v="90000"/>
    <x v="5"/>
    <s v="Graduate Degree"/>
    <s v="Management"/>
    <s v="Yes"/>
    <x v="1"/>
    <x v="2"/>
    <s v="North America"/>
    <n v="73"/>
    <x v="1"/>
    <x v="0"/>
  </r>
  <r>
    <n v="26305"/>
    <x v="1"/>
    <x v="0"/>
    <n v="60000"/>
    <x v="4"/>
    <s v="Bachelors"/>
    <s v="Skilled Manual"/>
    <s v="No"/>
    <x v="0"/>
    <x v="0"/>
    <s v="North America"/>
    <n v="36"/>
    <x v="2"/>
    <x v="1"/>
  </r>
  <r>
    <n v="22050"/>
    <x v="1"/>
    <x v="1"/>
    <n v="90000"/>
    <x v="5"/>
    <s v="Bachelors"/>
    <s v="Management"/>
    <s v="Yes"/>
    <x v="1"/>
    <x v="3"/>
    <s v="North America"/>
    <n v="38"/>
    <x v="2"/>
    <x v="1"/>
  </r>
  <r>
    <n v="25394"/>
    <x v="0"/>
    <x v="1"/>
    <n v="60000"/>
    <x v="0"/>
    <s v="Graduate Degree"/>
    <s v="Professional"/>
    <s v="Yes"/>
    <x v="0"/>
    <x v="1"/>
    <s v="North America"/>
    <n v="34"/>
    <x v="2"/>
    <x v="1"/>
  </r>
  <r>
    <n v="19747"/>
    <x v="0"/>
    <x v="1"/>
    <n v="50000"/>
    <x v="5"/>
    <s v="Bachelors"/>
    <s v="Management"/>
    <s v="Yes"/>
    <x v="2"/>
    <x v="4"/>
    <s v="North America"/>
    <n v="63"/>
    <x v="1"/>
    <x v="0"/>
  </r>
  <r>
    <n v="23195"/>
    <x v="1"/>
    <x v="1"/>
    <n v="50000"/>
    <x v="1"/>
    <s v="Bachelors"/>
    <s v="Skilled Manual"/>
    <s v="Yes"/>
    <x v="2"/>
    <x v="1"/>
    <s v="North America"/>
    <n v="41"/>
    <x v="0"/>
    <x v="1"/>
  </r>
  <r>
    <n v="21695"/>
    <x v="0"/>
    <x v="1"/>
    <n v="60000"/>
    <x v="3"/>
    <s v="Graduate Degree"/>
    <s v="Skilled Manual"/>
    <s v="Yes"/>
    <x v="0"/>
    <x v="3"/>
    <s v="North America"/>
    <n v="39"/>
    <x v="2"/>
    <x v="1"/>
  </r>
  <r>
    <n v="13934"/>
    <x v="0"/>
    <x v="1"/>
    <n v="40000"/>
    <x v="5"/>
    <s v="High School"/>
    <s v="Skilled Manual"/>
    <s v="Yes"/>
    <x v="2"/>
    <x v="1"/>
    <s v="North America"/>
    <n v="46"/>
    <x v="3"/>
    <x v="0"/>
  </r>
  <r>
    <n v="13337"/>
    <x v="0"/>
    <x v="0"/>
    <n v="80000"/>
    <x v="2"/>
    <s v="Bachelors"/>
    <s v="Management"/>
    <s v="Yes"/>
    <x v="2"/>
    <x v="2"/>
    <s v="North America"/>
    <n v="64"/>
    <x v="1"/>
    <x v="0"/>
  </r>
  <r>
    <n v="27190"/>
    <x v="0"/>
    <x v="0"/>
    <n v="40000"/>
    <x v="1"/>
    <s v="Partial College"/>
    <s v="Clerical"/>
    <s v="Yes"/>
    <x v="1"/>
    <x v="3"/>
    <s v="North America"/>
    <n v="32"/>
    <x v="4"/>
    <x v="0"/>
  </r>
  <r>
    <n v="28657"/>
    <x v="1"/>
    <x v="1"/>
    <n v="60000"/>
    <x v="4"/>
    <s v="Bachelors"/>
    <s v="Skilled Manual"/>
    <s v="Yes"/>
    <x v="0"/>
    <x v="1"/>
    <s v="North America"/>
    <n v="36"/>
    <x v="2"/>
    <x v="1"/>
  </r>
  <r>
    <n v="21713"/>
    <x v="1"/>
    <x v="1"/>
    <n v="80000"/>
    <x v="2"/>
    <s v="Graduate Degree"/>
    <s v="Skilled Manual"/>
    <s v="No"/>
    <x v="0"/>
    <x v="0"/>
    <s v="North America"/>
    <n v="47"/>
    <x v="3"/>
    <x v="0"/>
  </r>
  <r>
    <n v="21752"/>
    <x v="0"/>
    <x v="1"/>
    <n v="60000"/>
    <x v="1"/>
    <s v="Graduate Degree"/>
    <s v="Management"/>
    <s v="Yes"/>
    <x v="2"/>
    <x v="4"/>
    <s v="North America"/>
    <n v="64"/>
    <x v="1"/>
    <x v="0"/>
  </r>
  <r>
    <n v="27273"/>
    <x v="1"/>
    <x v="1"/>
    <n v="70000"/>
    <x v="1"/>
    <s v="Graduate Degree"/>
    <s v="Professional"/>
    <s v="No"/>
    <x v="0"/>
    <x v="0"/>
    <s v="North America"/>
    <n v="35"/>
    <x v="2"/>
    <x v="1"/>
  </r>
  <r>
    <n v="22719"/>
    <x v="1"/>
    <x v="1"/>
    <n v="110000"/>
    <x v="1"/>
    <s v="Bachelors"/>
    <s v="Management"/>
    <s v="Yes"/>
    <x v="3"/>
    <x v="1"/>
    <s v="North America"/>
    <n v="40"/>
    <x v="0"/>
    <x v="1"/>
  </r>
  <r>
    <n v="22042"/>
    <x v="0"/>
    <x v="0"/>
    <n v="70000"/>
    <x v="3"/>
    <s v="Partial College"/>
    <s v="Skilled Manual"/>
    <s v="Yes"/>
    <x v="2"/>
    <x v="2"/>
    <s v="North America"/>
    <n v="34"/>
    <x v="2"/>
    <x v="1"/>
  </r>
  <r>
    <n v="21451"/>
    <x v="0"/>
    <x v="0"/>
    <n v="40000"/>
    <x v="5"/>
    <s v="High School"/>
    <s v="Professional"/>
    <s v="Yes"/>
    <x v="2"/>
    <x v="4"/>
    <s v="North America"/>
    <n v="61"/>
    <x v="1"/>
    <x v="0"/>
  </r>
  <r>
    <n v="20754"/>
    <x v="0"/>
    <x v="1"/>
    <n v="30000"/>
    <x v="4"/>
    <s v="High School"/>
    <s v="Skilled Manual"/>
    <s v="Yes"/>
    <x v="2"/>
    <x v="3"/>
    <s v="North America"/>
    <n v="51"/>
    <x v="3"/>
    <x v="0"/>
  </r>
  <r>
    <n v="12153"/>
    <x v="1"/>
    <x v="0"/>
    <n v="70000"/>
    <x v="1"/>
    <s v="Partial College"/>
    <s v="Professional"/>
    <s v="Yes"/>
    <x v="1"/>
    <x v="2"/>
    <s v="North America"/>
    <n v="49"/>
    <x v="3"/>
    <x v="1"/>
  </r>
  <r>
    <n v="16895"/>
    <x v="0"/>
    <x v="0"/>
    <n v="40000"/>
    <x v="1"/>
    <s v="Partial College"/>
    <s v="Professional"/>
    <s v="No"/>
    <x v="2"/>
    <x v="3"/>
    <s v="North America"/>
    <n v="54"/>
    <x v="1"/>
    <x v="1"/>
  </r>
  <r>
    <n v="26728"/>
    <x v="1"/>
    <x v="1"/>
    <n v="70000"/>
    <x v="1"/>
    <s v="Graduate Degree"/>
    <s v="Management"/>
    <s v="No"/>
    <x v="2"/>
    <x v="3"/>
    <s v="North America"/>
    <n v="53"/>
    <x v="3"/>
    <x v="1"/>
  </r>
  <r>
    <n v="11090"/>
    <x v="1"/>
    <x v="1"/>
    <n v="90000"/>
    <x v="4"/>
    <s v="Partial College"/>
    <s v="Professional"/>
    <s v="Yes"/>
    <x v="1"/>
    <x v="1"/>
    <s v="North America"/>
    <n v="48"/>
    <x v="3"/>
    <x v="1"/>
  </r>
  <r>
    <n v="15862"/>
    <x v="1"/>
    <x v="0"/>
    <n v="50000"/>
    <x v="3"/>
    <s v="Graduate Degree"/>
    <s v="Skilled Manual"/>
    <s v="Yes"/>
    <x v="0"/>
    <x v="3"/>
    <s v="North America"/>
    <n v="33"/>
    <x v="4"/>
    <x v="1"/>
  </r>
  <r>
    <n v="26495"/>
    <x v="1"/>
    <x v="0"/>
    <n v="40000"/>
    <x v="4"/>
    <s v="High School"/>
    <s v="Professional"/>
    <s v="Yes"/>
    <x v="2"/>
    <x v="4"/>
    <s v="North America"/>
    <n v="57"/>
    <x v="1"/>
    <x v="0"/>
  </r>
  <r>
    <n v="11823"/>
    <x v="0"/>
    <x v="0"/>
    <n v="70000"/>
    <x v="3"/>
    <s v="Graduate Degree"/>
    <s v="Professional"/>
    <s v="Yes"/>
    <x v="0"/>
    <x v="1"/>
    <s v="North America"/>
    <n v="39"/>
    <x v="2"/>
    <x v="0"/>
  </r>
  <r>
    <n v="23449"/>
    <x v="0"/>
    <x v="1"/>
    <n v="60000"/>
    <x v="4"/>
    <s v="High School"/>
    <s v="Professional"/>
    <s v="Yes"/>
    <x v="2"/>
    <x v="2"/>
    <s v="North America"/>
    <n v="48"/>
    <x v="3"/>
    <x v="0"/>
  </r>
  <r>
    <n v="23459"/>
    <x v="0"/>
    <x v="1"/>
    <n v="60000"/>
    <x v="4"/>
    <s v="High School"/>
    <s v="Professional"/>
    <s v="Yes"/>
    <x v="2"/>
    <x v="2"/>
    <s v="North America"/>
    <n v="50"/>
    <x v="3"/>
    <x v="0"/>
  </r>
  <r>
    <n v="19543"/>
    <x v="0"/>
    <x v="1"/>
    <n v="70000"/>
    <x v="2"/>
    <s v="Graduate Degree"/>
    <s v="Professional"/>
    <s v="No"/>
    <x v="4"/>
    <x v="4"/>
    <s v="North America"/>
    <n v="47"/>
    <x v="3"/>
    <x v="0"/>
  </r>
  <r>
    <n v="14914"/>
    <x v="0"/>
    <x v="0"/>
    <n v="40000"/>
    <x v="0"/>
    <s v="Partial College"/>
    <s v="Clerical"/>
    <s v="Yes"/>
    <x v="1"/>
    <x v="3"/>
    <s v="North America"/>
    <n v="49"/>
    <x v="3"/>
    <x v="1"/>
  </r>
  <r>
    <n v="12033"/>
    <x v="1"/>
    <x v="0"/>
    <n v="40000"/>
    <x v="3"/>
    <s v="High School"/>
    <s v="Skilled Manual"/>
    <s v="No"/>
    <x v="2"/>
    <x v="0"/>
    <s v="North America"/>
    <n v="27"/>
    <x v="4"/>
    <x v="1"/>
  </r>
  <r>
    <n v="11941"/>
    <x v="1"/>
    <x v="1"/>
    <n v="60000"/>
    <x v="3"/>
    <s v="Partial College"/>
    <s v="Skilled Manual"/>
    <s v="Yes"/>
    <x v="0"/>
    <x v="2"/>
    <s v="North America"/>
    <n v="29"/>
    <x v="4"/>
    <x v="0"/>
  </r>
  <r>
    <n v="14389"/>
    <x v="0"/>
    <x v="1"/>
    <n v="60000"/>
    <x v="4"/>
    <s v="Bachelors"/>
    <s v="Management"/>
    <s v="Yes"/>
    <x v="0"/>
    <x v="1"/>
    <s v="North America"/>
    <n v="59"/>
    <x v="1"/>
    <x v="0"/>
  </r>
  <r>
    <n v="18050"/>
    <x v="0"/>
    <x v="0"/>
    <n v="60000"/>
    <x v="0"/>
    <s v="Partial College"/>
    <s v="Skilled Manual"/>
    <s v="Yes"/>
    <x v="1"/>
    <x v="0"/>
    <s v="North America"/>
    <n v="45"/>
    <x v="0"/>
    <x v="1"/>
  </r>
  <r>
    <n v="19856"/>
    <x v="0"/>
    <x v="0"/>
    <n v="60000"/>
    <x v="5"/>
    <s v="Bachelors"/>
    <s v="Management"/>
    <s v="Yes"/>
    <x v="2"/>
    <x v="1"/>
    <s v="North America"/>
    <n v="60"/>
    <x v="1"/>
    <x v="0"/>
  </r>
  <r>
    <n v="11663"/>
    <x v="0"/>
    <x v="1"/>
    <n v="70000"/>
    <x v="5"/>
    <s v="Graduate Degree"/>
    <s v="Professional"/>
    <s v="Yes"/>
    <x v="0"/>
    <x v="0"/>
    <s v="North America"/>
    <n v="36"/>
    <x v="2"/>
    <x v="1"/>
  </r>
  <r>
    <n v="27740"/>
    <x v="0"/>
    <x v="0"/>
    <n v="40000"/>
    <x v="3"/>
    <s v="High School"/>
    <s v="Skilled Manual"/>
    <s v="Yes"/>
    <x v="2"/>
    <x v="2"/>
    <s v="North America"/>
    <n v="27"/>
    <x v="4"/>
    <x v="0"/>
  </r>
  <r>
    <n v="23455"/>
    <x v="1"/>
    <x v="1"/>
    <n v="80000"/>
    <x v="4"/>
    <s v="Partial High School"/>
    <s v="Skilled Manual"/>
    <s v="No"/>
    <x v="2"/>
    <x v="3"/>
    <s v="North America"/>
    <n v="50"/>
    <x v="3"/>
    <x v="0"/>
  </r>
  <r>
    <n v="15292"/>
    <x v="1"/>
    <x v="0"/>
    <n v="60000"/>
    <x v="0"/>
    <s v="Graduate Degree"/>
    <s v="Skilled Manual"/>
    <s v="Yes"/>
    <x v="0"/>
    <x v="3"/>
    <s v="North America"/>
    <n v="35"/>
    <x v="2"/>
    <x v="0"/>
  </r>
  <r>
    <n v="21587"/>
    <x v="0"/>
    <x v="0"/>
    <n v="60000"/>
    <x v="0"/>
    <s v="Graduate Degree"/>
    <s v="Skilled Manual"/>
    <s v="Yes"/>
    <x v="0"/>
    <x v="1"/>
    <s v="North America"/>
    <n v="34"/>
    <x v="2"/>
    <x v="1"/>
  </r>
  <r>
    <n v="23513"/>
    <x v="0"/>
    <x v="0"/>
    <n v="40000"/>
    <x v="1"/>
    <s v="Partial College"/>
    <s v="Professional"/>
    <s v="Yes"/>
    <x v="2"/>
    <x v="2"/>
    <s v="North America"/>
    <n v="54"/>
    <x v="1"/>
    <x v="0"/>
  </r>
  <r>
    <n v="24322"/>
    <x v="0"/>
    <x v="0"/>
    <n v="60000"/>
    <x v="5"/>
    <s v="Bachelors"/>
    <s v="Skilled Manual"/>
    <s v="No"/>
    <x v="2"/>
    <x v="0"/>
    <s v="North America"/>
    <n v="42"/>
    <x v="0"/>
    <x v="0"/>
  </r>
  <r>
    <n v="26298"/>
    <x v="0"/>
    <x v="0"/>
    <n v="50000"/>
    <x v="0"/>
    <s v="Bachelors"/>
    <s v="Skilled Manual"/>
    <s v="Yes"/>
    <x v="0"/>
    <x v="1"/>
    <s v="North America"/>
    <n v="34"/>
    <x v="2"/>
    <x v="1"/>
  </r>
  <r>
    <n v="25419"/>
    <x v="1"/>
    <x v="1"/>
    <n v="50000"/>
    <x v="4"/>
    <s v="Bachelors"/>
    <s v="Skilled Manual"/>
    <s v="No"/>
    <x v="1"/>
    <x v="0"/>
    <s v="North America"/>
    <n v="38"/>
    <x v="2"/>
    <x v="1"/>
  </r>
  <r>
    <n v="13343"/>
    <x v="0"/>
    <x v="0"/>
    <n v="90000"/>
    <x v="2"/>
    <s v="Bachelors"/>
    <s v="Management"/>
    <s v="Yes"/>
    <x v="2"/>
    <x v="3"/>
    <s v="North America"/>
    <n v="63"/>
    <x v="1"/>
    <x v="1"/>
  </r>
  <r>
    <n v="11303"/>
    <x v="1"/>
    <x v="0"/>
    <n v="90000"/>
    <x v="5"/>
    <s v="High School"/>
    <s v="Professional"/>
    <s v="No"/>
    <x v="4"/>
    <x v="3"/>
    <s v="North America"/>
    <n v="45"/>
    <x v="0"/>
    <x v="1"/>
  </r>
  <r>
    <n v="21693"/>
    <x v="1"/>
    <x v="0"/>
    <n v="60000"/>
    <x v="3"/>
    <s v="Graduate Degree"/>
    <s v="Skilled Manual"/>
    <s v="No"/>
    <x v="0"/>
    <x v="0"/>
    <s v="North America"/>
    <n v="40"/>
    <x v="0"/>
    <x v="0"/>
  </r>
  <r>
    <n v="28056"/>
    <x v="0"/>
    <x v="1"/>
    <n v="70000"/>
    <x v="4"/>
    <s v="Partial High School"/>
    <s v="Skilled Manual"/>
    <s v="Yes"/>
    <x v="2"/>
    <x v="4"/>
    <s v="North America"/>
    <n v="53"/>
    <x v="3"/>
    <x v="0"/>
  </r>
  <r>
    <n v="11788"/>
    <x v="1"/>
    <x v="0"/>
    <n v="70000"/>
    <x v="0"/>
    <s v="Graduate Degree"/>
    <s v="Professional"/>
    <s v="Yes"/>
    <x v="0"/>
    <x v="1"/>
    <s v="North America"/>
    <n v="34"/>
    <x v="2"/>
    <x v="0"/>
  </r>
  <r>
    <n v="22296"/>
    <x v="0"/>
    <x v="1"/>
    <n v="70000"/>
    <x v="3"/>
    <s v="Bachelors"/>
    <s v="Professional"/>
    <s v="No"/>
    <x v="1"/>
    <x v="0"/>
    <s v="North America"/>
    <n v="38"/>
    <x v="2"/>
    <x v="0"/>
  </r>
  <r>
    <n v="15319"/>
    <x v="0"/>
    <x v="0"/>
    <n v="70000"/>
    <x v="5"/>
    <s v="Bachelors"/>
    <s v="Management"/>
    <s v="No"/>
    <x v="1"/>
    <x v="3"/>
    <s v="North America"/>
    <n v="59"/>
    <x v="1"/>
    <x v="0"/>
  </r>
  <r>
    <n v="17654"/>
    <x v="1"/>
    <x v="0"/>
    <n v="40000"/>
    <x v="1"/>
    <s v="Partial College"/>
    <s v="Clerical"/>
    <s v="Yes"/>
    <x v="1"/>
    <x v="3"/>
    <s v="North America"/>
    <n v="30"/>
    <x v="4"/>
    <x v="1"/>
  </r>
  <r>
    <n v="14662"/>
    <x v="0"/>
    <x v="1"/>
    <n v="60000"/>
    <x v="0"/>
    <s v="Bachelors"/>
    <s v="Professional"/>
    <s v="Yes"/>
    <x v="1"/>
    <x v="0"/>
    <s v="North America"/>
    <n v="48"/>
    <x v="3"/>
    <x v="1"/>
  </r>
  <r>
    <n v="17541"/>
    <x v="0"/>
    <x v="0"/>
    <n v="40000"/>
    <x v="5"/>
    <s v="High School"/>
    <s v="Skilled Manual"/>
    <s v="Yes"/>
    <x v="2"/>
    <x v="1"/>
    <s v="North America"/>
    <n v="43"/>
    <x v="0"/>
    <x v="0"/>
  </r>
  <r>
    <n v="13886"/>
    <x v="0"/>
    <x v="0"/>
    <n v="70000"/>
    <x v="5"/>
    <s v="Graduate Degree"/>
    <s v="Professional"/>
    <s v="Yes"/>
    <x v="0"/>
    <x v="1"/>
    <s v="North America"/>
    <n v="35"/>
    <x v="2"/>
    <x v="1"/>
  </r>
  <r>
    <n v="13073"/>
    <x v="0"/>
    <x v="0"/>
    <n v="60000"/>
    <x v="3"/>
    <s v="Partial College"/>
    <s v="Professional"/>
    <s v="Yes"/>
    <x v="2"/>
    <x v="2"/>
    <s v="North America"/>
    <n v="30"/>
    <x v="4"/>
    <x v="0"/>
  </r>
  <r>
    <n v="21940"/>
    <x v="0"/>
    <x v="1"/>
    <n v="90000"/>
    <x v="2"/>
    <s v="Graduate Degree"/>
    <s v="Professional"/>
    <s v="Yes"/>
    <x v="0"/>
    <x v="0"/>
    <s v="North America"/>
    <n v="47"/>
    <x v="3"/>
    <x v="1"/>
  </r>
  <r>
    <n v="20196"/>
    <x v="0"/>
    <x v="1"/>
    <n v="60000"/>
    <x v="0"/>
    <s v="Partial College"/>
    <s v="Skilled Manual"/>
    <s v="Yes"/>
    <x v="1"/>
    <x v="1"/>
    <s v="North America"/>
    <n v="45"/>
    <x v="0"/>
    <x v="1"/>
  </r>
  <r>
    <n v="23491"/>
    <x v="1"/>
    <x v="1"/>
    <n v="100000"/>
    <x v="3"/>
    <s v="Partial College"/>
    <s v="Professional"/>
    <s v="No"/>
    <x v="3"/>
    <x v="3"/>
    <s v="North America"/>
    <n v="45"/>
    <x v="0"/>
    <x v="0"/>
  </r>
  <r>
    <n v="16651"/>
    <x v="0"/>
    <x v="0"/>
    <n v="120000"/>
    <x v="4"/>
    <s v="Bachelors"/>
    <s v="Management"/>
    <s v="Yes"/>
    <x v="4"/>
    <x v="2"/>
    <s v="North America"/>
    <n v="62"/>
    <x v="1"/>
    <x v="0"/>
  </r>
  <r>
    <n v="16813"/>
    <x v="0"/>
    <x v="1"/>
    <n v="60000"/>
    <x v="4"/>
    <s v="Partial College"/>
    <s v="Professional"/>
    <s v="Yes"/>
    <x v="2"/>
    <x v="4"/>
    <s v="North America"/>
    <n v="55"/>
    <x v="1"/>
    <x v="0"/>
  </r>
  <r>
    <n v="16007"/>
    <x v="0"/>
    <x v="0"/>
    <n v="90000"/>
    <x v="2"/>
    <s v="Bachelors"/>
    <s v="Management"/>
    <s v="Yes"/>
    <x v="2"/>
    <x v="3"/>
    <s v="North America"/>
    <n v="66"/>
    <x v="1"/>
    <x v="1"/>
  </r>
  <r>
    <n v="27434"/>
    <x v="1"/>
    <x v="1"/>
    <n v="70000"/>
    <x v="5"/>
    <s v="Partial College"/>
    <s v="Professional"/>
    <s v="Yes"/>
    <x v="1"/>
    <x v="4"/>
    <s v="North America"/>
    <n v="56"/>
    <x v="1"/>
    <x v="0"/>
  </r>
  <r>
    <n v="27756"/>
    <x v="1"/>
    <x v="0"/>
    <n v="50000"/>
    <x v="1"/>
    <s v="Bachelors"/>
    <s v="Skilled Manual"/>
    <s v="No"/>
    <x v="1"/>
    <x v="0"/>
    <s v="North America"/>
    <n v="40"/>
    <x v="0"/>
    <x v="0"/>
  </r>
  <r>
    <n v="23818"/>
    <x v="0"/>
    <x v="0"/>
    <n v="50000"/>
    <x v="3"/>
    <s v="Graduate Degree"/>
    <s v="Skilled Manual"/>
    <s v="Yes"/>
    <x v="0"/>
    <x v="3"/>
    <s v="North America"/>
    <n v="33"/>
    <x v="4"/>
    <x v="1"/>
  </r>
  <r>
    <n v="19012"/>
    <x v="0"/>
    <x v="1"/>
    <n v="80000"/>
    <x v="1"/>
    <s v="Bachelors"/>
    <s v="Management"/>
    <s v="Yes"/>
    <x v="1"/>
    <x v="3"/>
    <s v="North America"/>
    <n v="56"/>
    <x v="1"/>
    <x v="0"/>
  </r>
  <r>
    <n v="18329"/>
    <x v="1"/>
    <x v="1"/>
    <n v="30000"/>
    <x v="3"/>
    <s v="Partial High School"/>
    <s v="Clerical"/>
    <s v="No"/>
    <x v="2"/>
    <x v="2"/>
    <s v="North America"/>
    <n v="27"/>
    <x v="4"/>
    <x v="0"/>
  </r>
  <r>
    <n v="29037"/>
    <x v="0"/>
    <x v="1"/>
    <n v="60000"/>
    <x v="3"/>
    <s v="Graduate Degree"/>
    <s v="Professional"/>
    <s v="No"/>
    <x v="0"/>
    <x v="0"/>
    <s v="North America"/>
    <n v="39"/>
    <x v="2"/>
    <x v="0"/>
  </r>
  <r>
    <n v="26576"/>
    <x v="0"/>
    <x v="0"/>
    <n v="60000"/>
    <x v="3"/>
    <s v="Partial College"/>
    <s v="Skilled Manual"/>
    <s v="Yes"/>
    <x v="2"/>
    <x v="2"/>
    <s v="North America"/>
    <n v="31"/>
    <x v="4"/>
    <x v="0"/>
  </r>
  <r>
    <n v="12192"/>
    <x v="1"/>
    <x v="0"/>
    <n v="60000"/>
    <x v="4"/>
    <s v="Partial High School"/>
    <s v="Skilled Manual"/>
    <s v="No"/>
    <x v="2"/>
    <x v="3"/>
    <s v="North America"/>
    <n v="51"/>
    <x v="3"/>
    <x v="0"/>
  </r>
  <r>
    <n v="14887"/>
    <x v="0"/>
    <x v="0"/>
    <n v="30000"/>
    <x v="0"/>
    <s v="High School"/>
    <s v="Clerical"/>
    <s v="Yes"/>
    <x v="1"/>
    <x v="2"/>
    <s v="North America"/>
    <n v="52"/>
    <x v="3"/>
    <x v="0"/>
  </r>
  <r>
    <n v="11734"/>
    <x v="0"/>
    <x v="1"/>
    <n v="60000"/>
    <x v="0"/>
    <s v="Partial College"/>
    <s v="Skilled Manual"/>
    <s v="No"/>
    <x v="1"/>
    <x v="0"/>
    <s v="North America"/>
    <n v="47"/>
    <x v="3"/>
    <x v="0"/>
  </r>
  <r>
    <n v="17462"/>
    <x v="0"/>
    <x v="1"/>
    <n v="70000"/>
    <x v="1"/>
    <s v="Graduate Degree"/>
    <s v="Management"/>
    <s v="Yes"/>
    <x v="2"/>
    <x v="2"/>
    <s v="North America"/>
    <n v="53"/>
    <x v="3"/>
    <x v="1"/>
  </r>
  <r>
    <n v="20659"/>
    <x v="0"/>
    <x v="1"/>
    <n v="70000"/>
    <x v="1"/>
    <s v="Graduate Degree"/>
    <s v="Professional"/>
    <s v="Yes"/>
    <x v="0"/>
    <x v="0"/>
    <s v="North America"/>
    <n v="35"/>
    <x v="2"/>
    <x v="1"/>
  </r>
  <r>
    <n v="28004"/>
    <x v="0"/>
    <x v="0"/>
    <n v="60000"/>
    <x v="1"/>
    <s v="Bachelors"/>
    <s v="Management"/>
    <s v="Yes"/>
    <x v="2"/>
    <x v="4"/>
    <s v="North America"/>
    <n v="66"/>
    <x v="1"/>
    <x v="0"/>
  </r>
  <r>
    <n v="19741"/>
    <x v="1"/>
    <x v="0"/>
    <n v="80000"/>
    <x v="5"/>
    <s v="Graduate Degree"/>
    <s v="Management"/>
    <s v="Yes"/>
    <x v="2"/>
    <x v="2"/>
    <s v="North America"/>
    <n v="65"/>
    <x v="1"/>
    <x v="0"/>
  </r>
  <r>
    <n v="17450"/>
    <x v="0"/>
    <x v="1"/>
    <n v="80000"/>
    <x v="2"/>
    <s v="Partial College"/>
    <s v="Professional"/>
    <s v="Yes"/>
    <x v="4"/>
    <x v="2"/>
    <s v="North America"/>
    <n v="45"/>
    <x v="0"/>
    <x v="0"/>
  </r>
  <r>
    <n v="17337"/>
    <x v="1"/>
    <x v="1"/>
    <n v="40000"/>
    <x v="3"/>
    <s v="High School"/>
    <s v="Skilled Manual"/>
    <s v="Yes"/>
    <x v="1"/>
    <x v="2"/>
    <s v="North America"/>
    <n v="31"/>
    <x v="4"/>
    <x v="0"/>
  </r>
  <r>
    <n v="18594"/>
    <x v="1"/>
    <x v="0"/>
    <n v="80000"/>
    <x v="1"/>
    <s v="Bachelors"/>
    <s v="Skilled Manual"/>
    <s v="Yes"/>
    <x v="4"/>
    <x v="4"/>
    <s v="North America"/>
    <n v="40"/>
    <x v="0"/>
    <x v="1"/>
  </r>
  <r>
    <n v="15982"/>
    <x v="0"/>
    <x v="1"/>
    <n v="110000"/>
    <x v="2"/>
    <s v="Partial College"/>
    <s v="Professional"/>
    <s v="Yes"/>
    <x v="3"/>
    <x v="1"/>
    <s v="North America"/>
    <n v="46"/>
    <x v="3"/>
    <x v="0"/>
  </r>
  <r>
    <n v="28625"/>
    <x v="1"/>
    <x v="1"/>
    <n v="40000"/>
    <x v="4"/>
    <s v="Partial College"/>
    <s v="Clerical"/>
    <s v="No"/>
    <x v="1"/>
    <x v="3"/>
    <s v="North America"/>
    <n v="47"/>
    <x v="3"/>
    <x v="1"/>
  </r>
  <r>
    <n v="11269"/>
    <x v="0"/>
    <x v="1"/>
    <n v="130000"/>
    <x v="4"/>
    <s v="Graduate Degree"/>
    <s v="Management"/>
    <s v="Yes"/>
    <x v="2"/>
    <x v="0"/>
    <s v="North America"/>
    <n v="41"/>
    <x v="0"/>
    <x v="0"/>
  </r>
  <r>
    <n v="25148"/>
    <x v="0"/>
    <x v="1"/>
    <n v="60000"/>
    <x v="4"/>
    <s v="High School"/>
    <s v="Professional"/>
    <s v="No"/>
    <x v="2"/>
    <x v="3"/>
    <s v="North America"/>
    <n v="48"/>
    <x v="3"/>
    <x v="1"/>
  </r>
  <r>
    <n v="13920"/>
    <x v="1"/>
    <x v="0"/>
    <n v="50000"/>
    <x v="5"/>
    <s v="Bachelors"/>
    <s v="Skilled Manual"/>
    <s v="Yes"/>
    <x v="2"/>
    <x v="0"/>
    <s v="North America"/>
    <n v="42"/>
    <x v="0"/>
    <x v="0"/>
  </r>
  <r>
    <n v="23704"/>
    <x v="1"/>
    <x v="1"/>
    <n v="40000"/>
    <x v="2"/>
    <s v="High School"/>
    <s v="Professional"/>
    <s v="Yes"/>
    <x v="3"/>
    <x v="4"/>
    <s v="North America"/>
    <n v="60"/>
    <x v="1"/>
    <x v="1"/>
  </r>
  <r>
    <n v="28972"/>
    <x v="1"/>
    <x v="0"/>
    <n v="60000"/>
    <x v="1"/>
    <s v="Graduate Degree"/>
    <s v="Management"/>
    <s v="Yes"/>
    <x v="2"/>
    <x v="4"/>
    <s v="North America"/>
    <n v="66"/>
    <x v="1"/>
    <x v="0"/>
  </r>
  <r>
    <n v="22730"/>
    <x v="0"/>
    <x v="1"/>
    <n v="70000"/>
    <x v="2"/>
    <s v="Bachelors"/>
    <s v="Management"/>
    <s v="Yes"/>
    <x v="2"/>
    <x v="4"/>
    <s v="North America"/>
    <n v="63"/>
    <x v="1"/>
    <x v="0"/>
  </r>
  <r>
    <n v="29134"/>
    <x v="0"/>
    <x v="1"/>
    <n v="60000"/>
    <x v="5"/>
    <s v="Bachelors"/>
    <s v="Skilled Manual"/>
    <s v="No"/>
    <x v="4"/>
    <x v="4"/>
    <s v="North America"/>
    <n v="42"/>
    <x v="0"/>
    <x v="0"/>
  </r>
  <r>
    <n v="14332"/>
    <x v="1"/>
    <x v="0"/>
    <n v="30000"/>
    <x v="3"/>
    <s v="High School"/>
    <s v="Skilled Manual"/>
    <s v="No"/>
    <x v="2"/>
    <x v="2"/>
    <s v="North America"/>
    <n v="26"/>
    <x v="4"/>
    <x v="0"/>
  </r>
  <r>
    <n v="19117"/>
    <x v="1"/>
    <x v="0"/>
    <n v="60000"/>
    <x v="0"/>
    <s v="Graduate Degree"/>
    <s v="Professional"/>
    <s v="Yes"/>
    <x v="0"/>
    <x v="1"/>
    <s v="North America"/>
    <n v="36"/>
    <x v="2"/>
    <x v="1"/>
  </r>
  <r>
    <n v="22864"/>
    <x v="0"/>
    <x v="1"/>
    <n v="90000"/>
    <x v="4"/>
    <s v="Partial College"/>
    <s v="Professional"/>
    <s v="No"/>
    <x v="0"/>
    <x v="2"/>
    <s v="North America"/>
    <n v="49"/>
    <x v="3"/>
    <x v="1"/>
  </r>
  <r>
    <n v="11292"/>
    <x v="1"/>
    <x v="1"/>
    <n v="150000"/>
    <x v="0"/>
    <s v="Partial College"/>
    <s v="Professional"/>
    <s v="No"/>
    <x v="4"/>
    <x v="0"/>
    <s v="North America"/>
    <n v="44"/>
    <x v="0"/>
    <x v="1"/>
  </r>
  <r>
    <n v="13466"/>
    <x v="0"/>
    <x v="1"/>
    <n v="80000"/>
    <x v="2"/>
    <s v="Partial College"/>
    <s v="Professional"/>
    <s v="Yes"/>
    <x v="4"/>
    <x v="3"/>
    <s v="North America"/>
    <n v="46"/>
    <x v="3"/>
    <x v="0"/>
  </r>
  <r>
    <n v="23731"/>
    <x v="0"/>
    <x v="1"/>
    <n v="60000"/>
    <x v="4"/>
    <s v="High School"/>
    <s v="Professional"/>
    <s v="Yes"/>
    <x v="2"/>
    <x v="1"/>
    <s v="North America"/>
    <n v="54"/>
    <x v="1"/>
    <x v="1"/>
  </r>
  <r>
    <n v="28672"/>
    <x v="1"/>
    <x v="1"/>
    <n v="70000"/>
    <x v="5"/>
    <s v="Graduate Degree"/>
    <s v="Professional"/>
    <s v="Yes"/>
    <x v="0"/>
    <x v="1"/>
    <s v="North America"/>
    <n v="35"/>
    <x v="2"/>
    <x v="1"/>
  </r>
  <r>
    <n v="11809"/>
    <x v="0"/>
    <x v="1"/>
    <n v="60000"/>
    <x v="4"/>
    <s v="Bachelors"/>
    <s v="Skilled Manual"/>
    <s v="Yes"/>
    <x v="0"/>
    <x v="0"/>
    <s v="North America"/>
    <n v="38"/>
    <x v="2"/>
    <x v="1"/>
  </r>
  <r>
    <n v="19664"/>
    <x v="1"/>
    <x v="1"/>
    <n v="100000"/>
    <x v="1"/>
    <s v="Bachelors"/>
    <s v="Management"/>
    <s v="No"/>
    <x v="4"/>
    <x v="3"/>
    <s v="North America"/>
    <n v="38"/>
    <x v="2"/>
    <x v="0"/>
  </r>
  <r>
    <n v="12121"/>
    <x v="1"/>
    <x v="1"/>
    <n v="60000"/>
    <x v="1"/>
    <s v="High School"/>
    <s v="Professional"/>
    <s v="Yes"/>
    <x v="2"/>
    <x v="4"/>
    <s v="North America"/>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7FED0-DDF8-4677-85FA-C9C87FA618F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pivotField showAll="0"/>
    <pivotField axis="axisRow" dataField="1" showAll="0">
      <items count="6">
        <item x="4"/>
        <item x="2"/>
        <item x="0"/>
        <item x="3"/>
        <item x="1"/>
        <item t="default"/>
      </items>
    </pivotField>
    <pivotField axis="axisCol" showAll="0">
      <items count="3">
        <item x="1"/>
        <item x="0"/>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C842A5-B653-4AF3-8DB6-4CB82001A60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mute Distance">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Purchased Bike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FEBF9-8C0D-4CDF-AA08-C45D022F778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hildren">
  <location ref="A13:D2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Purchased Bikes"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078E20-CE4F-4799-834A-67CC4768F1A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rs">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axis="axisRow"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Purchased Bikes"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4424AC-D184-4352-86B5-7222AA090A92}" sourceName="Gender">
  <pivotTables>
    <pivotTable tabId="4" name="PivotTable1"/>
    <pivotTable tabId="4" name="PivotTable2"/>
    <pivotTable tabId="4" name="PivotTable3"/>
    <pivotTable tabId="4" name="PivotTable4"/>
  </pivotTables>
  <data>
    <tabular pivotCacheId="4214674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C8042A-6800-4DBD-AE42-C1844BF7B0DE}" sourceName="Marital Status">
  <pivotTables>
    <pivotTable tabId="4" name="PivotTable2"/>
    <pivotTable tabId="4" name="PivotTable1"/>
    <pivotTable tabId="4" name="PivotTable3"/>
    <pivotTable tabId="4" name="PivotTable4"/>
  </pivotTables>
  <data>
    <tabular pivotCacheId="4214674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25C2CA0-EE61-4543-8A6D-B8D1B0D4E7DE}" cache="Slicer_Gender" caption="Gender" rowHeight="234950"/>
  <slicer name="Marital Status" xr10:uid="{4E288F39-78BC-41A6-9CC3-B3D0AEC6E575}" cache="Slicer_Marital_Status" caption="Marital 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255A4FD-1F28-47A4-B61D-B3B3A7FE13A7}"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96500-F4D1-414B-968E-42E22D742405}" name="Table1" displayName="Table1" ref="A1:N1001" totalsRowShown="0">
  <autoFilter ref="A1:N1001" xr:uid="{A649AC5C-FC4D-45B1-8E34-614235F1DCBA}"/>
  <tableColumns count="14">
    <tableColumn id="1" xr3:uid="{AD74C975-FBE9-4874-9ED6-67729F4B67B7}" name="ID"/>
    <tableColumn id="2" xr3:uid="{6567A8B8-D220-4561-AA0A-F926EB1A3A7E}" name="Marital Status"/>
    <tableColumn id="3" xr3:uid="{FF457C41-9B9D-41ED-835F-60019280958B}" name="Gender"/>
    <tableColumn id="4" xr3:uid="{EC51A9B7-1A2C-48F6-8654-EA9E26C0CD08}" name="Income" dataDxfId="0"/>
    <tableColumn id="5" xr3:uid="{D439FE4B-0165-415A-BC55-D9B9F0DA674C}" name="Children"/>
    <tableColumn id="6" xr3:uid="{2142F54C-3C4C-48AB-94F6-EA123DD01D51}" name="Education"/>
    <tableColumn id="7" xr3:uid="{A555301D-0173-4FCC-B4B2-C43BA83FD8EA}" name="Occupation"/>
    <tableColumn id="8" xr3:uid="{9D18E615-3C4A-4B74-9278-182800F19178}" name="Home Owner"/>
    <tableColumn id="9" xr3:uid="{2E165206-AE69-4363-82E5-21E56CD456EA}" name="Cars"/>
    <tableColumn id="10" xr3:uid="{B07BDA98-CE2A-4D00-A5D6-B82B0387F4A6}" name="Commute Distance"/>
    <tableColumn id="11" xr3:uid="{FC1571F0-7294-4847-9F7D-634B2DA211A3}" name="Region"/>
    <tableColumn id="12" xr3:uid="{21B956E3-BE2D-479F-A28A-AF3CFF7EF003}" name="Age"/>
    <tableColumn id="13" xr3:uid="{A9F31E1F-0A1E-4885-9711-BEC3E86CA234}" name="Age Bracket">
      <calculatedColumnFormula>VLOOKUP(L2,AgeLookup,2,TRUE)</calculatedColumnFormula>
    </tableColumn>
    <tableColumn id="14" xr3:uid="{B81BF779-1DAA-4763-A3AF-4B96B93B27A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ikes">
      <a:dk1>
        <a:sysClr val="windowText" lastClr="000000"/>
      </a:dk1>
      <a:lt1>
        <a:sysClr val="window" lastClr="FFFFFF"/>
      </a:lt1>
      <a:dk2>
        <a:srgbClr val="44546A"/>
      </a:dk2>
      <a:lt2>
        <a:srgbClr val="E7E6E6"/>
      </a:lt2>
      <a:accent1>
        <a:srgbClr val="70AD47"/>
      </a:accent1>
      <a:accent2>
        <a:srgbClr val="7B7B7B"/>
      </a:accent2>
      <a:accent3>
        <a:srgbClr val="FFC000"/>
      </a:accent3>
      <a:accent4>
        <a:srgbClr val="4472C4"/>
      </a:accent4>
      <a:accent5>
        <a:srgbClr val="9CC3E5"/>
      </a:accent5>
      <a:accent6>
        <a:srgbClr val="6F3B55"/>
      </a:accent6>
      <a:hlink>
        <a:srgbClr val="4472C4"/>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9AC5C-FC4D-45B1-8E34-614235F1DCBA}">
  <dimension ref="A1:S1001"/>
  <sheetViews>
    <sheetView workbookViewId="0">
      <selection activeCell="R8" sqref="R8:S12"/>
    </sheetView>
  </sheetViews>
  <sheetFormatPr defaultColWidth="11.88671875" defaultRowHeight="14.4" x14ac:dyDescent="0.3"/>
  <cols>
    <col min="2" max="2" width="14.5546875" customWidth="1"/>
    <col min="4" max="4" width="11.88671875" style="3"/>
    <col min="6" max="6" width="16.21875" bestFit="1" customWidth="1"/>
    <col min="7" max="7" width="12.6640625" bestFit="1" customWidth="1"/>
    <col min="8" max="8" width="13.88671875" customWidth="1"/>
    <col min="10" max="10" width="18.77734375" customWidth="1"/>
    <col min="13" max="13" width="17.21875" customWidth="1"/>
    <col min="14" max="14" width="15.6640625" customWidth="1"/>
    <col min="18" max="18" width="18.5546875" bestFit="1" customWidth="1"/>
    <col min="19" max="19" width="14.5546875" bestFit="1" customWidth="1"/>
  </cols>
  <sheetData>
    <row r="1" spans="1:19" ht="15" thickBot="1" x14ac:dyDescent="0.35">
      <c r="A1" t="s">
        <v>0</v>
      </c>
      <c r="B1" t="s">
        <v>1</v>
      </c>
      <c r="C1" t="s">
        <v>2</v>
      </c>
      <c r="D1" t="s">
        <v>3</v>
      </c>
      <c r="E1" t="s">
        <v>4</v>
      </c>
      <c r="F1" t="s">
        <v>5</v>
      </c>
      <c r="G1" t="s">
        <v>6</v>
      </c>
      <c r="H1" t="s">
        <v>7</v>
      </c>
      <c r="I1" t="s">
        <v>8</v>
      </c>
      <c r="J1" t="s">
        <v>9</v>
      </c>
      <c r="K1" t="s">
        <v>10</v>
      </c>
      <c r="L1" t="s">
        <v>11</v>
      </c>
      <c r="M1" t="s">
        <v>45</v>
      </c>
      <c r="N1" t="s">
        <v>12</v>
      </c>
      <c r="Q1" t="s">
        <v>50</v>
      </c>
      <c r="R1" t="s">
        <v>52</v>
      </c>
    </row>
    <row r="2" spans="1:19" x14ac:dyDescent="0.3">
      <c r="A2">
        <v>12496</v>
      </c>
      <c r="B2" t="s">
        <v>36</v>
      </c>
      <c r="C2" t="s">
        <v>38</v>
      </c>
      <c r="D2" s="3">
        <v>40000</v>
      </c>
      <c r="E2">
        <v>1</v>
      </c>
      <c r="F2" t="s">
        <v>13</v>
      </c>
      <c r="G2" t="s">
        <v>14</v>
      </c>
      <c r="H2" t="s">
        <v>15</v>
      </c>
      <c r="I2">
        <v>0</v>
      </c>
      <c r="J2" t="s">
        <v>16</v>
      </c>
      <c r="K2" t="s">
        <v>17</v>
      </c>
      <c r="L2">
        <v>42</v>
      </c>
      <c r="M2" t="str">
        <f>VLOOKUP(L2,AgeLookup,2,TRUE)</f>
        <v>Middle Age</v>
      </c>
      <c r="N2" t="s">
        <v>18</v>
      </c>
      <c r="Q2">
        <f>COUNTIFS($M$2:$M$1001,S2)</f>
        <v>189</v>
      </c>
      <c r="R2" s="4">
        <v>0</v>
      </c>
      <c r="S2" s="5" t="s">
        <v>42</v>
      </c>
    </row>
    <row r="3" spans="1:19" x14ac:dyDescent="0.3">
      <c r="A3">
        <v>24107</v>
      </c>
      <c r="B3" t="s">
        <v>36</v>
      </c>
      <c r="C3" t="s">
        <v>39</v>
      </c>
      <c r="D3" s="3">
        <v>30000</v>
      </c>
      <c r="E3">
        <v>3</v>
      </c>
      <c r="F3" t="s">
        <v>19</v>
      </c>
      <c r="G3" t="s">
        <v>20</v>
      </c>
      <c r="H3" t="s">
        <v>15</v>
      </c>
      <c r="I3">
        <v>1</v>
      </c>
      <c r="J3" t="s">
        <v>16</v>
      </c>
      <c r="K3" t="s">
        <v>17</v>
      </c>
      <c r="L3">
        <v>43</v>
      </c>
      <c r="M3" t="str">
        <f>VLOOKUP(L3,AgeLookup,2,TRUE)</f>
        <v>Middle Age</v>
      </c>
      <c r="N3" t="s">
        <v>18</v>
      </c>
      <c r="Q3">
        <f t="shared" ref="Q3:Q6" si="0">COUNTIFS($M$2:$M$1001,S3)</f>
        <v>195</v>
      </c>
      <c r="R3" s="6">
        <v>34</v>
      </c>
      <c r="S3" s="7" t="s">
        <v>43</v>
      </c>
    </row>
    <row r="4" spans="1:19" x14ac:dyDescent="0.3">
      <c r="A4">
        <v>14177</v>
      </c>
      <c r="B4" t="s">
        <v>36</v>
      </c>
      <c r="C4" t="s">
        <v>39</v>
      </c>
      <c r="D4" s="3">
        <v>80000</v>
      </c>
      <c r="E4">
        <v>5</v>
      </c>
      <c r="F4" t="s">
        <v>19</v>
      </c>
      <c r="G4" t="s">
        <v>21</v>
      </c>
      <c r="H4" t="s">
        <v>18</v>
      </c>
      <c r="I4">
        <v>2</v>
      </c>
      <c r="J4" t="s">
        <v>22</v>
      </c>
      <c r="K4" t="s">
        <v>17</v>
      </c>
      <c r="L4">
        <v>60</v>
      </c>
      <c r="M4" t="str">
        <f>VLOOKUP(L4,AgeLookup,2,TRUE)</f>
        <v>Old</v>
      </c>
      <c r="N4" t="s">
        <v>18</v>
      </c>
      <c r="Q4">
        <f t="shared" si="0"/>
        <v>198</v>
      </c>
      <c r="R4" s="6">
        <v>40</v>
      </c>
      <c r="S4" s="7" t="s">
        <v>40</v>
      </c>
    </row>
    <row r="5" spans="1:19" x14ac:dyDescent="0.3">
      <c r="A5">
        <v>24381</v>
      </c>
      <c r="B5" t="s">
        <v>37</v>
      </c>
      <c r="C5" t="s">
        <v>39</v>
      </c>
      <c r="D5" s="3">
        <v>70000</v>
      </c>
      <c r="E5">
        <v>0</v>
      </c>
      <c r="F5" t="s">
        <v>13</v>
      </c>
      <c r="G5" t="s">
        <v>21</v>
      </c>
      <c r="H5" t="s">
        <v>15</v>
      </c>
      <c r="I5">
        <v>1</v>
      </c>
      <c r="J5" t="s">
        <v>23</v>
      </c>
      <c r="K5" t="s">
        <v>24</v>
      </c>
      <c r="L5">
        <v>41</v>
      </c>
      <c r="M5" t="str">
        <f>VLOOKUP(L5,AgeLookup,2,TRUE)</f>
        <v>Middle Age</v>
      </c>
      <c r="N5" t="s">
        <v>15</v>
      </c>
      <c r="Q5">
        <f t="shared" si="0"/>
        <v>213</v>
      </c>
      <c r="R5" s="6">
        <v>46</v>
      </c>
      <c r="S5" s="7" t="s">
        <v>44</v>
      </c>
    </row>
    <row r="6" spans="1:19" ht="15" thickBot="1" x14ac:dyDescent="0.35">
      <c r="A6">
        <v>25597</v>
      </c>
      <c r="B6" t="s">
        <v>37</v>
      </c>
      <c r="C6" t="s">
        <v>39</v>
      </c>
      <c r="D6" s="3">
        <v>30000</v>
      </c>
      <c r="E6">
        <v>0</v>
      </c>
      <c r="F6" t="s">
        <v>13</v>
      </c>
      <c r="G6" t="s">
        <v>20</v>
      </c>
      <c r="H6" t="s">
        <v>18</v>
      </c>
      <c r="I6">
        <v>0</v>
      </c>
      <c r="J6" t="s">
        <v>16</v>
      </c>
      <c r="K6" t="s">
        <v>17</v>
      </c>
      <c r="L6">
        <v>36</v>
      </c>
      <c r="M6" t="str">
        <f>VLOOKUP(L6,AgeLookup,2,TRUE)</f>
        <v>Early Middle Age</v>
      </c>
      <c r="N6" t="s">
        <v>15</v>
      </c>
      <c r="Q6">
        <f t="shared" si="0"/>
        <v>205</v>
      </c>
      <c r="R6" s="8">
        <v>54</v>
      </c>
      <c r="S6" s="9" t="s">
        <v>41</v>
      </c>
    </row>
    <row r="7" spans="1:19" ht="15" thickBot="1" x14ac:dyDescent="0.35">
      <c r="A7">
        <v>13507</v>
      </c>
      <c r="B7" t="s">
        <v>36</v>
      </c>
      <c r="C7" t="s">
        <v>38</v>
      </c>
      <c r="D7" s="3">
        <v>10000</v>
      </c>
      <c r="E7">
        <v>2</v>
      </c>
      <c r="F7" t="s">
        <v>19</v>
      </c>
      <c r="G7" t="s">
        <v>25</v>
      </c>
      <c r="H7" t="s">
        <v>15</v>
      </c>
      <c r="I7">
        <v>0</v>
      </c>
      <c r="J7" t="s">
        <v>26</v>
      </c>
      <c r="K7" t="s">
        <v>17</v>
      </c>
      <c r="L7">
        <v>50</v>
      </c>
      <c r="M7" t="str">
        <f>VLOOKUP(L7,AgeLookup,2,TRUE)</f>
        <v>Late Middle Age</v>
      </c>
      <c r="N7" t="s">
        <v>18</v>
      </c>
    </row>
    <row r="8" spans="1:19" x14ac:dyDescent="0.3">
      <c r="A8">
        <v>27974</v>
      </c>
      <c r="B8" t="s">
        <v>37</v>
      </c>
      <c r="C8" t="s">
        <v>39</v>
      </c>
      <c r="D8" s="3">
        <v>160000</v>
      </c>
      <c r="E8">
        <v>2</v>
      </c>
      <c r="F8" t="s">
        <v>27</v>
      </c>
      <c r="G8" t="s">
        <v>28</v>
      </c>
      <c r="H8" t="s">
        <v>15</v>
      </c>
      <c r="I8">
        <v>4</v>
      </c>
      <c r="J8" t="s">
        <v>16</v>
      </c>
      <c r="K8" t="s">
        <v>24</v>
      </c>
      <c r="L8">
        <v>33</v>
      </c>
      <c r="M8" t="str">
        <f>VLOOKUP(L8,AgeLookup,2,TRUE)</f>
        <v>Adult</v>
      </c>
      <c r="N8" t="s">
        <v>15</v>
      </c>
      <c r="R8" s="13" t="s">
        <v>42</v>
      </c>
      <c r="S8" s="5" t="s">
        <v>53</v>
      </c>
    </row>
    <row r="9" spans="1:19" x14ac:dyDescent="0.3">
      <c r="A9">
        <v>19364</v>
      </c>
      <c r="B9" t="s">
        <v>36</v>
      </c>
      <c r="C9" t="s">
        <v>39</v>
      </c>
      <c r="D9" s="3">
        <v>40000</v>
      </c>
      <c r="E9">
        <v>1</v>
      </c>
      <c r="F9" t="s">
        <v>13</v>
      </c>
      <c r="G9" t="s">
        <v>14</v>
      </c>
      <c r="H9" t="s">
        <v>15</v>
      </c>
      <c r="I9">
        <v>0</v>
      </c>
      <c r="J9" t="s">
        <v>16</v>
      </c>
      <c r="K9" t="s">
        <v>17</v>
      </c>
      <c r="L9">
        <v>43</v>
      </c>
      <c r="M9" t="str">
        <f>VLOOKUP(L9,AgeLookup,2,TRUE)</f>
        <v>Middle Age</v>
      </c>
      <c r="N9" t="s">
        <v>15</v>
      </c>
      <c r="R9" s="14" t="s">
        <v>43</v>
      </c>
      <c r="S9" s="7" t="s">
        <v>54</v>
      </c>
    </row>
    <row r="10" spans="1:19" x14ac:dyDescent="0.3">
      <c r="A10">
        <v>22155</v>
      </c>
      <c r="B10" t="s">
        <v>36</v>
      </c>
      <c r="C10" t="s">
        <v>39</v>
      </c>
      <c r="D10" s="3">
        <v>20000</v>
      </c>
      <c r="E10">
        <v>2</v>
      </c>
      <c r="F10" t="s">
        <v>29</v>
      </c>
      <c r="G10" t="s">
        <v>20</v>
      </c>
      <c r="H10" t="s">
        <v>15</v>
      </c>
      <c r="I10">
        <v>2</v>
      </c>
      <c r="J10" t="s">
        <v>23</v>
      </c>
      <c r="K10" t="s">
        <v>24</v>
      </c>
      <c r="L10">
        <v>58</v>
      </c>
      <c r="M10" t="str">
        <f>VLOOKUP(L10,AgeLookup,2,TRUE)</f>
        <v>Old</v>
      </c>
      <c r="N10" t="s">
        <v>18</v>
      </c>
      <c r="R10" s="14" t="s">
        <v>40</v>
      </c>
      <c r="S10" s="7" t="s">
        <v>55</v>
      </c>
    </row>
    <row r="11" spans="1:19" x14ac:dyDescent="0.3">
      <c r="A11">
        <v>19280</v>
      </c>
      <c r="B11" t="s">
        <v>36</v>
      </c>
      <c r="C11" t="s">
        <v>39</v>
      </c>
      <c r="D11" s="3">
        <v>120000</v>
      </c>
      <c r="E11">
        <v>2</v>
      </c>
      <c r="F11" t="s">
        <v>19</v>
      </c>
      <c r="G11" t="s">
        <v>25</v>
      </c>
      <c r="H11" t="s">
        <v>15</v>
      </c>
      <c r="I11">
        <v>1</v>
      </c>
      <c r="J11" t="s">
        <v>16</v>
      </c>
      <c r="K11" t="s">
        <v>17</v>
      </c>
      <c r="L11">
        <v>40</v>
      </c>
      <c r="M11" t="str">
        <f>VLOOKUP(L11,AgeLookup,2,TRUE)</f>
        <v>Middle Age</v>
      </c>
      <c r="N11" t="s">
        <v>15</v>
      </c>
      <c r="R11" s="14" t="s">
        <v>44</v>
      </c>
      <c r="S11" s="7" t="s">
        <v>56</v>
      </c>
    </row>
    <row r="12" spans="1:19" ht="15" thickBot="1" x14ac:dyDescent="0.35">
      <c r="A12">
        <v>22173</v>
      </c>
      <c r="B12" t="s">
        <v>36</v>
      </c>
      <c r="C12" t="s">
        <v>38</v>
      </c>
      <c r="D12" s="3">
        <v>30000</v>
      </c>
      <c r="E12">
        <v>3</v>
      </c>
      <c r="F12" t="s">
        <v>27</v>
      </c>
      <c r="G12" t="s">
        <v>14</v>
      </c>
      <c r="H12" t="s">
        <v>18</v>
      </c>
      <c r="I12">
        <v>2</v>
      </c>
      <c r="J12" t="s">
        <v>26</v>
      </c>
      <c r="K12" t="s">
        <v>24</v>
      </c>
      <c r="L12">
        <v>54</v>
      </c>
      <c r="M12" t="str">
        <f>VLOOKUP(L12,AgeLookup,2,TRUE)</f>
        <v>Old</v>
      </c>
      <c r="N12" t="s">
        <v>15</v>
      </c>
      <c r="R12" s="15" t="s">
        <v>41</v>
      </c>
      <c r="S12" s="9" t="s">
        <v>57</v>
      </c>
    </row>
    <row r="13" spans="1:19" x14ac:dyDescent="0.3">
      <c r="A13">
        <v>12697</v>
      </c>
      <c r="B13" t="s">
        <v>37</v>
      </c>
      <c r="C13" t="s">
        <v>38</v>
      </c>
      <c r="D13" s="3">
        <v>90000</v>
      </c>
      <c r="E13">
        <v>0</v>
      </c>
      <c r="F13" t="s">
        <v>13</v>
      </c>
      <c r="G13" t="s">
        <v>21</v>
      </c>
      <c r="H13" t="s">
        <v>18</v>
      </c>
      <c r="I13">
        <v>4</v>
      </c>
      <c r="J13" t="s">
        <v>30</v>
      </c>
      <c r="K13" t="s">
        <v>24</v>
      </c>
      <c r="L13">
        <v>36</v>
      </c>
      <c r="M13" t="str">
        <f>VLOOKUP(L13,AgeLookup,2,TRUE)</f>
        <v>Early Middle Age</v>
      </c>
      <c r="N13" t="s">
        <v>18</v>
      </c>
    </row>
    <row r="14" spans="1:19" x14ac:dyDescent="0.3">
      <c r="A14">
        <v>11434</v>
      </c>
      <c r="B14" t="s">
        <v>36</v>
      </c>
      <c r="C14" t="s">
        <v>39</v>
      </c>
      <c r="D14" s="3">
        <v>170000</v>
      </c>
      <c r="E14">
        <v>5</v>
      </c>
      <c r="F14" t="s">
        <v>19</v>
      </c>
      <c r="G14" t="s">
        <v>21</v>
      </c>
      <c r="H14" t="s">
        <v>15</v>
      </c>
      <c r="I14">
        <v>0</v>
      </c>
      <c r="J14" t="s">
        <v>16</v>
      </c>
      <c r="K14" t="s">
        <v>17</v>
      </c>
      <c r="L14">
        <v>55</v>
      </c>
      <c r="M14" t="str">
        <f>VLOOKUP(L14,AgeLookup,2,TRUE)</f>
        <v>Old</v>
      </c>
      <c r="N14" t="s">
        <v>18</v>
      </c>
    </row>
    <row r="15" spans="1:19" x14ac:dyDescent="0.3">
      <c r="A15">
        <v>25323</v>
      </c>
      <c r="B15" t="s">
        <v>36</v>
      </c>
      <c r="C15" t="s">
        <v>39</v>
      </c>
      <c r="D15" s="3">
        <v>40000</v>
      </c>
      <c r="E15">
        <v>2</v>
      </c>
      <c r="F15" t="s">
        <v>19</v>
      </c>
      <c r="G15" t="s">
        <v>20</v>
      </c>
      <c r="H15" t="s">
        <v>15</v>
      </c>
      <c r="I15">
        <v>1</v>
      </c>
      <c r="J15" t="s">
        <v>26</v>
      </c>
      <c r="K15" t="s">
        <v>17</v>
      </c>
      <c r="L15">
        <v>35</v>
      </c>
      <c r="M15" t="str">
        <f>VLOOKUP(L15,AgeLookup,2,TRUE)</f>
        <v>Early Middle Age</v>
      </c>
      <c r="N15" t="s">
        <v>15</v>
      </c>
    </row>
    <row r="16" spans="1:19" x14ac:dyDescent="0.3">
      <c r="A16">
        <v>23542</v>
      </c>
      <c r="B16" t="s">
        <v>37</v>
      </c>
      <c r="C16" t="s">
        <v>39</v>
      </c>
      <c r="D16" s="3">
        <v>60000</v>
      </c>
      <c r="E16">
        <v>1</v>
      </c>
      <c r="F16" t="s">
        <v>19</v>
      </c>
      <c r="G16" t="s">
        <v>14</v>
      </c>
      <c r="H16" t="s">
        <v>18</v>
      </c>
      <c r="I16">
        <v>1</v>
      </c>
      <c r="J16" t="s">
        <v>16</v>
      </c>
      <c r="K16" t="s">
        <v>24</v>
      </c>
      <c r="L16">
        <v>45</v>
      </c>
      <c r="M16" t="str">
        <f>VLOOKUP(L16,AgeLookup,2,TRUE)</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VLOOKUP(L17,AgeLookup,2,TRUE)</f>
        <v>Early Middle Age</v>
      </c>
      <c r="N17" t="s">
        <v>15</v>
      </c>
    </row>
    <row r="18" spans="1:14" x14ac:dyDescent="0.3">
      <c r="A18">
        <v>23316</v>
      </c>
      <c r="B18" t="s">
        <v>37</v>
      </c>
      <c r="C18" t="s">
        <v>39</v>
      </c>
      <c r="D18" s="3">
        <v>30000</v>
      </c>
      <c r="E18">
        <v>3</v>
      </c>
      <c r="F18" t="s">
        <v>19</v>
      </c>
      <c r="G18" t="s">
        <v>20</v>
      </c>
      <c r="H18" t="s">
        <v>18</v>
      </c>
      <c r="I18">
        <v>2</v>
      </c>
      <c r="J18" t="s">
        <v>26</v>
      </c>
      <c r="K18" t="s">
        <v>24</v>
      </c>
      <c r="L18">
        <v>59</v>
      </c>
      <c r="M18" t="str">
        <f>VLOOKUP(L18,AgeLookup,2,TRUE)</f>
        <v>Old</v>
      </c>
      <c r="N18" t="s">
        <v>15</v>
      </c>
    </row>
    <row r="19" spans="1:14" x14ac:dyDescent="0.3">
      <c r="A19">
        <v>12610</v>
      </c>
      <c r="B19" t="s">
        <v>36</v>
      </c>
      <c r="C19" t="s">
        <v>38</v>
      </c>
      <c r="D19" s="3">
        <v>30000</v>
      </c>
      <c r="E19">
        <v>1</v>
      </c>
      <c r="F19" t="s">
        <v>13</v>
      </c>
      <c r="G19" t="s">
        <v>20</v>
      </c>
      <c r="H19" t="s">
        <v>15</v>
      </c>
      <c r="I19">
        <v>0</v>
      </c>
      <c r="J19" t="s">
        <v>16</v>
      </c>
      <c r="K19" t="s">
        <v>17</v>
      </c>
      <c r="L19">
        <v>47</v>
      </c>
      <c r="M19" t="str">
        <f>VLOOKUP(L19,AgeLookup,2,TRUE)</f>
        <v>Late Middle Age</v>
      </c>
      <c r="N19" t="s">
        <v>18</v>
      </c>
    </row>
    <row r="20" spans="1:14" x14ac:dyDescent="0.3">
      <c r="A20">
        <v>27183</v>
      </c>
      <c r="B20" t="s">
        <v>37</v>
      </c>
      <c r="C20" t="s">
        <v>39</v>
      </c>
      <c r="D20" s="3">
        <v>40000</v>
      </c>
      <c r="E20">
        <v>2</v>
      </c>
      <c r="F20" t="s">
        <v>19</v>
      </c>
      <c r="G20" t="s">
        <v>20</v>
      </c>
      <c r="H20" t="s">
        <v>15</v>
      </c>
      <c r="I20">
        <v>1</v>
      </c>
      <c r="J20" t="s">
        <v>26</v>
      </c>
      <c r="K20" t="s">
        <v>17</v>
      </c>
      <c r="L20">
        <v>35</v>
      </c>
      <c r="M20" t="str">
        <f>VLOOKUP(L20,AgeLookup,2,TRUE)</f>
        <v>Early Middle Age</v>
      </c>
      <c r="N20" t="s">
        <v>15</v>
      </c>
    </row>
    <row r="21" spans="1:14" x14ac:dyDescent="0.3">
      <c r="A21">
        <v>25940</v>
      </c>
      <c r="B21" t="s">
        <v>37</v>
      </c>
      <c r="C21" t="s">
        <v>39</v>
      </c>
      <c r="D21" s="3">
        <v>20000</v>
      </c>
      <c r="E21">
        <v>2</v>
      </c>
      <c r="F21" t="s">
        <v>29</v>
      </c>
      <c r="G21" t="s">
        <v>20</v>
      </c>
      <c r="H21" t="s">
        <v>15</v>
      </c>
      <c r="I21">
        <v>2</v>
      </c>
      <c r="J21" t="s">
        <v>23</v>
      </c>
      <c r="K21" t="s">
        <v>24</v>
      </c>
      <c r="L21">
        <v>55</v>
      </c>
      <c r="M21" t="str">
        <f>VLOOKUP(L21,AgeLookup,2,TRUE)</f>
        <v>Old</v>
      </c>
      <c r="N21" t="s">
        <v>15</v>
      </c>
    </row>
    <row r="22" spans="1:14" x14ac:dyDescent="0.3">
      <c r="A22">
        <v>25598</v>
      </c>
      <c r="B22" t="s">
        <v>36</v>
      </c>
      <c r="C22" t="s">
        <v>38</v>
      </c>
      <c r="D22" s="3">
        <v>40000</v>
      </c>
      <c r="E22">
        <v>0</v>
      </c>
      <c r="F22" t="s">
        <v>31</v>
      </c>
      <c r="G22" t="s">
        <v>20</v>
      </c>
      <c r="H22" t="s">
        <v>15</v>
      </c>
      <c r="I22">
        <v>0</v>
      </c>
      <c r="J22" t="s">
        <v>16</v>
      </c>
      <c r="K22" t="s">
        <v>17</v>
      </c>
      <c r="L22">
        <v>36</v>
      </c>
      <c r="M22" t="str">
        <f>VLOOKUP(L22,AgeLookup,2,TRUE)</f>
        <v>Early Middle Age</v>
      </c>
      <c r="N22" t="s">
        <v>15</v>
      </c>
    </row>
    <row r="23" spans="1:14" x14ac:dyDescent="0.3">
      <c r="A23">
        <v>21564</v>
      </c>
      <c r="B23" t="s">
        <v>37</v>
      </c>
      <c r="C23" t="s">
        <v>38</v>
      </c>
      <c r="D23" s="3">
        <v>80000</v>
      </c>
      <c r="E23">
        <v>0</v>
      </c>
      <c r="F23" t="s">
        <v>13</v>
      </c>
      <c r="G23" t="s">
        <v>21</v>
      </c>
      <c r="H23" t="s">
        <v>15</v>
      </c>
      <c r="I23">
        <v>4</v>
      </c>
      <c r="J23" t="s">
        <v>30</v>
      </c>
      <c r="K23" t="s">
        <v>24</v>
      </c>
      <c r="L23">
        <v>35</v>
      </c>
      <c r="M23" t="str">
        <f>VLOOKUP(L23,AgeLookup,2,TRUE)</f>
        <v>Early Middle Age</v>
      </c>
      <c r="N23" t="s">
        <v>18</v>
      </c>
    </row>
    <row r="24" spans="1:14" x14ac:dyDescent="0.3">
      <c r="A24">
        <v>19193</v>
      </c>
      <c r="B24" t="s">
        <v>37</v>
      </c>
      <c r="C24" t="s">
        <v>39</v>
      </c>
      <c r="D24" s="3">
        <v>40000</v>
      </c>
      <c r="E24">
        <v>2</v>
      </c>
      <c r="F24" t="s">
        <v>19</v>
      </c>
      <c r="G24" t="s">
        <v>20</v>
      </c>
      <c r="H24" t="s">
        <v>15</v>
      </c>
      <c r="I24">
        <v>0</v>
      </c>
      <c r="J24" t="s">
        <v>26</v>
      </c>
      <c r="K24" t="s">
        <v>17</v>
      </c>
      <c r="L24">
        <v>35</v>
      </c>
      <c r="M24" t="str">
        <f>VLOOKUP(L24,AgeLookup,2,TRUE)</f>
        <v>Early Middle Age</v>
      </c>
      <c r="N24" t="s">
        <v>15</v>
      </c>
    </row>
    <row r="25" spans="1:14" x14ac:dyDescent="0.3">
      <c r="A25">
        <v>26412</v>
      </c>
      <c r="B25" t="s">
        <v>36</v>
      </c>
      <c r="C25" t="s">
        <v>38</v>
      </c>
      <c r="D25" s="3">
        <v>80000</v>
      </c>
      <c r="E25">
        <v>5</v>
      </c>
      <c r="F25" t="s">
        <v>27</v>
      </c>
      <c r="G25" t="s">
        <v>28</v>
      </c>
      <c r="H25" t="s">
        <v>18</v>
      </c>
      <c r="I25">
        <v>3</v>
      </c>
      <c r="J25" t="s">
        <v>23</v>
      </c>
      <c r="K25" t="s">
        <v>17</v>
      </c>
      <c r="L25">
        <v>56</v>
      </c>
      <c r="M25" t="str">
        <f>VLOOKUP(L25,AgeLookup,2,TRUE)</f>
        <v>Old</v>
      </c>
      <c r="N25" t="s">
        <v>18</v>
      </c>
    </row>
    <row r="26" spans="1:14" x14ac:dyDescent="0.3">
      <c r="A26">
        <v>27184</v>
      </c>
      <c r="B26" t="s">
        <v>37</v>
      </c>
      <c r="C26" t="s">
        <v>39</v>
      </c>
      <c r="D26" s="3">
        <v>40000</v>
      </c>
      <c r="E26">
        <v>2</v>
      </c>
      <c r="F26" t="s">
        <v>19</v>
      </c>
      <c r="G26" t="s">
        <v>20</v>
      </c>
      <c r="H26" t="s">
        <v>18</v>
      </c>
      <c r="I26">
        <v>1</v>
      </c>
      <c r="J26" t="s">
        <v>16</v>
      </c>
      <c r="K26" t="s">
        <v>17</v>
      </c>
      <c r="L26">
        <v>34</v>
      </c>
      <c r="M26" t="str">
        <f>VLOOKUP(L26,AgeLookup,2,TRUE)</f>
        <v>Early Middle Age</v>
      </c>
      <c r="N26" t="s">
        <v>18</v>
      </c>
    </row>
    <row r="27" spans="1:14" x14ac:dyDescent="0.3">
      <c r="A27">
        <v>12590</v>
      </c>
      <c r="B27" t="s">
        <v>37</v>
      </c>
      <c r="C27" t="s">
        <v>39</v>
      </c>
      <c r="D27" s="3">
        <v>30000</v>
      </c>
      <c r="E27">
        <v>1</v>
      </c>
      <c r="F27" t="s">
        <v>13</v>
      </c>
      <c r="G27" t="s">
        <v>20</v>
      </c>
      <c r="H27" t="s">
        <v>15</v>
      </c>
      <c r="I27">
        <v>0</v>
      </c>
      <c r="J27" t="s">
        <v>16</v>
      </c>
      <c r="K27" t="s">
        <v>17</v>
      </c>
      <c r="L27">
        <v>63</v>
      </c>
      <c r="M27" t="str">
        <f>VLOOKUP(L27,AgeLookup,2,TRUE)</f>
        <v>Old</v>
      </c>
      <c r="N27" t="s">
        <v>18</v>
      </c>
    </row>
    <row r="28" spans="1:14" x14ac:dyDescent="0.3">
      <c r="A28">
        <v>17841</v>
      </c>
      <c r="B28" t="s">
        <v>37</v>
      </c>
      <c r="C28" t="s">
        <v>39</v>
      </c>
      <c r="D28" s="3">
        <v>30000</v>
      </c>
      <c r="E28">
        <v>0</v>
      </c>
      <c r="F28" t="s">
        <v>19</v>
      </c>
      <c r="G28" t="s">
        <v>20</v>
      </c>
      <c r="H28" t="s">
        <v>18</v>
      </c>
      <c r="I28">
        <v>1</v>
      </c>
      <c r="J28" t="s">
        <v>16</v>
      </c>
      <c r="K28" t="s">
        <v>17</v>
      </c>
      <c r="L28">
        <v>29</v>
      </c>
      <c r="M28" t="str">
        <f>VLOOKUP(L28,AgeLookup,2,TRUE)</f>
        <v>Adult</v>
      </c>
      <c r="N28" t="s">
        <v>15</v>
      </c>
    </row>
    <row r="29" spans="1:14" x14ac:dyDescent="0.3">
      <c r="A29">
        <v>18283</v>
      </c>
      <c r="B29" t="s">
        <v>37</v>
      </c>
      <c r="C29" t="s">
        <v>38</v>
      </c>
      <c r="D29" s="3">
        <v>100000</v>
      </c>
      <c r="E29">
        <v>0</v>
      </c>
      <c r="F29" t="s">
        <v>13</v>
      </c>
      <c r="G29" t="s">
        <v>21</v>
      </c>
      <c r="H29" t="s">
        <v>18</v>
      </c>
      <c r="I29">
        <v>1</v>
      </c>
      <c r="J29" t="s">
        <v>23</v>
      </c>
      <c r="K29" t="s">
        <v>24</v>
      </c>
      <c r="L29">
        <v>40</v>
      </c>
      <c r="M29" t="str">
        <f>VLOOKUP(L29,AgeLookup,2,TRUE)</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VLOOKUP(L30,AgeLookup,2,TRUE)</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VLOOKUP(L31,AgeLookup,2,TRUE)</f>
        <v>Adult</v>
      </c>
      <c r="N31" t="s">
        <v>15</v>
      </c>
    </row>
    <row r="32" spans="1:14" x14ac:dyDescent="0.3">
      <c r="A32">
        <v>19273</v>
      </c>
      <c r="B32" t="s">
        <v>36</v>
      </c>
      <c r="C32" t="s">
        <v>38</v>
      </c>
      <c r="D32" s="3">
        <v>20000</v>
      </c>
      <c r="E32">
        <v>2</v>
      </c>
      <c r="F32" t="s">
        <v>19</v>
      </c>
      <c r="G32" t="s">
        <v>25</v>
      </c>
      <c r="H32" t="s">
        <v>15</v>
      </c>
      <c r="I32">
        <v>0</v>
      </c>
      <c r="J32" t="s">
        <v>16</v>
      </c>
      <c r="K32" t="s">
        <v>17</v>
      </c>
      <c r="L32">
        <v>63</v>
      </c>
      <c r="M32" t="str">
        <f>VLOOKUP(L32,AgeLookup,2,TRUE)</f>
        <v>Old</v>
      </c>
      <c r="N32" t="s">
        <v>18</v>
      </c>
    </row>
    <row r="33" spans="1:14" x14ac:dyDescent="0.3">
      <c r="A33">
        <v>22400</v>
      </c>
      <c r="B33" t="s">
        <v>36</v>
      </c>
      <c r="C33" t="s">
        <v>39</v>
      </c>
      <c r="D33" s="3">
        <v>10000</v>
      </c>
      <c r="E33">
        <v>0</v>
      </c>
      <c r="F33" t="s">
        <v>19</v>
      </c>
      <c r="G33" t="s">
        <v>25</v>
      </c>
      <c r="H33" t="s">
        <v>18</v>
      </c>
      <c r="I33">
        <v>1</v>
      </c>
      <c r="J33" t="s">
        <v>16</v>
      </c>
      <c r="K33" t="s">
        <v>24</v>
      </c>
      <c r="L33">
        <v>26</v>
      </c>
      <c r="M33" t="str">
        <f>VLOOKUP(L33,AgeLookup,2,TRUE)</f>
        <v>Adult</v>
      </c>
      <c r="N33" t="s">
        <v>15</v>
      </c>
    </row>
    <row r="34" spans="1:14" x14ac:dyDescent="0.3">
      <c r="A34">
        <v>20942</v>
      </c>
      <c r="B34" t="s">
        <v>37</v>
      </c>
      <c r="C34" t="s">
        <v>38</v>
      </c>
      <c r="D34" s="3">
        <v>20000</v>
      </c>
      <c r="E34">
        <v>0</v>
      </c>
      <c r="F34" t="s">
        <v>27</v>
      </c>
      <c r="G34" t="s">
        <v>25</v>
      </c>
      <c r="H34" t="s">
        <v>18</v>
      </c>
      <c r="I34">
        <v>1</v>
      </c>
      <c r="J34" t="s">
        <v>23</v>
      </c>
      <c r="K34" t="s">
        <v>17</v>
      </c>
      <c r="L34">
        <v>31</v>
      </c>
      <c r="M34" t="str">
        <f>VLOOKUP(L34,AgeLookup,2,TRUE)</f>
        <v>Adult</v>
      </c>
      <c r="N34" t="s">
        <v>18</v>
      </c>
    </row>
    <row r="35" spans="1:14" x14ac:dyDescent="0.3">
      <c r="A35">
        <v>18484</v>
      </c>
      <c r="B35" t="s">
        <v>37</v>
      </c>
      <c r="C35" t="s">
        <v>39</v>
      </c>
      <c r="D35" s="3">
        <v>80000</v>
      </c>
      <c r="E35">
        <v>2</v>
      </c>
      <c r="F35" t="s">
        <v>27</v>
      </c>
      <c r="G35" t="s">
        <v>14</v>
      </c>
      <c r="H35" t="s">
        <v>18</v>
      </c>
      <c r="I35">
        <v>2</v>
      </c>
      <c r="J35" t="s">
        <v>26</v>
      </c>
      <c r="K35" t="s">
        <v>24</v>
      </c>
      <c r="L35">
        <v>50</v>
      </c>
      <c r="M35" t="str">
        <f>VLOOKUP(L35,AgeLookup,2,TRUE)</f>
        <v>Late Middle Age</v>
      </c>
      <c r="N35" t="s">
        <v>15</v>
      </c>
    </row>
    <row r="36" spans="1:14" x14ac:dyDescent="0.3">
      <c r="A36">
        <v>12291</v>
      </c>
      <c r="B36" t="s">
        <v>37</v>
      </c>
      <c r="C36" t="s">
        <v>39</v>
      </c>
      <c r="D36" s="3">
        <v>90000</v>
      </c>
      <c r="E36">
        <v>5</v>
      </c>
      <c r="F36" t="s">
        <v>19</v>
      </c>
      <c r="G36" t="s">
        <v>21</v>
      </c>
      <c r="H36" t="s">
        <v>18</v>
      </c>
      <c r="I36">
        <v>2</v>
      </c>
      <c r="J36" t="s">
        <v>22</v>
      </c>
      <c r="K36" t="s">
        <v>17</v>
      </c>
      <c r="L36">
        <v>62</v>
      </c>
      <c r="M36" t="str">
        <f>VLOOKUP(L36,AgeLookup,2,TRUE)</f>
        <v>Old</v>
      </c>
      <c r="N36" t="s">
        <v>15</v>
      </c>
    </row>
    <row r="37" spans="1:14" x14ac:dyDescent="0.3">
      <c r="A37">
        <v>28380</v>
      </c>
      <c r="B37" t="s">
        <v>37</v>
      </c>
      <c r="C37" t="s">
        <v>38</v>
      </c>
      <c r="D37" s="3">
        <v>10000</v>
      </c>
      <c r="E37">
        <v>5</v>
      </c>
      <c r="F37" t="s">
        <v>29</v>
      </c>
      <c r="G37" t="s">
        <v>25</v>
      </c>
      <c r="H37" t="s">
        <v>18</v>
      </c>
      <c r="I37">
        <v>2</v>
      </c>
      <c r="J37" t="s">
        <v>16</v>
      </c>
      <c r="K37" t="s">
        <v>17</v>
      </c>
      <c r="L37">
        <v>41</v>
      </c>
      <c r="M37" t="str">
        <f>VLOOKUP(L37,AgeLookup,2,TRUE)</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VLOOKUP(L38,AgeLookup,2,TRUE)</f>
        <v>Late Middle Age</v>
      </c>
      <c r="N38" t="s">
        <v>15</v>
      </c>
    </row>
    <row r="39" spans="1:14" x14ac:dyDescent="0.3">
      <c r="A39">
        <v>27832</v>
      </c>
      <c r="B39" t="s">
        <v>37</v>
      </c>
      <c r="C39" t="s">
        <v>38</v>
      </c>
      <c r="D39" s="3">
        <v>30000</v>
      </c>
      <c r="E39">
        <v>0</v>
      </c>
      <c r="F39" t="s">
        <v>19</v>
      </c>
      <c r="G39" t="s">
        <v>20</v>
      </c>
      <c r="H39" t="s">
        <v>18</v>
      </c>
      <c r="I39">
        <v>1</v>
      </c>
      <c r="J39" t="s">
        <v>22</v>
      </c>
      <c r="K39" t="s">
        <v>17</v>
      </c>
      <c r="L39">
        <v>30</v>
      </c>
      <c r="M39" t="str">
        <f>VLOOKUP(L39,AgeLookup,2,TRUE)</f>
        <v>Adult</v>
      </c>
      <c r="N39" t="s">
        <v>18</v>
      </c>
    </row>
    <row r="40" spans="1:14" x14ac:dyDescent="0.3">
      <c r="A40">
        <v>26863</v>
      </c>
      <c r="B40" t="s">
        <v>37</v>
      </c>
      <c r="C40" t="s">
        <v>39</v>
      </c>
      <c r="D40" s="3">
        <v>20000</v>
      </c>
      <c r="E40">
        <v>0</v>
      </c>
      <c r="F40" t="s">
        <v>27</v>
      </c>
      <c r="G40" t="s">
        <v>25</v>
      </c>
      <c r="H40" t="s">
        <v>18</v>
      </c>
      <c r="I40">
        <v>1</v>
      </c>
      <c r="J40" t="s">
        <v>22</v>
      </c>
      <c r="K40" t="s">
        <v>17</v>
      </c>
      <c r="L40">
        <v>28</v>
      </c>
      <c r="M40" t="str">
        <f>VLOOKUP(L40,AgeLookup,2,TRUE)</f>
        <v>Adult</v>
      </c>
      <c r="N40" t="s">
        <v>18</v>
      </c>
    </row>
    <row r="41" spans="1:14" x14ac:dyDescent="0.3">
      <c r="A41">
        <v>16259</v>
      </c>
      <c r="B41" t="s">
        <v>37</v>
      </c>
      <c r="C41" t="s">
        <v>38</v>
      </c>
      <c r="D41" s="3">
        <v>10000</v>
      </c>
      <c r="E41">
        <v>4</v>
      </c>
      <c r="F41" t="s">
        <v>29</v>
      </c>
      <c r="G41" t="s">
        <v>25</v>
      </c>
      <c r="H41" t="s">
        <v>15</v>
      </c>
      <c r="I41">
        <v>2</v>
      </c>
      <c r="J41" t="s">
        <v>16</v>
      </c>
      <c r="K41" t="s">
        <v>17</v>
      </c>
      <c r="L41">
        <v>40</v>
      </c>
      <c r="M41" t="str">
        <f>VLOOKUP(L41,AgeLookup,2,TRUE)</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VLOOKUP(L42,AgeLookup,2,TRUE)</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VLOOKUP(L43,AgeLookup,2,TRUE)</f>
        <v>Old</v>
      </c>
      <c r="N43" t="s">
        <v>15</v>
      </c>
    </row>
    <row r="44" spans="1:14" x14ac:dyDescent="0.3">
      <c r="A44">
        <v>17703</v>
      </c>
      <c r="B44" t="s">
        <v>36</v>
      </c>
      <c r="C44" t="s">
        <v>38</v>
      </c>
      <c r="D44" s="3">
        <v>10000</v>
      </c>
      <c r="E44">
        <v>1</v>
      </c>
      <c r="F44" t="s">
        <v>31</v>
      </c>
      <c r="G44" t="s">
        <v>25</v>
      </c>
      <c r="H44" t="s">
        <v>15</v>
      </c>
      <c r="I44">
        <v>0</v>
      </c>
      <c r="J44" t="s">
        <v>16</v>
      </c>
      <c r="K44" t="s">
        <v>17</v>
      </c>
      <c r="L44">
        <v>40</v>
      </c>
      <c r="M44" t="str">
        <f>VLOOKUP(L44,AgeLookup,2,TRUE)</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VLOOKUP(L45,AgeLookup,2,TRUE)</f>
        <v>Late Middle Age</v>
      </c>
      <c r="N45" t="s">
        <v>15</v>
      </c>
    </row>
    <row r="46" spans="1:14" x14ac:dyDescent="0.3">
      <c r="A46">
        <v>29380</v>
      </c>
      <c r="B46" t="s">
        <v>36</v>
      </c>
      <c r="C46" t="s">
        <v>38</v>
      </c>
      <c r="D46" s="3">
        <v>20000</v>
      </c>
      <c r="E46">
        <v>3</v>
      </c>
      <c r="F46" t="s">
        <v>27</v>
      </c>
      <c r="G46" t="s">
        <v>25</v>
      </c>
      <c r="H46" t="s">
        <v>15</v>
      </c>
      <c r="I46">
        <v>0</v>
      </c>
      <c r="J46" t="s">
        <v>16</v>
      </c>
      <c r="K46" t="s">
        <v>17</v>
      </c>
      <c r="L46">
        <v>41</v>
      </c>
      <c r="M46" t="str">
        <f>VLOOKUP(L46,AgeLookup,2,TRUE)</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VLOOKUP(L47,AgeLookup,2,TRUE)</f>
        <v>Old</v>
      </c>
      <c r="N47" t="s">
        <v>15</v>
      </c>
    </row>
    <row r="48" spans="1:14" x14ac:dyDescent="0.3">
      <c r="A48">
        <v>24466</v>
      </c>
      <c r="B48" t="s">
        <v>36</v>
      </c>
      <c r="C48" t="s">
        <v>38</v>
      </c>
      <c r="D48" s="3">
        <v>60000</v>
      </c>
      <c r="E48">
        <v>1</v>
      </c>
      <c r="F48" t="s">
        <v>19</v>
      </c>
      <c r="G48" t="s">
        <v>14</v>
      </c>
      <c r="H48" t="s">
        <v>15</v>
      </c>
      <c r="I48">
        <v>1</v>
      </c>
      <c r="J48" t="s">
        <v>23</v>
      </c>
      <c r="K48" t="s">
        <v>24</v>
      </c>
      <c r="L48">
        <v>46</v>
      </c>
      <c r="M48" t="str">
        <f>VLOOKUP(L48,AgeLookup,2,TRUE)</f>
        <v>Late Middle Age</v>
      </c>
      <c r="N48" t="s">
        <v>15</v>
      </c>
    </row>
    <row r="49" spans="1:14" x14ac:dyDescent="0.3">
      <c r="A49">
        <v>29097</v>
      </c>
      <c r="B49" t="s">
        <v>37</v>
      </c>
      <c r="C49" t="s">
        <v>38</v>
      </c>
      <c r="D49" s="3">
        <v>40000</v>
      </c>
      <c r="E49">
        <v>2</v>
      </c>
      <c r="F49" t="s">
        <v>19</v>
      </c>
      <c r="G49" t="s">
        <v>14</v>
      </c>
      <c r="H49" t="s">
        <v>15</v>
      </c>
      <c r="I49">
        <v>2</v>
      </c>
      <c r="J49" t="s">
        <v>23</v>
      </c>
      <c r="K49" t="s">
        <v>24</v>
      </c>
      <c r="L49">
        <v>52</v>
      </c>
      <c r="M49" t="str">
        <f>VLOOKUP(L49,AgeLookup,2,TRUE)</f>
        <v>Late Middle Age</v>
      </c>
      <c r="N49" t="s">
        <v>15</v>
      </c>
    </row>
    <row r="50" spans="1:14" x14ac:dyDescent="0.3">
      <c r="A50">
        <v>19487</v>
      </c>
      <c r="B50" t="s">
        <v>36</v>
      </c>
      <c r="C50" t="s">
        <v>39</v>
      </c>
      <c r="D50" s="3">
        <v>30000</v>
      </c>
      <c r="E50">
        <v>2</v>
      </c>
      <c r="F50" t="s">
        <v>19</v>
      </c>
      <c r="G50" t="s">
        <v>20</v>
      </c>
      <c r="H50" t="s">
        <v>18</v>
      </c>
      <c r="I50">
        <v>2</v>
      </c>
      <c r="J50" t="s">
        <v>16</v>
      </c>
      <c r="K50" t="s">
        <v>17</v>
      </c>
      <c r="L50">
        <v>42</v>
      </c>
      <c r="M50" t="str">
        <f>VLOOKUP(L50,AgeLookup,2,TRUE)</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VLOOKUP(L51,AgeLookup,2,TRUE)</f>
        <v>Early Middle Age</v>
      </c>
      <c r="N51" t="s">
        <v>15</v>
      </c>
    </row>
    <row r="52" spans="1:14" x14ac:dyDescent="0.3">
      <c r="A52">
        <v>13826</v>
      </c>
      <c r="B52" t="s">
        <v>37</v>
      </c>
      <c r="C52" t="s">
        <v>38</v>
      </c>
      <c r="D52" s="3">
        <v>30000</v>
      </c>
      <c r="E52">
        <v>0</v>
      </c>
      <c r="F52" t="s">
        <v>19</v>
      </c>
      <c r="G52" t="s">
        <v>20</v>
      </c>
      <c r="H52" t="s">
        <v>18</v>
      </c>
      <c r="I52">
        <v>1</v>
      </c>
      <c r="J52" t="s">
        <v>16</v>
      </c>
      <c r="K52" t="s">
        <v>17</v>
      </c>
      <c r="L52">
        <v>28</v>
      </c>
      <c r="M52" t="str">
        <f>VLOOKUP(L52,AgeLookup,2,TRUE)</f>
        <v>Adult</v>
      </c>
      <c r="N52" t="s">
        <v>18</v>
      </c>
    </row>
    <row r="53" spans="1:14" x14ac:dyDescent="0.3">
      <c r="A53">
        <v>20619</v>
      </c>
      <c r="B53" t="s">
        <v>37</v>
      </c>
      <c r="C53" t="s">
        <v>39</v>
      </c>
      <c r="D53" s="3">
        <v>80000</v>
      </c>
      <c r="E53">
        <v>0</v>
      </c>
      <c r="F53" t="s">
        <v>13</v>
      </c>
      <c r="G53" t="s">
        <v>21</v>
      </c>
      <c r="H53" t="s">
        <v>18</v>
      </c>
      <c r="I53">
        <v>4</v>
      </c>
      <c r="J53" t="s">
        <v>30</v>
      </c>
      <c r="K53" t="s">
        <v>24</v>
      </c>
      <c r="L53">
        <v>35</v>
      </c>
      <c r="M53" t="str">
        <f>VLOOKUP(L53,AgeLookup,2,TRUE)</f>
        <v>Early Middle Age</v>
      </c>
      <c r="N53" t="s">
        <v>18</v>
      </c>
    </row>
    <row r="54" spans="1:14" x14ac:dyDescent="0.3">
      <c r="A54">
        <v>12558</v>
      </c>
      <c r="B54" t="s">
        <v>36</v>
      </c>
      <c r="C54" t="s">
        <v>38</v>
      </c>
      <c r="D54" s="3">
        <v>20000</v>
      </c>
      <c r="E54">
        <v>1</v>
      </c>
      <c r="F54" t="s">
        <v>13</v>
      </c>
      <c r="G54" t="s">
        <v>20</v>
      </c>
      <c r="H54" t="s">
        <v>15</v>
      </c>
      <c r="I54">
        <v>0</v>
      </c>
      <c r="J54" t="s">
        <v>16</v>
      </c>
      <c r="K54" t="s">
        <v>17</v>
      </c>
      <c r="L54">
        <v>65</v>
      </c>
      <c r="M54" t="str">
        <f>VLOOKUP(L54,AgeLookup,2,TRUE)</f>
        <v>Old</v>
      </c>
      <c r="N54" t="s">
        <v>18</v>
      </c>
    </row>
    <row r="55" spans="1:14" x14ac:dyDescent="0.3">
      <c r="A55">
        <v>24871</v>
      </c>
      <c r="B55" t="s">
        <v>37</v>
      </c>
      <c r="C55" t="s">
        <v>38</v>
      </c>
      <c r="D55" s="3">
        <v>90000</v>
      </c>
      <c r="E55">
        <v>4</v>
      </c>
      <c r="F55" t="s">
        <v>27</v>
      </c>
      <c r="G55" t="s">
        <v>28</v>
      </c>
      <c r="H55" t="s">
        <v>18</v>
      </c>
      <c r="I55">
        <v>3</v>
      </c>
      <c r="J55" t="s">
        <v>23</v>
      </c>
      <c r="K55" t="s">
        <v>17</v>
      </c>
      <c r="L55">
        <v>56</v>
      </c>
      <c r="M55" t="str">
        <f>VLOOKUP(L55,AgeLookup,2,TRUE)</f>
        <v>Old</v>
      </c>
      <c r="N55" t="s">
        <v>18</v>
      </c>
    </row>
    <row r="56" spans="1:14" x14ac:dyDescent="0.3">
      <c r="A56">
        <v>17319</v>
      </c>
      <c r="B56" t="s">
        <v>37</v>
      </c>
      <c r="C56" t="s">
        <v>38</v>
      </c>
      <c r="D56" s="3">
        <v>70000</v>
      </c>
      <c r="E56">
        <v>0</v>
      </c>
      <c r="F56" t="s">
        <v>13</v>
      </c>
      <c r="G56" t="s">
        <v>21</v>
      </c>
      <c r="H56" t="s">
        <v>18</v>
      </c>
      <c r="I56">
        <v>1</v>
      </c>
      <c r="J56" t="s">
        <v>23</v>
      </c>
      <c r="K56" t="s">
        <v>24</v>
      </c>
      <c r="L56">
        <v>42</v>
      </c>
      <c r="M56" t="str">
        <f>VLOOKUP(L56,AgeLookup,2,TRUE)</f>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VLOOKUP(L57,AgeLookup,2,TRUE)</f>
        <v>Old</v>
      </c>
      <c r="N57" t="s">
        <v>18</v>
      </c>
    </row>
    <row r="58" spans="1:14" x14ac:dyDescent="0.3">
      <c r="A58">
        <v>12808</v>
      </c>
      <c r="B58" t="s">
        <v>36</v>
      </c>
      <c r="C58" t="s">
        <v>39</v>
      </c>
      <c r="D58" s="3">
        <v>40000</v>
      </c>
      <c r="E58">
        <v>0</v>
      </c>
      <c r="F58" t="s">
        <v>13</v>
      </c>
      <c r="G58" t="s">
        <v>20</v>
      </c>
      <c r="H58" t="s">
        <v>15</v>
      </c>
      <c r="I58">
        <v>0</v>
      </c>
      <c r="J58" t="s">
        <v>16</v>
      </c>
      <c r="K58" t="s">
        <v>17</v>
      </c>
      <c r="L58">
        <v>38</v>
      </c>
      <c r="M58" t="str">
        <f>VLOOKUP(L58,AgeLookup,2,TRUE)</f>
        <v>Early Middle Age</v>
      </c>
      <c r="N58" t="s">
        <v>15</v>
      </c>
    </row>
    <row r="59" spans="1:14" x14ac:dyDescent="0.3">
      <c r="A59">
        <v>20567</v>
      </c>
      <c r="B59" t="s">
        <v>36</v>
      </c>
      <c r="C59" t="s">
        <v>39</v>
      </c>
      <c r="D59" s="3">
        <v>130000</v>
      </c>
      <c r="E59">
        <v>4</v>
      </c>
      <c r="F59" t="s">
        <v>19</v>
      </c>
      <c r="G59" t="s">
        <v>21</v>
      </c>
      <c r="H59" t="s">
        <v>18</v>
      </c>
      <c r="I59">
        <v>4</v>
      </c>
      <c r="J59" t="s">
        <v>23</v>
      </c>
      <c r="K59" t="s">
        <v>17</v>
      </c>
      <c r="L59">
        <v>61</v>
      </c>
      <c r="M59" t="str">
        <f>VLOOKUP(L59,AgeLookup,2,TRUE)</f>
        <v>Old</v>
      </c>
      <c r="N59" t="s">
        <v>15</v>
      </c>
    </row>
    <row r="60" spans="1:14" x14ac:dyDescent="0.3">
      <c r="A60">
        <v>25502</v>
      </c>
      <c r="B60" t="s">
        <v>36</v>
      </c>
      <c r="C60" t="s">
        <v>38</v>
      </c>
      <c r="D60" s="3">
        <v>40000</v>
      </c>
      <c r="E60">
        <v>1</v>
      </c>
      <c r="F60" t="s">
        <v>13</v>
      </c>
      <c r="G60" t="s">
        <v>14</v>
      </c>
      <c r="H60" t="s">
        <v>15</v>
      </c>
      <c r="I60">
        <v>0</v>
      </c>
      <c r="J60" t="s">
        <v>16</v>
      </c>
      <c r="K60" t="s">
        <v>17</v>
      </c>
      <c r="L60">
        <v>43</v>
      </c>
      <c r="M60" t="str">
        <f>VLOOKUP(L60,AgeLookup,2,TRUE)</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VLOOKUP(L61,AgeLookup,2,TRUE)</f>
        <v>Early Middle Age</v>
      </c>
      <c r="N61" t="s">
        <v>15</v>
      </c>
    </row>
    <row r="62" spans="1:14" x14ac:dyDescent="0.3">
      <c r="A62">
        <v>24185</v>
      </c>
      <c r="B62" t="s">
        <v>37</v>
      </c>
      <c r="C62" t="s">
        <v>38</v>
      </c>
      <c r="D62" s="3">
        <v>10000</v>
      </c>
      <c r="E62">
        <v>1</v>
      </c>
      <c r="F62" t="s">
        <v>27</v>
      </c>
      <c r="G62" t="s">
        <v>25</v>
      </c>
      <c r="H62" t="s">
        <v>18</v>
      </c>
      <c r="I62">
        <v>1</v>
      </c>
      <c r="J62" t="s">
        <v>26</v>
      </c>
      <c r="K62" t="s">
        <v>17</v>
      </c>
      <c r="L62">
        <v>45</v>
      </c>
      <c r="M62" t="str">
        <f>VLOOKUP(L62,AgeLookup,2,TRUE)</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VLOOKUP(L63,AgeLookup,2,TRUE)</f>
        <v>Early Middle Age</v>
      </c>
      <c r="N63" t="s">
        <v>18</v>
      </c>
    </row>
    <row r="64" spans="1:14" x14ac:dyDescent="0.3">
      <c r="A64">
        <v>16713</v>
      </c>
      <c r="B64" t="s">
        <v>36</v>
      </c>
      <c r="C64" t="s">
        <v>39</v>
      </c>
      <c r="D64" s="3">
        <v>40000</v>
      </c>
      <c r="E64">
        <v>2</v>
      </c>
      <c r="F64" t="s">
        <v>13</v>
      </c>
      <c r="G64" t="s">
        <v>28</v>
      </c>
      <c r="H64" t="s">
        <v>15</v>
      </c>
      <c r="I64">
        <v>1</v>
      </c>
      <c r="J64" t="s">
        <v>16</v>
      </c>
      <c r="K64" t="s">
        <v>24</v>
      </c>
      <c r="L64">
        <v>52</v>
      </c>
      <c r="M64" t="str">
        <f>VLOOKUP(L64,AgeLookup,2,TRUE)</f>
        <v>Late Middle Age</v>
      </c>
      <c r="N64" t="s">
        <v>15</v>
      </c>
    </row>
    <row r="65" spans="1:14" x14ac:dyDescent="0.3">
      <c r="A65">
        <v>16185</v>
      </c>
      <c r="B65" t="s">
        <v>37</v>
      </c>
      <c r="C65" t="s">
        <v>39</v>
      </c>
      <c r="D65" s="3">
        <v>60000</v>
      </c>
      <c r="E65">
        <v>4</v>
      </c>
      <c r="F65" t="s">
        <v>13</v>
      </c>
      <c r="G65" t="s">
        <v>21</v>
      </c>
      <c r="H65" t="s">
        <v>15</v>
      </c>
      <c r="I65">
        <v>3</v>
      </c>
      <c r="J65" t="s">
        <v>30</v>
      </c>
      <c r="K65" t="s">
        <v>24</v>
      </c>
      <c r="L65">
        <v>41</v>
      </c>
      <c r="M65" t="str">
        <f>VLOOKUP(L65,AgeLookup,2,TRUE)</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VLOOKUP(L66,AgeLookup,2,TRUE)</f>
        <v>Early Middle Age</v>
      </c>
      <c r="N66" t="s">
        <v>15</v>
      </c>
    </row>
    <row r="67" spans="1:14" x14ac:dyDescent="0.3">
      <c r="A67">
        <v>29337</v>
      </c>
      <c r="B67" t="s">
        <v>37</v>
      </c>
      <c r="C67" t="s">
        <v>39</v>
      </c>
      <c r="D67" s="3">
        <v>30000</v>
      </c>
      <c r="E67">
        <v>2</v>
      </c>
      <c r="F67" t="s">
        <v>19</v>
      </c>
      <c r="G67" t="s">
        <v>20</v>
      </c>
      <c r="H67" t="s">
        <v>15</v>
      </c>
      <c r="I67">
        <v>2</v>
      </c>
      <c r="J67" t="s">
        <v>23</v>
      </c>
      <c r="K67" t="s">
        <v>24</v>
      </c>
      <c r="L67">
        <v>68</v>
      </c>
      <c r="M67" t="str">
        <f>VLOOKUP(L67,AgeLookup,2,TRUE)</f>
        <v>Old</v>
      </c>
      <c r="N67" t="s">
        <v>18</v>
      </c>
    </row>
    <row r="68" spans="1:14" x14ac:dyDescent="0.3">
      <c r="A68">
        <v>29355</v>
      </c>
      <c r="B68" t="s">
        <v>36</v>
      </c>
      <c r="C68" t="s">
        <v>38</v>
      </c>
      <c r="D68" s="3">
        <v>40000</v>
      </c>
      <c r="E68">
        <v>0</v>
      </c>
      <c r="F68" t="s">
        <v>31</v>
      </c>
      <c r="G68" t="s">
        <v>20</v>
      </c>
      <c r="H68" t="s">
        <v>15</v>
      </c>
      <c r="I68">
        <v>0</v>
      </c>
      <c r="J68" t="s">
        <v>16</v>
      </c>
      <c r="K68" t="s">
        <v>17</v>
      </c>
      <c r="L68">
        <v>37</v>
      </c>
      <c r="M68" t="str">
        <f>VLOOKUP(L68,AgeLookup,2,TRUE)</f>
        <v>Early Middle Age</v>
      </c>
      <c r="N68" t="s">
        <v>15</v>
      </c>
    </row>
    <row r="69" spans="1:14" x14ac:dyDescent="0.3">
      <c r="A69">
        <v>25303</v>
      </c>
      <c r="B69" t="s">
        <v>37</v>
      </c>
      <c r="C69" t="s">
        <v>39</v>
      </c>
      <c r="D69" s="3">
        <v>30000</v>
      </c>
      <c r="E69">
        <v>0</v>
      </c>
      <c r="F69" t="s">
        <v>27</v>
      </c>
      <c r="G69" t="s">
        <v>25</v>
      </c>
      <c r="H69" t="s">
        <v>15</v>
      </c>
      <c r="I69">
        <v>1</v>
      </c>
      <c r="J69" t="s">
        <v>22</v>
      </c>
      <c r="K69" t="s">
        <v>17</v>
      </c>
      <c r="L69">
        <v>33</v>
      </c>
      <c r="M69" t="str">
        <f>VLOOKUP(L69,AgeLookup,2,TRUE)</f>
        <v>Adult</v>
      </c>
      <c r="N69" t="s">
        <v>15</v>
      </c>
    </row>
    <row r="70" spans="1:14" x14ac:dyDescent="0.3">
      <c r="A70">
        <v>14813</v>
      </c>
      <c r="B70" t="s">
        <v>37</v>
      </c>
      <c r="C70" t="s">
        <v>38</v>
      </c>
      <c r="D70" s="3">
        <v>20000</v>
      </c>
      <c r="E70">
        <v>4</v>
      </c>
      <c r="F70" t="s">
        <v>27</v>
      </c>
      <c r="G70" t="s">
        <v>25</v>
      </c>
      <c r="H70" t="s">
        <v>15</v>
      </c>
      <c r="I70">
        <v>1</v>
      </c>
      <c r="J70" t="s">
        <v>16</v>
      </c>
      <c r="K70" t="s">
        <v>17</v>
      </c>
      <c r="L70">
        <v>43</v>
      </c>
      <c r="M70" t="str">
        <f>VLOOKUP(L70,AgeLookup,2,TRUE)</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VLOOKUP(L71,AgeLookup,2,TRUE)</f>
        <v>Adult</v>
      </c>
      <c r="N71" t="s">
        <v>18</v>
      </c>
    </row>
    <row r="72" spans="1:14" x14ac:dyDescent="0.3">
      <c r="A72">
        <v>14238</v>
      </c>
      <c r="B72" t="s">
        <v>36</v>
      </c>
      <c r="C72" t="s">
        <v>39</v>
      </c>
      <c r="D72" s="3">
        <v>120000</v>
      </c>
      <c r="E72">
        <v>0</v>
      </c>
      <c r="F72" t="s">
        <v>29</v>
      </c>
      <c r="G72" t="s">
        <v>21</v>
      </c>
      <c r="H72" t="s">
        <v>15</v>
      </c>
      <c r="I72">
        <v>4</v>
      </c>
      <c r="J72" t="s">
        <v>30</v>
      </c>
      <c r="K72" t="s">
        <v>24</v>
      </c>
      <c r="L72">
        <v>36</v>
      </c>
      <c r="M72" t="str">
        <f>VLOOKUP(L72,AgeLookup,2,TRUE)</f>
        <v>Early Middle Age</v>
      </c>
      <c r="N72" t="s">
        <v>15</v>
      </c>
    </row>
    <row r="73" spans="1:14" x14ac:dyDescent="0.3">
      <c r="A73">
        <v>16200</v>
      </c>
      <c r="B73" t="s">
        <v>37</v>
      </c>
      <c r="C73" t="s">
        <v>38</v>
      </c>
      <c r="D73" s="3">
        <v>10000</v>
      </c>
      <c r="E73">
        <v>0</v>
      </c>
      <c r="F73" t="s">
        <v>29</v>
      </c>
      <c r="G73" t="s">
        <v>25</v>
      </c>
      <c r="H73" t="s">
        <v>18</v>
      </c>
      <c r="I73">
        <v>2</v>
      </c>
      <c r="J73" t="s">
        <v>16</v>
      </c>
      <c r="K73" t="s">
        <v>17</v>
      </c>
      <c r="L73">
        <v>35</v>
      </c>
      <c r="M73" t="str">
        <f>VLOOKUP(L73,AgeLookup,2,TRUE)</f>
        <v>Early Middle Age</v>
      </c>
      <c r="N73" t="s">
        <v>18</v>
      </c>
    </row>
    <row r="74" spans="1:14" x14ac:dyDescent="0.3">
      <c r="A74">
        <v>24857</v>
      </c>
      <c r="B74" t="s">
        <v>36</v>
      </c>
      <c r="C74" t="s">
        <v>38</v>
      </c>
      <c r="D74" s="3">
        <v>130000</v>
      </c>
      <c r="E74">
        <v>3</v>
      </c>
      <c r="F74" t="s">
        <v>27</v>
      </c>
      <c r="G74" t="s">
        <v>21</v>
      </c>
      <c r="H74" t="s">
        <v>15</v>
      </c>
      <c r="I74">
        <v>4</v>
      </c>
      <c r="J74" t="s">
        <v>16</v>
      </c>
      <c r="K74" t="s">
        <v>17</v>
      </c>
      <c r="L74">
        <v>52</v>
      </c>
      <c r="M74" t="str">
        <f>VLOOKUP(L74,AgeLookup,2,TRUE)</f>
        <v>Late Middle Age</v>
      </c>
      <c r="N74" t="s">
        <v>18</v>
      </c>
    </row>
    <row r="75" spans="1:14" x14ac:dyDescent="0.3">
      <c r="A75">
        <v>26956</v>
      </c>
      <c r="B75" t="s">
        <v>37</v>
      </c>
      <c r="C75" t="s">
        <v>38</v>
      </c>
      <c r="D75" s="3">
        <v>20000</v>
      </c>
      <c r="E75">
        <v>0</v>
      </c>
      <c r="F75" t="s">
        <v>19</v>
      </c>
      <c r="G75" t="s">
        <v>25</v>
      </c>
      <c r="H75" t="s">
        <v>18</v>
      </c>
      <c r="I75">
        <v>1</v>
      </c>
      <c r="J75" t="s">
        <v>22</v>
      </c>
      <c r="K75" t="s">
        <v>17</v>
      </c>
      <c r="L75">
        <v>36</v>
      </c>
      <c r="M75" t="str">
        <f>VLOOKUP(L75,AgeLookup,2,TRUE)</f>
        <v>Early Middle Age</v>
      </c>
      <c r="N75" t="s">
        <v>15</v>
      </c>
    </row>
    <row r="76" spans="1:14" x14ac:dyDescent="0.3">
      <c r="A76">
        <v>14517</v>
      </c>
      <c r="B76" t="s">
        <v>36</v>
      </c>
      <c r="C76" t="s">
        <v>38</v>
      </c>
      <c r="D76" s="3">
        <v>20000</v>
      </c>
      <c r="E76">
        <v>3</v>
      </c>
      <c r="F76" t="s">
        <v>27</v>
      </c>
      <c r="G76" t="s">
        <v>14</v>
      </c>
      <c r="H76" t="s">
        <v>18</v>
      </c>
      <c r="I76">
        <v>2</v>
      </c>
      <c r="J76" t="s">
        <v>26</v>
      </c>
      <c r="K76" t="s">
        <v>24</v>
      </c>
      <c r="L76">
        <v>62</v>
      </c>
      <c r="M76" t="str">
        <f>VLOOKUP(L76,AgeLookup,2,TRUE)</f>
        <v>Old</v>
      </c>
      <c r="N76" t="s">
        <v>18</v>
      </c>
    </row>
    <row r="77" spans="1:14" x14ac:dyDescent="0.3">
      <c r="A77">
        <v>12678</v>
      </c>
      <c r="B77" t="s">
        <v>37</v>
      </c>
      <c r="C77" t="s">
        <v>38</v>
      </c>
      <c r="D77" s="3">
        <v>130000</v>
      </c>
      <c r="E77">
        <v>4</v>
      </c>
      <c r="F77" t="s">
        <v>27</v>
      </c>
      <c r="G77" t="s">
        <v>28</v>
      </c>
      <c r="H77" t="s">
        <v>15</v>
      </c>
      <c r="I77">
        <v>4</v>
      </c>
      <c r="J77" t="s">
        <v>16</v>
      </c>
      <c r="K77" t="s">
        <v>24</v>
      </c>
      <c r="L77">
        <v>31</v>
      </c>
      <c r="M77" t="str">
        <f>VLOOKUP(L77,AgeLookup,2,TRUE)</f>
        <v>Adult</v>
      </c>
      <c r="N77" t="s">
        <v>18</v>
      </c>
    </row>
    <row r="78" spans="1:14" x14ac:dyDescent="0.3">
      <c r="A78">
        <v>16188</v>
      </c>
      <c r="B78" t="s">
        <v>37</v>
      </c>
      <c r="C78" t="s">
        <v>38</v>
      </c>
      <c r="D78" s="3">
        <v>20000</v>
      </c>
      <c r="E78">
        <v>0</v>
      </c>
      <c r="F78" t="s">
        <v>29</v>
      </c>
      <c r="G78" t="s">
        <v>25</v>
      </c>
      <c r="H78" t="s">
        <v>18</v>
      </c>
      <c r="I78">
        <v>2</v>
      </c>
      <c r="J78" t="s">
        <v>26</v>
      </c>
      <c r="K78" t="s">
        <v>17</v>
      </c>
      <c r="L78">
        <v>26</v>
      </c>
      <c r="M78" t="str">
        <f>VLOOKUP(L78,AgeLookup,2,TRUE)</f>
        <v>Adult</v>
      </c>
      <c r="N78" t="s">
        <v>18</v>
      </c>
    </row>
    <row r="79" spans="1:14" x14ac:dyDescent="0.3">
      <c r="A79">
        <v>27969</v>
      </c>
      <c r="B79" t="s">
        <v>36</v>
      </c>
      <c r="C79" t="s">
        <v>39</v>
      </c>
      <c r="D79" s="3">
        <v>80000</v>
      </c>
      <c r="E79">
        <v>0</v>
      </c>
      <c r="F79" t="s">
        <v>13</v>
      </c>
      <c r="G79" t="s">
        <v>21</v>
      </c>
      <c r="H79" t="s">
        <v>15</v>
      </c>
      <c r="I79">
        <v>2</v>
      </c>
      <c r="J79" t="s">
        <v>30</v>
      </c>
      <c r="K79" t="s">
        <v>24</v>
      </c>
      <c r="L79">
        <v>29</v>
      </c>
      <c r="M79" t="str">
        <f>VLOOKUP(L79,AgeLookup,2,TRUE)</f>
        <v>Adult</v>
      </c>
      <c r="N79" t="s">
        <v>15</v>
      </c>
    </row>
    <row r="80" spans="1:14" x14ac:dyDescent="0.3">
      <c r="A80">
        <v>15752</v>
      </c>
      <c r="B80" t="s">
        <v>36</v>
      </c>
      <c r="C80" t="s">
        <v>39</v>
      </c>
      <c r="D80" s="3">
        <v>80000</v>
      </c>
      <c r="E80">
        <v>2</v>
      </c>
      <c r="F80" t="s">
        <v>27</v>
      </c>
      <c r="G80" t="s">
        <v>14</v>
      </c>
      <c r="H80" t="s">
        <v>18</v>
      </c>
      <c r="I80">
        <v>2</v>
      </c>
      <c r="J80" t="s">
        <v>26</v>
      </c>
      <c r="K80" t="s">
        <v>24</v>
      </c>
      <c r="L80">
        <v>50</v>
      </c>
      <c r="M80" t="str">
        <f>VLOOKUP(L80,AgeLookup,2,TRUE)</f>
        <v>Late Middle Age</v>
      </c>
      <c r="N80" t="s">
        <v>15</v>
      </c>
    </row>
    <row r="81" spans="1:14" x14ac:dyDescent="0.3">
      <c r="A81">
        <v>27745</v>
      </c>
      <c r="B81" t="s">
        <v>37</v>
      </c>
      <c r="C81" t="s">
        <v>39</v>
      </c>
      <c r="D81" s="3">
        <v>40000</v>
      </c>
      <c r="E81">
        <v>2</v>
      </c>
      <c r="F81" t="s">
        <v>13</v>
      </c>
      <c r="G81" t="s">
        <v>28</v>
      </c>
      <c r="H81" t="s">
        <v>15</v>
      </c>
      <c r="I81">
        <v>2</v>
      </c>
      <c r="J81" t="s">
        <v>23</v>
      </c>
      <c r="K81" t="s">
        <v>24</v>
      </c>
      <c r="L81">
        <v>63</v>
      </c>
      <c r="M81" t="str">
        <f>VLOOKUP(L81,AgeLookup,2,TRUE)</f>
        <v>Old</v>
      </c>
      <c r="N81" t="s">
        <v>15</v>
      </c>
    </row>
    <row r="82" spans="1:14" x14ac:dyDescent="0.3">
      <c r="A82">
        <v>20828</v>
      </c>
      <c r="B82" t="s">
        <v>36</v>
      </c>
      <c r="C82" t="s">
        <v>38</v>
      </c>
      <c r="D82" s="3">
        <v>30000</v>
      </c>
      <c r="E82">
        <v>4</v>
      </c>
      <c r="F82" t="s">
        <v>31</v>
      </c>
      <c r="G82" t="s">
        <v>20</v>
      </c>
      <c r="H82" t="s">
        <v>15</v>
      </c>
      <c r="I82">
        <v>0</v>
      </c>
      <c r="J82" t="s">
        <v>16</v>
      </c>
      <c r="K82" t="s">
        <v>17</v>
      </c>
      <c r="L82">
        <v>45</v>
      </c>
      <c r="M82" t="str">
        <f>VLOOKUP(L82,AgeLookup,2,TRUE)</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VLOOKUP(L83,AgeLookup,2,TRUE)</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VLOOKUP(L84,AgeLookup,2,TRUE)</f>
        <v>Late Middle Age</v>
      </c>
      <c r="N84" t="s">
        <v>15</v>
      </c>
    </row>
    <row r="85" spans="1:14" x14ac:dyDescent="0.3">
      <c r="A85">
        <v>28412</v>
      </c>
      <c r="B85" t="s">
        <v>37</v>
      </c>
      <c r="C85" t="s">
        <v>39</v>
      </c>
      <c r="D85" s="3">
        <v>20000</v>
      </c>
      <c r="E85">
        <v>0</v>
      </c>
      <c r="F85" t="s">
        <v>27</v>
      </c>
      <c r="G85" t="s">
        <v>25</v>
      </c>
      <c r="H85" t="s">
        <v>18</v>
      </c>
      <c r="I85">
        <v>1</v>
      </c>
      <c r="J85" t="s">
        <v>22</v>
      </c>
      <c r="K85" t="s">
        <v>17</v>
      </c>
      <c r="L85">
        <v>29</v>
      </c>
      <c r="M85" t="str">
        <f>VLOOKUP(L85,AgeLookup,2,TRUE)</f>
        <v>Adult</v>
      </c>
      <c r="N85" t="s">
        <v>18</v>
      </c>
    </row>
    <row r="86" spans="1:14" x14ac:dyDescent="0.3">
      <c r="A86">
        <v>24485</v>
      </c>
      <c r="B86" t="s">
        <v>37</v>
      </c>
      <c r="C86" t="s">
        <v>39</v>
      </c>
      <c r="D86" s="3">
        <v>40000</v>
      </c>
      <c r="E86">
        <v>2</v>
      </c>
      <c r="F86" t="s">
        <v>13</v>
      </c>
      <c r="G86" t="s">
        <v>28</v>
      </c>
      <c r="H86" t="s">
        <v>18</v>
      </c>
      <c r="I86">
        <v>1</v>
      </c>
      <c r="J86" t="s">
        <v>23</v>
      </c>
      <c r="K86" t="s">
        <v>24</v>
      </c>
      <c r="L86">
        <v>52</v>
      </c>
      <c r="M86" t="str">
        <f>VLOOKUP(L86,AgeLookup,2,TRUE)</f>
        <v>Late Middle Age</v>
      </c>
      <c r="N86" t="s">
        <v>15</v>
      </c>
    </row>
    <row r="87" spans="1:14" x14ac:dyDescent="0.3">
      <c r="A87">
        <v>16514</v>
      </c>
      <c r="B87" t="s">
        <v>37</v>
      </c>
      <c r="C87" t="s">
        <v>39</v>
      </c>
      <c r="D87" s="3">
        <v>10000</v>
      </c>
      <c r="E87">
        <v>0</v>
      </c>
      <c r="F87" t="s">
        <v>19</v>
      </c>
      <c r="G87" t="s">
        <v>25</v>
      </c>
      <c r="H87" t="s">
        <v>15</v>
      </c>
      <c r="I87">
        <v>1</v>
      </c>
      <c r="J87" t="s">
        <v>26</v>
      </c>
      <c r="K87" t="s">
        <v>24</v>
      </c>
      <c r="L87">
        <v>26</v>
      </c>
      <c r="M87" t="str">
        <f>VLOOKUP(L87,AgeLookup,2,TRUE)</f>
        <v>Adult</v>
      </c>
      <c r="N87" t="s">
        <v>15</v>
      </c>
    </row>
    <row r="88" spans="1:14" x14ac:dyDescent="0.3">
      <c r="A88">
        <v>17191</v>
      </c>
      <c r="B88" t="s">
        <v>37</v>
      </c>
      <c r="C88" t="s">
        <v>39</v>
      </c>
      <c r="D88" s="3">
        <v>130000</v>
      </c>
      <c r="E88">
        <v>3</v>
      </c>
      <c r="F88" t="s">
        <v>19</v>
      </c>
      <c r="G88" t="s">
        <v>21</v>
      </c>
      <c r="H88" t="s">
        <v>18</v>
      </c>
      <c r="I88">
        <v>3</v>
      </c>
      <c r="J88" t="s">
        <v>16</v>
      </c>
      <c r="K88" t="s">
        <v>17</v>
      </c>
      <c r="L88">
        <v>51</v>
      </c>
      <c r="M88" t="str">
        <f>VLOOKUP(L88,AgeLookup,2,TRUE)</f>
        <v>Late Middle Age</v>
      </c>
      <c r="N88" t="s">
        <v>15</v>
      </c>
    </row>
    <row r="89" spans="1:14" x14ac:dyDescent="0.3">
      <c r="A89">
        <v>19608</v>
      </c>
      <c r="B89" t="s">
        <v>36</v>
      </c>
      <c r="C89" t="s">
        <v>39</v>
      </c>
      <c r="D89" s="3">
        <v>80000</v>
      </c>
      <c r="E89">
        <v>5</v>
      </c>
      <c r="F89" t="s">
        <v>13</v>
      </c>
      <c r="G89" t="s">
        <v>21</v>
      </c>
      <c r="H89" t="s">
        <v>15</v>
      </c>
      <c r="I89">
        <v>4</v>
      </c>
      <c r="J89" t="s">
        <v>26</v>
      </c>
      <c r="K89" t="s">
        <v>24</v>
      </c>
      <c r="L89">
        <v>40</v>
      </c>
      <c r="M89" t="str">
        <f>VLOOKUP(L89,AgeLookup,2,TRUE)</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VLOOKUP(L90,AgeLookup,2,TRUE)</f>
        <v>Adult</v>
      </c>
      <c r="N90" t="s">
        <v>18</v>
      </c>
    </row>
    <row r="91" spans="1:14" x14ac:dyDescent="0.3">
      <c r="A91">
        <v>25458</v>
      </c>
      <c r="B91" t="s">
        <v>36</v>
      </c>
      <c r="C91" t="s">
        <v>39</v>
      </c>
      <c r="D91" s="3">
        <v>20000</v>
      </c>
      <c r="E91">
        <v>1</v>
      </c>
      <c r="F91" t="s">
        <v>27</v>
      </c>
      <c r="G91" t="s">
        <v>25</v>
      </c>
      <c r="H91" t="s">
        <v>18</v>
      </c>
      <c r="I91">
        <v>1</v>
      </c>
      <c r="J91" t="s">
        <v>26</v>
      </c>
      <c r="K91" t="s">
        <v>17</v>
      </c>
      <c r="L91">
        <v>40</v>
      </c>
      <c r="M91" t="str">
        <f>VLOOKUP(L91,AgeLookup,2,TRUE)</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VLOOKUP(L92,AgeLookup,2,TRUE)</f>
        <v>Adult</v>
      </c>
      <c r="N92" t="s">
        <v>15</v>
      </c>
    </row>
    <row r="93" spans="1:14" x14ac:dyDescent="0.3">
      <c r="A93">
        <v>28436</v>
      </c>
      <c r="B93" t="s">
        <v>37</v>
      </c>
      <c r="C93" t="s">
        <v>39</v>
      </c>
      <c r="D93" s="3">
        <v>30000</v>
      </c>
      <c r="E93">
        <v>0</v>
      </c>
      <c r="F93" t="s">
        <v>19</v>
      </c>
      <c r="G93" t="s">
        <v>20</v>
      </c>
      <c r="H93" t="s">
        <v>18</v>
      </c>
      <c r="I93">
        <v>1</v>
      </c>
      <c r="J93" t="s">
        <v>16</v>
      </c>
      <c r="K93" t="s">
        <v>17</v>
      </c>
      <c r="L93">
        <v>30</v>
      </c>
      <c r="M93" t="str">
        <f>VLOOKUP(L93,AgeLookup,2,TRUE)</f>
        <v>Adult</v>
      </c>
      <c r="N93" t="s">
        <v>15</v>
      </c>
    </row>
    <row r="94" spans="1:14" x14ac:dyDescent="0.3">
      <c r="A94">
        <v>19562</v>
      </c>
      <c r="B94" t="s">
        <v>37</v>
      </c>
      <c r="C94" t="s">
        <v>38</v>
      </c>
      <c r="D94" s="3">
        <v>60000</v>
      </c>
      <c r="E94">
        <v>2</v>
      </c>
      <c r="F94" t="s">
        <v>13</v>
      </c>
      <c r="G94" t="s">
        <v>21</v>
      </c>
      <c r="H94" t="s">
        <v>15</v>
      </c>
      <c r="I94">
        <v>1</v>
      </c>
      <c r="J94" t="s">
        <v>22</v>
      </c>
      <c r="K94" t="s">
        <v>24</v>
      </c>
      <c r="L94">
        <v>37</v>
      </c>
      <c r="M94" t="str">
        <f>VLOOKUP(L94,AgeLookup,2,TRUE)</f>
        <v>Early Middle Age</v>
      </c>
      <c r="N94" t="s">
        <v>15</v>
      </c>
    </row>
    <row r="95" spans="1:14" x14ac:dyDescent="0.3">
      <c r="A95">
        <v>15608</v>
      </c>
      <c r="B95" t="s">
        <v>37</v>
      </c>
      <c r="C95" t="s">
        <v>38</v>
      </c>
      <c r="D95" s="3">
        <v>30000</v>
      </c>
      <c r="E95">
        <v>0</v>
      </c>
      <c r="F95" t="s">
        <v>19</v>
      </c>
      <c r="G95" t="s">
        <v>20</v>
      </c>
      <c r="H95" t="s">
        <v>18</v>
      </c>
      <c r="I95">
        <v>1</v>
      </c>
      <c r="J95" t="s">
        <v>22</v>
      </c>
      <c r="K95" t="s">
        <v>17</v>
      </c>
      <c r="L95">
        <v>33</v>
      </c>
      <c r="M95" t="str">
        <f>VLOOKUP(L95,AgeLookup,2,TRUE)</f>
        <v>Adult</v>
      </c>
      <c r="N95" t="s">
        <v>18</v>
      </c>
    </row>
    <row r="96" spans="1:14" x14ac:dyDescent="0.3">
      <c r="A96">
        <v>16487</v>
      </c>
      <c r="B96" t="s">
        <v>37</v>
      </c>
      <c r="C96" t="s">
        <v>38</v>
      </c>
      <c r="D96" s="3">
        <v>30000</v>
      </c>
      <c r="E96">
        <v>3</v>
      </c>
      <c r="F96" t="s">
        <v>27</v>
      </c>
      <c r="G96" t="s">
        <v>14</v>
      </c>
      <c r="H96" t="s">
        <v>15</v>
      </c>
      <c r="I96">
        <v>2</v>
      </c>
      <c r="J96" t="s">
        <v>23</v>
      </c>
      <c r="K96" t="s">
        <v>24</v>
      </c>
      <c r="L96">
        <v>55</v>
      </c>
      <c r="M96" t="str">
        <f>VLOOKUP(L96,AgeLookup,2,TRUE)</f>
        <v>Old</v>
      </c>
      <c r="N96" t="s">
        <v>18</v>
      </c>
    </row>
    <row r="97" spans="1:14" x14ac:dyDescent="0.3">
      <c r="A97">
        <v>17197</v>
      </c>
      <c r="B97" t="s">
        <v>37</v>
      </c>
      <c r="C97" t="s">
        <v>38</v>
      </c>
      <c r="D97" s="3">
        <v>90000</v>
      </c>
      <c r="E97">
        <v>5</v>
      </c>
      <c r="F97" t="s">
        <v>19</v>
      </c>
      <c r="G97" t="s">
        <v>21</v>
      </c>
      <c r="H97" t="s">
        <v>15</v>
      </c>
      <c r="I97">
        <v>2</v>
      </c>
      <c r="J97" t="s">
        <v>30</v>
      </c>
      <c r="K97" t="s">
        <v>17</v>
      </c>
      <c r="L97">
        <v>62</v>
      </c>
      <c r="M97" t="str">
        <f>VLOOKUP(L97,AgeLookup,2,TRUE)</f>
        <v>Old</v>
      </c>
      <c r="N97" t="s">
        <v>18</v>
      </c>
    </row>
    <row r="98" spans="1:14" x14ac:dyDescent="0.3">
      <c r="A98">
        <v>12507</v>
      </c>
      <c r="B98" t="s">
        <v>36</v>
      </c>
      <c r="C98" t="s">
        <v>39</v>
      </c>
      <c r="D98" s="3">
        <v>30000</v>
      </c>
      <c r="E98">
        <v>1</v>
      </c>
      <c r="F98" t="s">
        <v>19</v>
      </c>
      <c r="G98" t="s">
        <v>20</v>
      </c>
      <c r="H98" t="s">
        <v>15</v>
      </c>
      <c r="I98">
        <v>1</v>
      </c>
      <c r="J98" t="s">
        <v>16</v>
      </c>
      <c r="K98" t="s">
        <v>17</v>
      </c>
      <c r="L98">
        <v>43</v>
      </c>
      <c r="M98" t="str">
        <f>VLOOKUP(L98,AgeLookup,2,TRUE)</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VLOOKUP(L99,AgeLookup,2,TRUE)</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VLOOKUP(L100,AgeLookup,2,TRUE)</f>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VLOOKUP(L101,AgeLookup,2,TRUE)</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VLOOKUP(L102,AgeLookup,2,TRUE)</f>
        <v>Early 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VLOOKUP(L103,AgeLookup,2,TRUE)</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VLOOKUP(L104,AgeLookup,2,TRUE)</f>
        <v>Late 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VLOOKUP(L105,AgeLookup,2,TRUE)</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VLOOKUP(L106,AgeLookup,2,TRUE)</f>
        <v>Late 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VLOOKUP(L107,AgeLookup,2,TRUE)</f>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VLOOKUP(L108,AgeLookup,2,TRUE)</f>
        <v>Late 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VLOOKUP(L109,AgeLookup,2,TRUE)</f>
        <v>Late 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VLOOKUP(L110,AgeLookup,2,TRUE)</f>
        <v>Early 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VLOOKUP(L111,AgeLookup,2,TRUE)</f>
        <v>Early 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VLOOKUP(L112,AgeLookup,2,TRUE)</f>
        <v>Late 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VLOOKUP(L113,AgeLookup,2,TRUE)</f>
        <v>Early 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VLOOKUP(L114,AgeLookup,2,TRUE)</f>
        <v>Early 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VLOOKUP(L115,AgeLookup,2,TRUE)</f>
        <v>Early 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VLOOKUP(L116,AgeLookup,2,TRUE)</f>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VLOOKUP(L117,AgeLookup,2,TRUE)</f>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VLOOKUP(L118,AgeLookup,2,TRUE)</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VLOOKUP(L119,AgeLookup,2,TRUE)</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VLOOKUP(L120,AgeLookup,2,TRUE)</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VLOOKUP(L121,AgeLookup,2,TRUE)</f>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VLOOKUP(L122,AgeLookup,2,TRUE)</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VLOOKUP(L123,AgeLookup,2,TRUE)</f>
        <v>Late 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VLOOKUP(L124,AgeLookup,2,TRUE)</f>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VLOOKUP(L125,AgeLookup,2,TRUE)</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VLOOKUP(L126,AgeLookup,2,TRUE)</f>
        <v>Early 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VLOOKUP(L127,AgeLookup,2,TRUE)</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VLOOKUP(L128,AgeLookup,2,TRUE)</f>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VLOOKUP(L129,AgeLookup,2,TRUE)</f>
        <v>Early 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VLOOKUP(L130,AgeLookup,2,TRUE)</f>
        <v>Late 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VLOOKUP(L131,AgeLookup,2,TRUE)</f>
        <v>Early 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VLOOKUP(L132,AgeLookup,2,TRUE)</f>
        <v>Early 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VLOOKUP(L133,AgeLookup,2,TRUE)</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VLOOKUP(L134,AgeLookup,2,TRUE)</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VLOOKUP(L135,AgeLookup,2,TRUE)</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VLOOKUP(L136,AgeLookup,2,TRUE)</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VLOOKUP(L137,AgeLookup,2,TRUE)</f>
        <v>Late 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VLOOKUP(L138,AgeLookup,2,TRUE)</f>
        <v>Early 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VLOOKUP(L139,AgeLookup,2,TRUE)</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VLOOKUP(L140,AgeLookup,2,TRUE)</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VLOOKUP(L141,AgeLookup,2,TRUE)</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VLOOKUP(L142,AgeLookup,2,TRUE)</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VLOOKUP(L143,AgeLookup,2,TRUE)</f>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VLOOKUP(L144,AgeLookup,2,TRUE)</f>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VLOOKUP(L145,AgeLookup,2,TRUE)</f>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VLOOKUP(L146,AgeLookup,2,TRUE)</f>
        <v>Early 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VLOOKUP(L147,AgeLookup,2,TRUE)</f>
        <v>Early 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VLOOKUP(L148,AgeLookup,2,TRUE)</f>
        <v>Early 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VLOOKUP(L149,AgeLookup,2,TRUE)</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VLOOKUP(L150,AgeLookup,2,TRUE)</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VLOOKUP(L151,AgeLookup,2,TRUE)</f>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VLOOKUP(L152,AgeLookup,2,TRUE)</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VLOOKUP(L153,AgeLookup,2,TRUE)</f>
        <v>Late 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VLOOKUP(L154,AgeLookup,2,TRUE)</f>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VLOOKUP(L155,AgeLookup,2,TRUE)</f>
        <v>Late 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VLOOKUP(L156,AgeLookup,2,TRUE)</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VLOOKUP(L157,AgeLookup,2,TRUE)</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VLOOKUP(L158,AgeLookup,2,TRUE)</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VLOOKUP(L159,AgeLookup,2,TRUE)</f>
        <v>Late 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VLOOKUP(L160,AgeLookup,2,TRUE)</f>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VLOOKUP(L161,AgeLookup,2,TRUE)</f>
        <v>Late 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VLOOKUP(L162,AgeLookup,2,TRUE)</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VLOOKUP(L163,AgeLookup,2,TRUE)</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VLOOKUP(L164,AgeLookup,2,TRUE)</f>
        <v>Early 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VLOOKUP(L165,AgeLookup,2,TRUE)</f>
        <v>Late 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VLOOKUP(L166,AgeLookup,2,TRUE)</f>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VLOOKUP(L167,AgeLookup,2,TRUE)</f>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VLOOKUP(L168,AgeLookup,2,TRUE)</f>
        <v>Late 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VLOOKUP(L169,AgeLookup,2,TRUE)</f>
        <v>Early 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VLOOKUP(L170,AgeLookup,2,TRUE)</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VLOOKUP(L171,AgeLookup,2,TRUE)</f>
        <v>Late 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VLOOKUP(L172,AgeLookup,2,TRUE)</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VLOOKUP(L173,AgeLookup,2,TRUE)</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VLOOKUP(L174,AgeLookup,2,TRUE)</f>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VLOOKUP(L175,AgeLookup,2,TRUE)</f>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VLOOKUP(L176,AgeLookup,2,TRUE)</f>
        <v>Early 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VLOOKUP(L177,AgeLookup,2,TRUE)</f>
        <v>Late 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VLOOKUP(L178,AgeLookup,2,TRUE)</f>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VLOOKUP(L179,AgeLookup,2,TRUE)</f>
        <v>Late 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VLOOKUP(L180,AgeLookup,2,TRUE)</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VLOOKUP(L181,AgeLookup,2,TRUE)</f>
        <v>Early 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VLOOKUP(L182,AgeLookup,2,TRUE)</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VLOOKUP(L183,AgeLookup,2,TRUE)</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VLOOKUP(L184,AgeLookup,2,TRUE)</f>
        <v>Early 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VLOOKUP(L185,AgeLookup,2,TRUE)</f>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VLOOKUP(L186,AgeLookup,2,TRUE)</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VLOOKUP(L187,AgeLookup,2,TRUE)</f>
        <v>Late 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VLOOKUP(L188,AgeLookup,2,TRUE)</f>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VLOOKUP(L189,AgeLookup,2,TRUE)</f>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VLOOKUP(L190,AgeLookup,2,TRUE)</f>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VLOOKUP(L191,AgeLookup,2,TRUE)</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VLOOKUP(L192,AgeLookup,2,TRUE)</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VLOOKUP(L193,AgeLookup,2,TRUE)</f>
        <v>Early 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VLOOKUP(L194,AgeLookup,2,TRUE)</f>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VLOOKUP(L195,AgeLookup,2,TRUE)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VLOOKUP(L196,AgeLookup,2,TRUE)</f>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VLOOKUP(L197,AgeLookup,2,TRUE)</f>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VLOOKUP(L198,AgeLookup,2,TRUE)</f>
        <v>Early 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VLOOKUP(L199,AgeLookup,2,TRUE)</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VLOOKUP(L200,AgeLookup,2,TRUE)</f>
        <v>Early 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VLOOKUP(L201,AgeLookup,2,TRUE)</f>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VLOOKUP(L202,AgeLookup,2,TRUE)</f>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VLOOKUP(L203,AgeLookup,2,TRUE)</f>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VLOOKUP(L204,AgeLookup,2,TRUE)</f>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VLOOKUP(L205,AgeLookup,2,TRUE)</f>
        <v>Late 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VLOOKUP(L206,AgeLookup,2,TRUE)</f>
        <v>Late 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VLOOKUP(L207,AgeLookup,2,TRUE)</f>
        <v>Late 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VLOOKUP(L208,AgeLookup,2,TRUE)</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VLOOKUP(L209,AgeLookup,2,TRUE)</f>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VLOOKUP(L210,AgeLookup,2,TRUE)</f>
        <v>Early 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VLOOKUP(L211,AgeLookup,2,TRUE)</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VLOOKUP(L212,AgeLookup,2,TRUE)</f>
        <v>Early 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VLOOKUP(L213,AgeLookup,2,TRUE)</f>
        <v>Early 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VLOOKUP(L214,AgeLookup,2,TRUE)</f>
        <v>Adult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VLOOKUP(L215,AgeLookup,2,TRUE)</f>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VLOOKUP(L216,AgeLookup,2,TRUE)</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VLOOKUP(L217,AgeLookup,2,TRUE)</f>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VLOOKUP(L218,AgeLookup,2,TRUE)</f>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VLOOKUP(L219,AgeLookup,2,TRUE)</f>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VLOOKUP(L220,AgeLookup,2,TRUE)</f>
        <v>Late 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VLOOKUP(L221,AgeLookup,2,TRUE)</f>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VLOOKUP(L222,AgeLookup,2,TRUE)</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VLOOKUP(L223,AgeLookup,2,TRUE)</f>
        <v>Early 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VLOOKUP(L224,AgeLookup,2,TRUE)</f>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VLOOKUP(L225,AgeLookup,2,TRUE)</f>
        <v>Early 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VLOOKUP(L226,AgeLookup,2,TRUE)</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VLOOKUP(L227,AgeLookup,2,TRUE)</f>
        <v>Early 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VLOOKUP(L228,AgeLookup,2,TRUE)</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VLOOKUP(L229,AgeLookup,2,TRUE)</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VLOOKUP(L230,AgeLookup,2,TRUE)</f>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VLOOKUP(L231,AgeLookup,2,TRUE)</f>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VLOOKUP(L232,AgeLookup,2,TRUE)</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VLOOKUP(L233,AgeLookup,2,TRUE)</f>
        <v>Early 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VLOOKUP(L234,AgeLookup,2,TRUE)</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VLOOKUP(L235,AgeLookup,2,TRUE)</f>
        <v>Adult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VLOOKUP(L236,AgeLookup,2,TRUE)</f>
        <v>Early 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VLOOKUP(L237,AgeLookup,2,TRUE)</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VLOOKUP(L238,AgeLookup,2,TRUE)</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VLOOKUP(L239,AgeLookup,2,TRUE)</f>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VLOOKUP(L240,AgeLookup,2,TRUE)</f>
        <v>Late 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VLOOKUP(L241,AgeLookup,2,TRUE)</f>
        <v>Early 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VLOOKUP(L242,AgeLookup,2,TRUE)</f>
        <v>Early 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VLOOKUP(L243,AgeLookup,2,TRUE)</f>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VLOOKUP(L244,AgeLookup,2,TRUE)</f>
        <v>Early 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VLOOKUP(L245,AgeLookup,2,TRUE)</f>
        <v>Adult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VLOOKUP(L246,AgeLookup,2,TRUE)</f>
        <v>Late 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VLOOKUP(L247,AgeLookup,2,TRUE)</f>
        <v>Late 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VLOOKUP(L248,AgeLookup,2,TRUE)</f>
        <v>Late 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VLOOKUP(L249,AgeLookup,2,TRUE)</f>
        <v>Early 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VLOOKUP(L250,AgeLookup,2,TRUE)</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VLOOKUP(L251,AgeLookup,2,TRUE)</f>
        <v>Early 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VLOOKUP(L252,AgeLookup,2,TRUE)</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VLOOKUP(L253,AgeLookup,2,TRUE)</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VLOOKUP(L254,AgeLookup,2,TRUE)</f>
        <v>Adult</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VLOOKUP(L255,AgeLookup,2,TRUE)</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VLOOKUP(L256,AgeLookup,2,TRUE)</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VLOOKUP(L257,AgeLookup,2,TRUE)</f>
        <v>Late 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VLOOKUP(L258,AgeLookup,2,TRUE)</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VLOOKUP(L259,AgeLookup,2,TRUE)</f>
        <v>Early 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VLOOKUP(L260,AgeLookup,2,TRUE)</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VLOOKUP(L261,AgeLookup,2,TRUE)</f>
        <v>Early 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VLOOKUP(L262,AgeLookup,2,TRUE)</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VLOOKUP(L263,AgeLookup,2,TRUE)</f>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VLOOKUP(L264,AgeLookup,2,TRUE)</f>
        <v>Late 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VLOOKUP(L265,AgeLookup,2,TRUE)</f>
        <v>Early 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VLOOKUP(L266,AgeLookup,2,TRUE)</f>
        <v>Early 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VLOOKUP(L267,AgeLookup,2,TRUE)</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VLOOKUP(L268,AgeLookup,2,TRUE)</f>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VLOOKUP(L269,AgeLookup,2,TRUE)</f>
        <v>Late 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VLOOKUP(L270,AgeLookup,2,TRUE)</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VLOOKUP(L271,AgeLookup,2,TRUE)</f>
        <v>Early 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VLOOKUP(L272,AgeLookup,2,TRUE)</f>
        <v>Late 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VLOOKUP(L273,AgeLookup,2,TRUE)</f>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VLOOKUP(L274,AgeLookup,2,TRUE)</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VLOOKUP(L275,AgeLookup,2,TRUE)</f>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VLOOKUP(L276,AgeLookup,2,TRUE)</f>
        <v>Early 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VLOOKUP(L277,AgeLookup,2,TRUE)</f>
        <v>Early 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VLOOKUP(L278,AgeLookup,2,TRUE)</f>
        <v>Late 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VLOOKUP(L279,AgeLookup,2,TRUE)</f>
        <v>Early 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VLOOKUP(L280,AgeLookup,2,TRUE)</f>
        <v>Early 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VLOOKUP(L281,AgeLookup,2,TRUE)</f>
        <v>Early 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VLOOKUP(L282,AgeLookup,2,TRUE)</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VLOOKUP(L283,AgeLookup,2,TRUE)</f>
        <v>Early 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VLOOKUP(L284,AgeLookup,2,TRUE)</f>
        <v>Early 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VLOOKUP(L285,AgeLookup,2,TRUE)</f>
        <v>Late 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VLOOKUP(L286,AgeLookup,2,TRUE)</f>
        <v>Late 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VLOOKUP(L287,AgeLookup,2,TRUE)</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VLOOKUP(L288,AgeLookup,2,TRUE)</f>
        <v>Late 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VLOOKUP(L289,AgeLookup,2,TRUE)</f>
        <v>Late 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VLOOKUP(L290,AgeLookup,2,TRUE)</f>
        <v>Late 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VLOOKUP(L291,AgeLookup,2,TRUE)</f>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VLOOKUP(L292,AgeLookup,2,TRUE)</f>
        <v>Late 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VLOOKUP(L293,AgeLookup,2,TRUE)</f>
        <v>Early 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VLOOKUP(L294,AgeLookup,2,TRUE)</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VLOOKUP(L295,AgeLookup,2,TRUE)</f>
        <v>Late 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VLOOKUP(L296,AgeLookup,2,TRUE)</f>
        <v>Early 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VLOOKUP(L297,AgeLookup,2,TRUE)</f>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VLOOKUP(L298,AgeLookup,2,TRUE)</f>
        <v>Early 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VLOOKUP(L299,AgeLookup,2,TRUE)</f>
        <v>Early 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VLOOKUP(L300,AgeLookup,2,TRUE)</f>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VLOOKUP(L301,AgeLookup,2,TRUE)</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VLOOKUP(L302,AgeLookup,2,TRUE)</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VLOOKUP(L303,AgeLookup,2,TRUE)</f>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VLOOKUP(L304,AgeLookup,2,TRUE)</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VLOOKUP(L305,AgeLookup,2,TRUE)</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VLOOKUP(L306,AgeLookup,2,TRUE)</f>
        <v>Early 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VLOOKUP(L307,AgeLookup,2,TRUE)</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VLOOKUP(L308,AgeLookup,2,TRUE)</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VLOOKUP(L309,AgeLookup,2,TRUE)</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VLOOKUP(L310,AgeLookup,2,TRUE)</f>
        <v>Early 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VLOOKUP(L311,AgeLookup,2,TRUE)</f>
        <v>Late 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VLOOKUP(L312,AgeLookup,2,TRUE)</f>
        <v>Late 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VLOOKUP(L313,AgeLookup,2,TRUE)</f>
        <v>Late 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VLOOKUP(L314,AgeLookup,2,TRUE)</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VLOOKUP(L315,AgeLookup,2,TRUE)</f>
        <v>Late 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VLOOKUP(L316,AgeLookup,2,TRUE)</f>
        <v>Late 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VLOOKUP(L317,AgeLookup,2,TRUE)</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VLOOKUP(L318,AgeLookup,2,TRUE)</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VLOOKUP(L319,AgeLookup,2,TRUE)</f>
        <v>Early 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VLOOKUP(L320,AgeLookup,2,TRUE)</f>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VLOOKUP(L321,AgeLookup,2,TRUE)</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VLOOKUP(L322,AgeLookup,2,TRUE)</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VLOOKUP(L323,AgeLookup,2,TRUE)</f>
        <v>Late 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VLOOKUP(L324,AgeLookup,2,TRUE)</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VLOOKUP(L325,AgeLookup,2,TRUE)</f>
        <v>Early 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VLOOKUP(L326,AgeLookup,2,TRUE)</f>
        <v>Early 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VLOOKUP(L327,AgeLookup,2,TRUE)</f>
        <v>Early 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VLOOKUP(L328,AgeLookup,2,TRUE)</f>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VLOOKUP(L329,AgeLookup,2,TRUE)</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VLOOKUP(L330,AgeLookup,2,TRUE)</f>
        <v>Early 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VLOOKUP(L331,AgeLookup,2,TRUE)</f>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VLOOKUP(L332,AgeLookup,2,TRUE)</f>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VLOOKUP(L333,AgeLookup,2,TRUE)</f>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VLOOKUP(L334,AgeLookup,2,TRUE)</f>
        <v>Early 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VLOOKUP(L335,AgeLookup,2,TRUE)</f>
        <v>Late 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VLOOKUP(L336,AgeLookup,2,TRUE)</f>
        <v>Late 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VLOOKUP(L337,AgeLookup,2,TRUE)</f>
        <v>Early 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VLOOKUP(L338,AgeLookup,2,TRUE)</f>
        <v>Early 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VLOOKUP(L339,AgeLookup,2,TRUE)</f>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VLOOKUP(L340,AgeLookup,2,TRUE)</f>
        <v>Late 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VLOOKUP(L341,AgeLookup,2,TRUE)</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VLOOKUP(L342,AgeLookup,2,TRUE)</f>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VLOOKUP(L343,AgeLookup,2,TRUE)</f>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VLOOKUP(L344,AgeLookup,2,TRUE)</f>
        <v>Early 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VLOOKUP(L345,AgeLookup,2,TRUE)</f>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VLOOKUP(L346,AgeLookup,2,TRUE)</f>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VLOOKUP(L347,AgeLookup,2,TRUE)</f>
        <v>Late 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VLOOKUP(L348,AgeLookup,2,TRUE)</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VLOOKUP(L349,AgeLookup,2,TRUE)</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VLOOKUP(L350,AgeLookup,2,TRUE)</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VLOOKUP(L351,AgeLookup,2,TRUE)</f>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VLOOKUP(L352,AgeLookup,2,TRUE)</f>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VLOOKUP(L353,AgeLookup,2,TRUE)</f>
        <v>Early 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VLOOKUP(L354,AgeLookup,2,TRUE)</f>
        <v>Late 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VLOOKUP(L355,AgeLookup,2,TRUE)</f>
        <v>Early 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VLOOKUP(L356,AgeLookup,2,TRUE)</f>
        <v>Early 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VLOOKUP(L357,AgeLookup,2,TRUE)</f>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VLOOKUP(L358,AgeLookup,2,TRUE)</f>
        <v>Late 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VLOOKUP(L359,AgeLookup,2,TRUE)</f>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VLOOKUP(L360,AgeLookup,2,TRUE)</f>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VLOOKUP(L361,AgeLookup,2,TRUE)</f>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VLOOKUP(L362,AgeLookup,2,TRUE)</f>
        <v>Late 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VLOOKUP(L363,AgeLookup,2,TRUE)</f>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VLOOKUP(L364,AgeLookup,2,TRUE)</f>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VLOOKUP(L365,AgeLookup,2,TRUE)</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VLOOKUP(L366,AgeLookup,2,TRUE)</f>
        <v>Early 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VLOOKUP(L367,AgeLookup,2,TRUE)</f>
        <v>Early 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VLOOKUP(L368,AgeLookup,2,TRUE)</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VLOOKUP(L369,AgeLookup,2,TRUE)</f>
        <v>Late 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VLOOKUP(L370,AgeLookup,2,TRUE)</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VLOOKUP(L371,AgeLookup,2,TRUE)</f>
        <v>Late 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VLOOKUP(L372,AgeLookup,2,TRUE)</f>
        <v>Late 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VLOOKUP(L373,AgeLookup,2,TRUE)</f>
        <v>Late 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VLOOKUP(L374,AgeLookup,2,TRUE)</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VLOOKUP(L375,AgeLookup,2,TRUE)</f>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VLOOKUP(L376,AgeLookup,2,TRUE)</f>
        <v>Early 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VLOOKUP(L377,AgeLookup,2,TRUE)</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VLOOKUP(L378,AgeLookup,2,TRUE)</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VLOOKUP(L379,AgeLookup,2,TRUE)</f>
        <v>Late 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VLOOKUP(L380,AgeLookup,2,TRUE)</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VLOOKUP(L381,AgeLookup,2,TRUE)</f>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VLOOKUP(L382,AgeLookup,2,TRUE)</f>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VLOOKUP(L383,AgeLookup,2,TRUE)</f>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VLOOKUP(L384,AgeLookup,2,TRUE)</f>
        <v>Late 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VLOOKUP(L385,AgeLookup,2,TRUE)</f>
        <v>Early 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VLOOKUP(L386,AgeLookup,2,TRUE)</f>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VLOOKUP(L387,AgeLookup,2,TRUE)</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VLOOKUP(L388,AgeLookup,2,TRUE)</f>
        <v>Early 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VLOOKUP(L389,AgeLookup,2,TRUE)</f>
        <v>Early 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VLOOKUP(L390,AgeLookup,2,TRUE)</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VLOOKUP(L391,AgeLookup,2,TRUE)</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VLOOKUP(L392,AgeLookup,2,TRUE)</f>
        <v>Early 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VLOOKUP(L393,AgeLookup,2,TRUE)</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VLOOKUP(L394,AgeLookup,2,TRUE)</f>
        <v>Late 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VLOOKUP(L395,AgeLookup,2,TRUE)</f>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VLOOKUP(L396,AgeLookup,2,TRUE)</f>
        <v>Early 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VLOOKUP(L397,AgeLookup,2,TRUE)</f>
        <v>Early 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VLOOKUP(L398,AgeLookup,2,TRUE)</f>
        <v>Early 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VLOOKUP(L399,AgeLookup,2,TRUE)</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VLOOKUP(L400,AgeLookup,2,TRUE)</f>
        <v>Early 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VLOOKUP(L401,AgeLookup,2,TRUE)</f>
        <v>Late 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VLOOKUP(L402,AgeLookup,2,TRUE)</f>
        <v>Late 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VLOOKUP(L403,AgeLookup,2,TRUE)</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VLOOKUP(L404,AgeLookup,2,TRUE)</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VLOOKUP(L405,AgeLookup,2,TRUE)</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VLOOKUP(L406,AgeLookup,2,TRUE)</f>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VLOOKUP(L407,AgeLookup,2,TRUE)</f>
        <v>Early 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VLOOKUP(L408,AgeLookup,2,TRUE)</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VLOOKUP(L409,AgeLookup,2,TRUE)</f>
        <v>Early 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VLOOKUP(L410,AgeLookup,2,TRUE)</f>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VLOOKUP(L411,AgeLookup,2,TRUE)</f>
        <v>Late 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VLOOKUP(L412,AgeLookup,2,TRUE)</f>
        <v>Late 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VLOOKUP(L413,AgeLookup,2,TRUE)</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VLOOKUP(L414,AgeLookup,2,TRUE)</f>
        <v>Early 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VLOOKUP(L415,AgeLookup,2,TRUE)</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VLOOKUP(L416,AgeLookup,2,TRUE)</f>
        <v>Early 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VLOOKUP(L417,AgeLookup,2,TRUE)</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VLOOKUP(L418,AgeLookup,2,TRUE)</f>
        <v>Early 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VLOOKUP(L419,AgeLookup,2,TRUE)</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VLOOKUP(L420,AgeLookup,2,TRUE)</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VLOOKUP(L421,AgeLookup,2,TRUE)</f>
        <v>Late 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VLOOKUP(L422,AgeLookup,2,TRUE)</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VLOOKUP(L423,AgeLookup,2,TRUE)</f>
        <v>Late 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VLOOKUP(L424,AgeLookup,2,TRUE)</f>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VLOOKUP(L425,AgeLookup,2,TRUE)</f>
        <v>Early 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VLOOKUP(L426,AgeLookup,2,TRUE)</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VLOOKUP(L427,AgeLookup,2,TRUE)</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VLOOKUP(L428,AgeLookup,2,TRUE)</f>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VLOOKUP(L429,AgeLookup,2,TRUE)</f>
        <v>Early 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VLOOKUP(L430,AgeLookup,2,TRUE)</f>
        <v>Late 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VLOOKUP(L431,AgeLookup,2,TRUE)</f>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VLOOKUP(L432,AgeLookup,2,TRUE)</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VLOOKUP(L433,AgeLookup,2,TRUE)</f>
        <v>Adult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VLOOKUP(L434,AgeLookup,2,TRUE)</f>
        <v>Early 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VLOOKUP(L435,AgeLookup,2,TRUE)</f>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VLOOKUP(L436,AgeLookup,2,TRUE)</f>
        <v>Late 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VLOOKUP(L437,AgeLookup,2,TRUE)</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VLOOKUP(L438,AgeLookup,2,TRUE)</f>
        <v>Late 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VLOOKUP(L439,AgeLookup,2,TRUE)</f>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VLOOKUP(L440,AgeLookup,2,TRUE)</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VLOOKUP(L441,AgeLookup,2,TRUE)</f>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VLOOKUP(L442,AgeLookup,2,TRUE)</f>
        <v>Early 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VLOOKUP(L443,AgeLookup,2,TRUE)</f>
        <v>Late 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VLOOKUP(L444,AgeLookup,2,TRUE)</f>
        <v>Early 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VLOOKUP(L445,AgeLookup,2,TRUE)</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VLOOKUP(L446,AgeLookup,2,TRUE)</f>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VLOOKUP(L447,AgeLookup,2,TRUE)</f>
        <v>Adult</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VLOOKUP(L448,AgeLookup,2,TRUE)</f>
        <v>Late 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VLOOKUP(L449,AgeLookup,2,TRUE)</f>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VLOOKUP(L450,AgeLookup,2,TRUE)</f>
        <v>Late 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VLOOKUP(L451,AgeLookup,2,TRUE)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VLOOKUP(L452,AgeLookup,2,TRUE)</f>
        <v>Early 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VLOOKUP(L453,AgeLookup,2,TRUE)</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VLOOKUP(L454,AgeLookup,2,TRUE)</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VLOOKUP(L455,AgeLookup,2,TRUE)</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VLOOKUP(L456,AgeLookup,2,TRUE)</f>
        <v>Early 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VLOOKUP(L457,AgeLookup,2,TRUE)</f>
        <v>Late 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VLOOKUP(L458,AgeLookup,2,TRUE)</f>
        <v>Late 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VLOOKUP(L459,AgeLookup,2,TRUE)</f>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VLOOKUP(L460,AgeLookup,2,TRUE)</f>
        <v>Adult</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VLOOKUP(L461,AgeLookup,2,TRUE)</f>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VLOOKUP(L462,AgeLookup,2,TRUE)</f>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VLOOKUP(L463,AgeLookup,2,TRUE)</f>
        <v>Late 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VLOOKUP(L464,AgeLookup,2,TRUE)</f>
        <v>Early 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VLOOKUP(L465,AgeLookup,2,TRUE)</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VLOOKUP(L466,AgeLookup,2,TRUE)</f>
        <v>Late 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VLOOKUP(L467,AgeLookup,2,TRUE)</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VLOOKUP(L468,AgeLookup,2,TRUE)</f>
        <v>Late 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VLOOKUP(L469,AgeLookup,2,TRUE)</f>
        <v>Late 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VLOOKUP(L470,AgeLookup,2,TRUE)</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VLOOKUP(L471,AgeLookup,2,TRUE)</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VLOOKUP(L472,AgeLookup,2,TRUE)</f>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VLOOKUP(L473,AgeLookup,2,TRUE)</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VLOOKUP(L474,AgeLookup,2,TRUE)</f>
        <v>Early 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VLOOKUP(L475,AgeLookup,2,TRUE)</f>
        <v>Late 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VLOOKUP(L476,AgeLookup,2,TRUE)</f>
        <v>Early 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VLOOKUP(L477,AgeLookup,2,TRUE)</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VLOOKUP(L478,AgeLookup,2,TRUE)</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VLOOKUP(L479,AgeLookup,2,TRUE)</f>
        <v>Late 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VLOOKUP(L480,AgeLookup,2,TRUE)</f>
        <v>Early 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VLOOKUP(L481,AgeLookup,2,TRUE)</f>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VLOOKUP(L482,AgeLookup,2,TRUE)</f>
        <v>Late 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VLOOKUP(L483,AgeLookup,2,TRUE)</f>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VLOOKUP(L484,AgeLookup,2,TRUE)</f>
        <v>Early 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VLOOKUP(L485,AgeLookup,2,TRUE)</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VLOOKUP(L486,AgeLookup,2,TRUE)</f>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VLOOKUP(L487,AgeLookup,2,TRUE)</f>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VLOOKUP(L488,AgeLookup,2,TRUE)</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VLOOKUP(L489,AgeLookup,2,TRUE)</f>
        <v>Early 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VLOOKUP(L490,AgeLookup,2,TRUE)</f>
        <v>Early 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VLOOKUP(L491,AgeLookup,2,TRUE)</f>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VLOOKUP(L492,AgeLookup,2,TRUE)</f>
        <v>Late 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VLOOKUP(L493,AgeLookup,2,TRUE)</f>
        <v>Late 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VLOOKUP(L494,AgeLookup,2,TRUE)</f>
        <v>Adult</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VLOOKUP(L495,AgeLookup,2,TRUE)</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VLOOKUP(L496,AgeLookup,2,TRUE)</f>
        <v>Late 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VLOOKUP(L497,AgeLookup,2,TRUE)</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VLOOKUP(L498,AgeLookup,2,TRUE)</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VLOOKUP(L499,AgeLookup,2,TRUE)</f>
        <v>Early 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VLOOKUP(L500,AgeLookup,2,TRUE)</f>
        <v>Late 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VLOOKUP(L501,AgeLookup,2,TRUE)</f>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VLOOKUP(L502,AgeLookup,2,TRUE)</f>
        <v>Late 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VLOOKUP(L503,AgeLookup,2,TRUE)</f>
        <v>Early 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VLOOKUP(L504,AgeLookup,2,TRUE)</f>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VLOOKUP(L505,AgeLookup,2,TRUE)</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VLOOKUP(L506,AgeLookup,2,TRUE)</f>
        <v>Early 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VLOOKUP(L507,AgeLookup,2,TRUE)</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VLOOKUP(L508,AgeLookup,2,TRUE)</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VLOOKUP(L509,AgeLookup,2,TRUE)</f>
        <v>Late 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VLOOKUP(L510,AgeLookup,2,TRUE)</f>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VLOOKUP(L511,AgeLookup,2,TRUE)</f>
        <v>Late 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VLOOKUP(L512,AgeLookup,2,TRUE)</f>
        <v>Early 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VLOOKUP(L513,AgeLookup,2,TRUE)</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VLOOKUP(L514,AgeLookup,2,TRUE)</f>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VLOOKUP(L515,AgeLookup,2,TRUE)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VLOOKUP(L516,AgeLookup,2,TRUE)</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VLOOKUP(L517,AgeLookup,2,TRUE)</f>
        <v>Late 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VLOOKUP(L518,AgeLookup,2,TRUE)</f>
        <v>Late 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VLOOKUP(L519,AgeLookup,2,TRUE)</f>
        <v>Late 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VLOOKUP(L520,AgeLookup,2,TRUE)</f>
        <v>Early 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VLOOKUP(L521,AgeLookup,2,TRUE)</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VLOOKUP(L522,AgeLookup,2,TRUE)</f>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VLOOKUP(L523,AgeLookup,2,TRUE)</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VLOOKUP(L524,AgeLookup,2,TRUE)</f>
        <v>Late 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VLOOKUP(L525,AgeLookup,2,TRUE)</f>
        <v>Late 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VLOOKUP(L526,AgeLookup,2,TRUE)</f>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VLOOKUP(L527,AgeLookup,2,TRUE)</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VLOOKUP(L528,AgeLookup,2,TRUE)</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VLOOKUP(L529,AgeLookup,2,TRUE)</f>
        <v>Early 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VLOOKUP(L530,AgeLookup,2,TRUE)</f>
        <v>Adult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VLOOKUP(L531,AgeLookup,2,TRUE)</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VLOOKUP(L532,AgeLookup,2,TRUE)</f>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VLOOKUP(L533,AgeLookup,2,TRUE)</f>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VLOOKUP(L534,AgeLookup,2,TRUE)</f>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VLOOKUP(L535,AgeLookup,2,TRUE)</f>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VLOOKUP(L536,AgeLookup,2,TRUE)</f>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VLOOKUP(L537,AgeLookup,2,TRUE)</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VLOOKUP(L538,AgeLookup,2,TRUE)</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VLOOKUP(L539,AgeLookup,2,TRUE)</f>
        <v>Late 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VLOOKUP(L540,AgeLookup,2,TRUE)</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VLOOKUP(L541,AgeLookup,2,TRUE)</f>
        <v>Early 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VLOOKUP(L542,AgeLookup,2,TRUE)</f>
        <v>Late 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VLOOKUP(L543,AgeLookup,2,TRUE)</f>
        <v>Early 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VLOOKUP(L544,AgeLookup,2,TRUE)</f>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VLOOKUP(L545,AgeLookup,2,TRUE)</f>
        <v>Late 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VLOOKUP(L546,AgeLookup,2,TRUE)</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VLOOKUP(L547,AgeLookup,2,TRUE)</f>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VLOOKUP(L548,AgeLookup,2,TRUE)</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VLOOKUP(L549,AgeLookup,2,TRUE)</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VLOOKUP(L550,AgeLookup,2,TRUE)</f>
        <v>Late 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VLOOKUP(L551,AgeLookup,2,TRUE)</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VLOOKUP(L552,AgeLookup,2,TRUE)</f>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VLOOKUP(L553,AgeLookup,2,TRUE)</f>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VLOOKUP(L554,AgeLookup,2,TRUE)</f>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VLOOKUP(L555,AgeLookup,2,TRUE)</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VLOOKUP(L556,AgeLookup,2,TRUE)</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VLOOKUP(L557,AgeLookup,2,TRUE)</f>
        <v>Early 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VLOOKUP(L558,AgeLookup,2,TRUE)</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VLOOKUP(L559,AgeLookup,2,TRUE)</f>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VLOOKUP(L560,AgeLookup,2,TRUE)</f>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VLOOKUP(L561,AgeLookup,2,TRUE)</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VLOOKUP(L562,AgeLookup,2,TRUE)</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VLOOKUP(L563,AgeLookup,2,TRUE)</f>
        <v>Late 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VLOOKUP(L564,AgeLookup,2,TRUE)</f>
        <v>Early 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VLOOKUP(L565,AgeLookup,2,TRUE)</f>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VLOOKUP(L566,AgeLookup,2,TRUE)</f>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VLOOKUP(L567,AgeLookup,2,TRUE)</f>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VLOOKUP(L568,AgeLookup,2,TRUE)</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VLOOKUP(L569,AgeLookup,2,TRUE)</f>
        <v>Late 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VLOOKUP(L570,AgeLookup,2,TRUE)</f>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VLOOKUP(L571,AgeLookup,2,TRUE)</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VLOOKUP(L572,AgeLookup,2,TRUE)</f>
        <v>Late 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VLOOKUP(L573,AgeLookup,2,TRUE)</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VLOOKUP(L574,AgeLookup,2,TRUE)</f>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VLOOKUP(L575,AgeLookup,2,TRUE)</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VLOOKUP(L576,AgeLookup,2,TRUE)</f>
        <v>Early 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VLOOKUP(L577,AgeLookup,2,TRUE)</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VLOOKUP(L578,AgeLookup,2,TRUE)</f>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VLOOKUP(L579,AgeLookup,2,TRUE)</f>
        <v>Early 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VLOOKUP(L580,AgeLookup,2,TRUE)</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VLOOKUP(L581,AgeLookup,2,TRUE)</f>
        <v>Adult</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VLOOKUP(L582,AgeLookup,2,TRUE)</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VLOOKUP(L583,AgeLookup,2,TRUE)</f>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VLOOKUP(L584,AgeLookup,2,TRUE)</f>
        <v>Late 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VLOOKUP(L585,AgeLookup,2,TRUE)</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VLOOKUP(L586,AgeLookup,2,TRUE)</f>
        <v>Early 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VLOOKUP(L587,AgeLookup,2,TRUE)</f>
        <v>Early 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VLOOKUP(L588,AgeLookup,2,TRUE)</f>
        <v>Late 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VLOOKUP(L589,AgeLookup,2,TRUE)</f>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VLOOKUP(L590,AgeLookup,2,TRUE)</f>
        <v>Late 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VLOOKUP(L591,AgeLookup,2,TRUE)</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VLOOKUP(L592,AgeLookup,2,TRUE)</f>
        <v>Early 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VLOOKUP(L593,AgeLookup,2,TRUE)</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VLOOKUP(L594,AgeLookup,2,TRUE)</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VLOOKUP(L595,AgeLookup,2,TRUE)</f>
        <v>Late 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VLOOKUP(L596,AgeLookup,2,TRUE)</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VLOOKUP(L597,AgeLookup,2,TRUE)</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VLOOKUP(L598,AgeLookup,2,TRUE)</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VLOOKUP(L599,AgeLookup,2,TRUE)</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VLOOKUP(L600,AgeLookup,2,TRUE)</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VLOOKUP(L601,AgeLookup,2,TRUE)</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VLOOKUP(L602,AgeLookup,2,TRUE)</f>
        <v>Late 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VLOOKUP(L603,AgeLookup,2,TRUE)</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VLOOKUP(L604,AgeLookup,2,TRUE)</f>
        <v>Late 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VLOOKUP(L605,AgeLookup,2,TRUE)</f>
        <v>Early 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VLOOKUP(L606,AgeLookup,2,TRUE)</f>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VLOOKUP(L607,AgeLookup,2,TRUE)</f>
        <v>Late 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VLOOKUP(L608,AgeLookup,2,TRUE)</f>
        <v>Early 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VLOOKUP(L609,AgeLookup,2,TRUE)</f>
        <v>Late 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VLOOKUP(L610,AgeLookup,2,TRUE)</f>
        <v>Late 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VLOOKUP(L611,AgeLookup,2,TRUE)</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VLOOKUP(L612,AgeLookup,2,TRUE)</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VLOOKUP(L613,AgeLookup,2,TRUE)</f>
        <v>Early 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VLOOKUP(L614,AgeLookup,2,TRUE)</f>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VLOOKUP(L615,AgeLookup,2,TRUE)</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VLOOKUP(L616,AgeLookup,2,TRUE)</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VLOOKUP(L617,AgeLookup,2,TRUE)</f>
        <v>Late 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VLOOKUP(L618,AgeLookup,2,TRUE)</f>
        <v>Late 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VLOOKUP(L619,AgeLookup,2,TRUE)</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VLOOKUP(L620,AgeLookup,2,TRUE)</f>
        <v>Late 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VLOOKUP(L621,AgeLookup,2,TRUE)</f>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VLOOKUP(L622,AgeLookup,2,TRUE)</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VLOOKUP(L623,AgeLookup,2,TRUE)</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VLOOKUP(L624,AgeLookup,2,TRUE)</f>
        <v>Late 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VLOOKUP(L625,AgeLookup,2,TRUE)</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VLOOKUP(L626,AgeLookup,2,TRUE)</f>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VLOOKUP(L627,AgeLookup,2,TRUE)</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VLOOKUP(L628,AgeLookup,2,TRUE)</f>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VLOOKUP(L629,AgeLookup,2,TRUE)</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VLOOKUP(L630,AgeLookup,2,TRUE)</f>
        <v>Late 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VLOOKUP(L631,AgeLookup,2,TRUE)</f>
        <v>Early 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VLOOKUP(L632,AgeLookup,2,TRUE)</f>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VLOOKUP(L633,AgeLookup,2,TRUE)</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VLOOKUP(L634,AgeLookup,2,TRUE)</f>
        <v>Late 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VLOOKUP(L635,AgeLookup,2,TRUE)</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VLOOKUP(L636,AgeLookup,2,TRUE)</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VLOOKUP(L637,AgeLookup,2,TRUE)</f>
        <v>Late 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VLOOKUP(L638,AgeLookup,2,TRUE)</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VLOOKUP(L639,AgeLookup,2,TRUE)</f>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VLOOKUP(L640,AgeLookup,2,TRUE)</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VLOOKUP(L641,AgeLookup,2,TRUE)</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VLOOKUP(L642,AgeLookup,2,TRUE)</f>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VLOOKUP(L643,AgeLookup,2,TRUE)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VLOOKUP(L644,AgeLookup,2,TRUE)</f>
        <v>Late 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VLOOKUP(L645,AgeLookup,2,TRUE)</f>
        <v>Early 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VLOOKUP(L646,AgeLookup,2,TRUE)</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VLOOKUP(L647,AgeLookup,2,TRUE)</f>
        <v>Early 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VLOOKUP(L648,AgeLookup,2,TRUE)</f>
        <v>Late 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VLOOKUP(L649,AgeLookup,2,TRUE)</f>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VLOOKUP(L650,AgeLookup,2,TRUE)</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VLOOKUP(L651,AgeLookup,2,TRUE)</f>
        <v>Early 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VLOOKUP(L652,AgeLookup,2,TRUE)</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VLOOKUP(L653,AgeLookup,2,TRUE)</f>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VLOOKUP(L654,AgeLookup,2,TRUE)</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VLOOKUP(L655,AgeLookup,2,TRUE)</f>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VLOOKUP(L656,AgeLookup,2,TRUE)</f>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VLOOKUP(L657,AgeLookup,2,TRUE)</f>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VLOOKUP(L658,AgeLookup,2,TRUE)</f>
        <v>Late 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VLOOKUP(L659,AgeLookup,2,TRUE)</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VLOOKUP(L660,AgeLookup,2,TRUE)</f>
        <v>Early 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VLOOKUP(L661,AgeLookup,2,TRUE)</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VLOOKUP(L662,AgeLookup,2,TRUE)</f>
        <v>Early 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VLOOKUP(L663,AgeLookup,2,TRUE)</f>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VLOOKUP(L664,AgeLookup,2,TRUE)</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VLOOKUP(L665,AgeLookup,2,TRUE)</f>
        <v>Late 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VLOOKUP(L666,AgeLookup,2,TRUE)</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VLOOKUP(L667,AgeLookup,2,TRUE)</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VLOOKUP(L668,AgeLookup,2,TRUE)</f>
        <v>Late 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VLOOKUP(L669,AgeLookup,2,TRUE)</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VLOOKUP(L670,AgeLookup,2,TRUE)</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VLOOKUP(L671,AgeLookup,2,TRUE)</f>
        <v>Late 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VLOOKUP(L672,AgeLookup,2,TRUE)</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VLOOKUP(L673,AgeLookup,2,TRUE)</f>
        <v>Early 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VLOOKUP(L674,AgeLookup,2,TRUE)</f>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VLOOKUP(L675,AgeLookup,2,TRUE)</f>
        <v>Early 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VLOOKUP(L676,AgeLookup,2,TRUE)</f>
        <v>Late 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VLOOKUP(L677,AgeLookup,2,TRUE)</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VLOOKUP(L678,AgeLookup,2,TRUE)</f>
        <v>Late 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VLOOKUP(L679,AgeLookup,2,TRUE)</f>
        <v>Late 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VLOOKUP(L680,AgeLookup,2,TRUE)</f>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VLOOKUP(L681,AgeLookup,2,TRUE)</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VLOOKUP(L682,AgeLookup,2,TRUE)</f>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VLOOKUP(L683,AgeLookup,2,TRUE)</f>
        <v>Late 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VLOOKUP(L684,AgeLookup,2,TRUE)</f>
        <v>Late 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VLOOKUP(L685,AgeLookup,2,TRUE)</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VLOOKUP(L686,AgeLookup,2,TRUE)</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VLOOKUP(L687,AgeLookup,2,TRUE)</f>
        <v>Late 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VLOOKUP(L688,AgeLookup,2,TRUE)</f>
        <v>Late 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VLOOKUP(L689,AgeLookup,2,TRUE)</f>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VLOOKUP(L690,AgeLookup,2,TRUE)</f>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VLOOKUP(L691,AgeLookup,2,TRUE)</f>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VLOOKUP(L692,AgeLookup,2,TRUE)</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VLOOKUP(L693,AgeLookup,2,TRUE)</f>
        <v>Early 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VLOOKUP(L694,AgeLookup,2,TRUE)</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VLOOKUP(L695,AgeLookup,2,TRUE)</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VLOOKUP(L696,AgeLookup,2,TRUE)</f>
        <v>Early 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VLOOKUP(L697,AgeLookup,2,TRUE)</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VLOOKUP(L698,AgeLookup,2,TRUE)</f>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VLOOKUP(L699,AgeLookup,2,TRUE)</f>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VLOOKUP(L700,AgeLookup,2,TRUE)</f>
        <v>Late 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VLOOKUP(L701,AgeLookup,2,TRUE)</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VLOOKUP(L702,AgeLookup,2,TRUE)</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VLOOKUP(L703,AgeLookup,2,TRUE)</f>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VLOOKUP(L704,AgeLookup,2,TRUE)</f>
        <v>Late 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VLOOKUP(L705,AgeLookup,2,TRUE)</f>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VLOOKUP(L706,AgeLookup,2,TRUE)</f>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VLOOKUP(L707,AgeLookup,2,TRUE)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VLOOKUP(L708,AgeLookup,2,TRUE)</f>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VLOOKUP(L709,AgeLookup,2,TRUE)</f>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VLOOKUP(L710,AgeLookup,2,TRUE)</f>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VLOOKUP(L711,AgeLookup,2,TRUE)</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VLOOKUP(L712,AgeLookup,2,TRUE)</f>
        <v>Adult</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VLOOKUP(L713,AgeLookup,2,TRUE)</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VLOOKUP(L714,AgeLookup,2,TRUE)</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VLOOKUP(L715,AgeLookup,2,TRUE)</f>
        <v>Early 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VLOOKUP(L716,AgeLookup,2,TRUE)</f>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VLOOKUP(L717,AgeLookup,2,TRUE)</f>
        <v>Early 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VLOOKUP(L718,AgeLookup,2,TRUE)</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VLOOKUP(L719,AgeLookup,2,TRUE)</f>
        <v>Early 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VLOOKUP(L720,AgeLookup,2,TRUE)</f>
        <v>Early 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VLOOKUP(L721,AgeLookup,2,TRUE)</f>
        <v>Early 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VLOOKUP(L722,AgeLookup,2,TRUE)</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VLOOKUP(L723,AgeLookup,2,TRUE)</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VLOOKUP(L724,AgeLookup,2,TRUE)</f>
        <v>Late 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VLOOKUP(L725,AgeLookup,2,TRUE)</f>
        <v>Late 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VLOOKUP(L726,AgeLookup,2,TRUE)</f>
        <v>Late 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VLOOKUP(L727,AgeLookup,2,TRUE)</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VLOOKUP(L728,AgeLookup,2,TRUE)</f>
        <v>Late 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VLOOKUP(L729,AgeLookup,2,TRUE)</f>
        <v>Late 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VLOOKUP(L730,AgeLookup,2,TRUE)</f>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VLOOKUP(L731,AgeLookup,2,TRUE)</f>
        <v>Late 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VLOOKUP(L732,AgeLookup,2,TRUE)</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VLOOKUP(L733,AgeLookup,2,TRUE)</f>
        <v>Late 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VLOOKUP(L734,AgeLookup,2,TRUE)</f>
        <v>Early 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VLOOKUP(L735,AgeLookup,2,TRUE)</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VLOOKUP(L736,AgeLookup,2,TRUE)</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VLOOKUP(L737,AgeLookup,2,TRUE)</f>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VLOOKUP(L738,AgeLookup,2,TRUE)</f>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VLOOKUP(L739,AgeLookup,2,TRUE)</f>
        <v>Late 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VLOOKUP(L740,AgeLookup,2,TRUE)</f>
        <v>Late 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VLOOKUP(L741,AgeLookup,2,TRUE)</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VLOOKUP(L742,AgeLookup,2,TRUE)</f>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VLOOKUP(L743,AgeLookup,2,TRUE)</f>
        <v>Late 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VLOOKUP(L744,AgeLookup,2,TRUE)</f>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VLOOKUP(L745,AgeLookup,2,TRUE)</f>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VLOOKUP(L746,AgeLookup,2,TRUE)</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VLOOKUP(L747,AgeLookup,2,TRUE)</f>
        <v>Late 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VLOOKUP(L748,AgeLookup,2,TRUE)</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VLOOKUP(L749,AgeLookup,2,TRUE)</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VLOOKUP(L750,AgeLookup,2,TRUE)</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VLOOKUP(L751,AgeLookup,2,TRUE)</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VLOOKUP(L752,AgeLookup,2,TRUE)</f>
        <v>Late 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VLOOKUP(L753,AgeLookup,2,TRUE)</f>
        <v>Early 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VLOOKUP(L754,AgeLookup,2,TRUE)</f>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VLOOKUP(L755,AgeLookup,2,TRUE)</f>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VLOOKUP(L756,AgeLookup,2,TRUE)</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VLOOKUP(L757,AgeLookup,2,TRUE)</f>
        <v>Late 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VLOOKUP(L758,AgeLookup,2,TRUE)</f>
        <v>Early 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VLOOKUP(L759,AgeLookup,2,TRUE)</f>
        <v>Late 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VLOOKUP(L760,AgeLookup,2,TRUE)</f>
        <v>Late 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VLOOKUP(L761,AgeLookup,2,TRUE)</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VLOOKUP(L762,AgeLookup,2,TRUE)</f>
        <v>Late 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VLOOKUP(L763,AgeLookup,2,TRUE)</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VLOOKUP(L764,AgeLookup,2,TRUE)</f>
        <v>Early 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VLOOKUP(L765,AgeLookup,2,TRUE)</f>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VLOOKUP(L766,AgeLookup,2,TRUE)</f>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VLOOKUP(L767,AgeLookup,2,TRUE)</f>
        <v>Early 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VLOOKUP(L768,AgeLookup,2,TRUE)</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VLOOKUP(L769,AgeLookup,2,TRUE)</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VLOOKUP(L770,AgeLookup,2,TRUE)</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VLOOKUP(L771,AgeLookup,2,TRUE)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VLOOKUP(L772,AgeLookup,2,TRUE)</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VLOOKUP(L773,AgeLookup,2,TRUE)</f>
        <v>Late 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VLOOKUP(L774,AgeLookup,2,TRUE)</f>
        <v>Late 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VLOOKUP(L775,AgeLookup,2,TRUE)</f>
        <v>Early 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VLOOKUP(L776,AgeLookup,2,TRUE)</f>
        <v>Early 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VLOOKUP(L777,AgeLookup,2,TRUE)</f>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VLOOKUP(L778,AgeLookup,2,TRUE)</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VLOOKUP(L779,AgeLookup,2,TRUE)</f>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VLOOKUP(L780,AgeLookup,2,TRUE)</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VLOOKUP(L781,AgeLookup,2,TRUE)</f>
        <v>Late 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VLOOKUP(L782,AgeLookup,2,TRUE)</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VLOOKUP(L783,AgeLookup,2,TRUE)</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VLOOKUP(L784,AgeLookup,2,TRUE)</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VLOOKUP(L785,AgeLookup,2,TRUE)</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VLOOKUP(L786,AgeLookup,2,TRUE)</f>
        <v>Late 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VLOOKUP(L787,AgeLookup,2,TRUE)</f>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VLOOKUP(L788,AgeLookup,2,TRUE)</f>
        <v>Early 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VLOOKUP(L789,AgeLookup,2,TRUE)</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VLOOKUP(L790,AgeLookup,2,TRUE)</f>
        <v>Late 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VLOOKUP(L791,AgeLookup,2,TRUE)</f>
        <v>Late 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VLOOKUP(L792,AgeLookup,2,TRUE)</f>
        <v>Late 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VLOOKUP(L793,AgeLookup,2,TRUE)</f>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VLOOKUP(L794,AgeLookup,2,TRUE)</f>
        <v>Late 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VLOOKUP(L795,AgeLookup,2,TRUE)</f>
        <v>Late 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VLOOKUP(L796,AgeLookup,2,TRUE)</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VLOOKUP(L797,AgeLookup,2,TRUE)</f>
        <v>Late 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VLOOKUP(L798,AgeLookup,2,TRUE)</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VLOOKUP(L799,AgeLookup,2,TRUE)</f>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VLOOKUP(L800,AgeLookup,2,TRUE)</f>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VLOOKUP(L801,AgeLookup,2,TRUE)</f>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VLOOKUP(L802,AgeLookup,2,TRUE)</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VLOOKUP(L803,AgeLookup,2,TRUE)</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VLOOKUP(L804,AgeLookup,2,TRUE)</f>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VLOOKUP(L805,AgeLookup,2,TRUE)</f>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VLOOKUP(L806,AgeLookup,2,TRUE)</f>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VLOOKUP(L807,AgeLookup,2,TRUE)</f>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VLOOKUP(L808,AgeLookup,2,TRUE)</f>
        <v>Late 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VLOOKUP(L809,AgeLookup,2,TRUE)</f>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VLOOKUP(L810,AgeLookup,2,TRUE)</f>
        <v>Late 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VLOOKUP(L811,AgeLookup,2,TRUE)</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VLOOKUP(L812,AgeLookup,2,TRUE)</f>
        <v>Late 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VLOOKUP(L813,AgeLookup,2,TRUE)</f>
        <v>Adult</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VLOOKUP(L814,AgeLookup,2,TRUE)</f>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VLOOKUP(L815,AgeLookup,2,TRUE)</f>
        <v>Late 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VLOOKUP(L816,AgeLookup,2,TRUE)</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VLOOKUP(L817,AgeLookup,2,TRUE)</f>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VLOOKUP(L818,AgeLookup,2,TRUE)</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VLOOKUP(L819,AgeLookup,2,TRUE)</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VLOOKUP(L820,AgeLookup,2,TRUE)</f>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VLOOKUP(L821,AgeLookup,2,TRUE)</f>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VLOOKUP(L822,AgeLookup,2,TRUE)</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VLOOKUP(L823,AgeLookup,2,TRUE)</f>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VLOOKUP(L824,AgeLookup,2,TRUE)</f>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VLOOKUP(L825,AgeLookup,2,TRUE)</f>
        <v>Late 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VLOOKUP(L826,AgeLookup,2,TRUE)</f>
        <v>Early 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VLOOKUP(L827,AgeLookup,2,TRUE)</f>
        <v>Late 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VLOOKUP(L828,AgeLookup,2,TRUE)</f>
        <v>Early 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VLOOKUP(L829,AgeLookup,2,TRUE)</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VLOOKUP(L830,AgeLookup,2,TRUE)</f>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VLOOKUP(L831,AgeLookup,2,TRUE)</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VLOOKUP(L832,AgeLookup,2,TRUE)</f>
        <v>Late 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VLOOKUP(L833,AgeLookup,2,TRUE)</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VLOOKUP(L834,AgeLookup,2,TRUE)</f>
        <v>Early 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VLOOKUP(L835,AgeLookup,2,TRUE)</f>
        <v>Early 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VLOOKUP(L836,AgeLookup,2,TRUE)</f>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VLOOKUP(L837,AgeLookup,2,TRUE)</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VLOOKUP(L838,AgeLookup,2,TRUE)</f>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VLOOKUP(L839,AgeLookup,2,TRUE)</f>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VLOOKUP(L840,AgeLookup,2,TRUE)</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VLOOKUP(L841,AgeLookup,2,TRUE)</f>
        <v>Early 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VLOOKUP(L842,AgeLookup,2,TRUE)</f>
        <v>Late 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VLOOKUP(L843,AgeLookup,2,TRUE)</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VLOOKUP(L844,AgeLookup,2,TRUE)</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VLOOKUP(L845,AgeLookup,2,TRUE)</f>
        <v>Late 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VLOOKUP(L846,AgeLookup,2,TRUE)</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VLOOKUP(L847,AgeLookup,2,TRUE)</f>
        <v>Late 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VLOOKUP(L848,AgeLookup,2,TRUE)</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VLOOKUP(L849,AgeLookup,2,TRUE)</f>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VLOOKUP(L850,AgeLookup,2,TRUE)</f>
        <v>Early 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VLOOKUP(L851,AgeLookup,2,TRUE)</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VLOOKUP(L852,AgeLookup,2,TRUE)</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VLOOKUP(L853,AgeLookup,2,TRUE)</f>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VLOOKUP(L854,AgeLookup,2,TRUE)</f>
        <v>Early 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VLOOKUP(L855,AgeLookup,2,TRUE)</f>
        <v>Early 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VLOOKUP(L856,AgeLookup,2,TRUE)</f>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VLOOKUP(L857,AgeLookup,2,TRUE)</f>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VLOOKUP(L858,AgeLookup,2,TRUE)</f>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VLOOKUP(L859,AgeLookup,2,TRUE)</f>
        <v>Late 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VLOOKUP(L860,AgeLookup,2,TRUE)</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VLOOKUP(L861,AgeLookup,2,TRUE)</f>
        <v>Late 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VLOOKUP(L862,AgeLookup,2,TRUE)</f>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VLOOKUP(L863,AgeLookup,2,TRUE)</f>
        <v>Late 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VLOOKUP(L864,AgeLookup,2,TRUE)</f>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VLOOKUP(L865,AgeLookup,2,TRUE)</f>
        <v>Early 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VLOOKUP(L866,AgeLookup,2,TRUE)</f>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VLOOKUP(L867,AgeLookup,2,TRUE)</f>
        <v>Early 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VLOOKUP(L868,AgeLookup,2,TRUE)</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VLOOKUP(L869,AgeLookup,2,TRUE)</f>
        <v>Late 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VLOOKUP(L870,AgeLookup,2,TRUE)</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VLOOKUP(L871,AgeLookup,2,TRUE)</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VLOOKUP(L872,AgeLookup,2,TRUE)</f>
        <v>Late 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VLOOKUP(L873,AgeLookup,2,TRUE)</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VLOOKUP(L874,AgeLookup,2,TRUE)</f>
        <v>Late 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VLOOKUP(L875,AgeLookup,2,TRUE)</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VLOOKUP(L876,AgeLookup,2,TRUE)</f>
        <v>Late 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VLOOKUP(L877,AgeLookup,2,TRUE)</f>
        <v>Early 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VLOOKUP(L878,AgeLookup,2,TRUE)</f>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VLOOKUP(L879,AgeLookup,2,TRUE)</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VLOOKUP(L880,AgeLookup,2,TRUE)</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VLOOKUP(L881,AgeLookup,2,TRUE)</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VLOOKUP(L882,AgeLookup,2,TRUE)</f>
        <v>Early 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VLOOKUP(L883,AgeLookup,2,TRUE)</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VLOOKUP(L884,AgeLookup,2,TRUE)</f>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VLOOKUP(L885,AgeLookup,2,TRUE)</f>
        <v>Late 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VLOOKUP(L886,AgeLookup,2,TRUE)</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VLOOKUP(L887,AgeLookup,2,TRUE)</f>
        <v>Late 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VLOOKUP(L888,AgeLookup,2,TRUE)</f>
        <v>Early 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VLOOKUP(L889,AgeLookup,2,TRUE)</f>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VLOOKUP(L890,AgeLookup,2,TRUE)</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VLOOKUP(L891,AgeLookup,2,TRUE)</f>
        <v>Early 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VLOOKUP(L892,AgeLookup,2,TRUE)</f>
        <v>Late 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VLOOKUP(L893,AgeLookup,2,TRUE)</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VLOOKUP(L894,AgeLookup,2,TRUE)</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VLOOKUP(L895,AgeLookup,2,TRUE)</f>
        <v>Early 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VLOOKUP(L896,AgeLookup,2,TRUE)</f>
        <v>Early 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VLOOKUP(L897,AgeLookup,2,TRUE)</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VLOOKUP(L898,AgeLookup,2,TRUE)</f>
        <v>Early 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VLOOKUP(L899,AgeLookup,2,TRUE)</f>
        <v>Adult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VLOOKUP(L900,AgeLookup,2,TRUE)</f>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VLOOKUP(L901,AgeLookup,2,TRUE)</f>
        <v>Late 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VLOOKUP(L902,AgeLookup,2,TRUE)</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VLOOKUP(L903,AgeLookup,2,TRUE)</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VLOOKUP(L904,AgeLookup,2,TRUE)</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VLOOKUP(L905,AgeLookup,2,TRUE)</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VLOOKUP(L906,AgeLookup,2,TRUE)</f>
        <v>Early 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VLOOKUP(L907,AgeLookup,2,TRUE)</f>
        <v>Early 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VLOOKUP(L908,AgeLookup,2,TRUE)</f>
        <v>Early 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VLOOKUP(L909,AgeLookup,2,TRUE)</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VLOOKUP(L910,AgeLookup,2,TRUE)</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VLOOKUP(L911,AgeLookup,2,TRUE)</f>
        <v>Early 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VLOOKUP(L912,AgeLookup,2,TRUE)</f>
        <v>Late 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VLOOKUP(L913,AgeLookup,2,TRUE)</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VLOOKUP(L914,AgeLookup,2,TRUE)</f>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VLOOKUP(L915,AgeLookup,2,TRUE)</f>
        <v>Early 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VLOOKUP(L916,AgeLookup,2,TRUE)</f>
        <v>Late 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VLOOKUP(L917,AgeLookup,2,TRUE)</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VLOOKUP(L918,AgeLookup,2,TRUE)</f>
        <v>Early 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VLOOKUP(L919,AgeLookup,2,TRUE)</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VLOOKUP(L920,AgeLookup,2,TRUE)</f>
        <v>Early 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VLOOKUP(L921,AgeLookup,2,TRUE)</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VLOOKUP(L922,AgeLookup,2,TRUE)</f>
        <v>Late 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VLOOKUP(L923,AgeLookup,2,TRUE)</f>
        <v>Late 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VLOOKUP(L924,AgeLookup,2,TRUE)</f>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VLOOKUP(L925,AgeLookup,2,TRUE)</f>
        <v>Late 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VLOOKUP(L926,AgeLookup,2,TRUE)</f>
        <v>Late 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VLOOKUP(L927,AgeLookup,2,TRUE)</f>
        <v>Adult</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VLOOKUP(L928,AgeLookup,2,TRUE)</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VLOOKUP(L929,AgeLookup,2,TRUE)</f>
        <v>Early 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VLOOKUP(L930,AgeLookup,2,TRUE)</f>
        <v>Late 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VLOOKUP(L931,AgeLookup,2,TRUE)</f>
        <v>Late 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VLOOKUP(L932,AgeLookup,2,TRUE)</f>
        <v>Late 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VLOOKUP(L933,AgeLookup,2,TRUE)</f>
        <v>Late 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VLOOKUP(L934,AgeLookup,2,TRUE)</f>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VLOOKUP(L935,AgeLookup,2,TRUE)</f>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VLOOKUP(L936,AgeLookup,2,TRUE)</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VLOOKUP(L937,AgeLookup,2,TRUE)</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VLOOKUP(L938,AgeLookup,2,TRUE)</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VLOOKUP(L939,AgeLookup,2,TRUE)</f>
        <v>Early 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VLOOKUP(L940,AgeLookup,2,TRUE)</f>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VLOOKUP(L941,AgeLookup,2,TRUE)</f>
        <v>Late 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VLOOKUP(L942,AgeLookup,2,TRUE)</f>
        <v>Early 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VLOOKUP(L943,AgeLookup,2,TRUE)</f>
        <v>Early 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VLOOKUP(L944,AgeLookup,2,TRUE)</f>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VLOOKUP(L945,AgeLookup,2,TRUE)</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VLOOKUP(L946,AgeLookup,2,TRUE)</f>
        <v>Early 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VLOOKUP(L947,AgeLookup,2,TRUE)</f>
        <v>Early 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VLOOKUP(L948,AgeLookup,2,TRUE)</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VLOOKUP(L949,AgeLookup,2,TRUE)</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VLOOKUP(L950,AgeLookup,2,TRUE)</f>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VLOOKUP(L951,AgeLookup,2,TRUE)</f>
        <v>Late 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VLOOKUP(L952,AgeLookup,2,TRUE)</f>
        <v>Early 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VLOOKUP(L953,AgeLookup,2,TRUE)</f>
        <v>Early 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VLOOKUP(L954,AgeLookup,2,TRUE)</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VLOOKUP(L955,AgeLookup,2,TRUE)</f>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VLOOKUP(L956,AgeLookup,2,TRUE)</f>
        <v>Late 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VLOOKUP(L957,AgeLookup,2,TRUE)</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VLOOKUP(L958,AgeLookup,2,TRUE)</f>
        <v>Early 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VLOOKUP(L959,AgeLookup,2,TRUE)</f>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VLOOKUP(L960,AgeLookup,2,TRUE)</f>
        <v>Late 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VLOOKUP(L961,AgeLookup,2,TRUE)</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VLOOKUP(L962,AgeLookup,2,TRUE)</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VLOOKUP(L963,AgeLookup,2,TRUE)</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VLOOKUP(L964,AgeLookup,2,TRUE)</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VLOOKUP(L965,AgeLookup,2,TRUE)</f>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VLOOKUP(L966,AgeLookup,2,TRUE)</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VLOOKUP(L967,AgeLookup,2,TRUE)</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VLOOKUP(L968,AgeLookup,2,TRUE)</f>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VLOOKUP(L969,AgeLookup,2,TRUE)</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VLOOKUP(L970,AgeLookup,2,TRUE)</f>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VLOOKUP(L971,AgeLookup,2,TRUE)</f>
        <v>Early 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VLOOKUP(L972,AgeLookup,2,TRUE)</f>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VLOOKUP(L973,AgeLookup,2,TRUE)</f>
        <v>Late 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VLOOKUP(L974,AgeLookup,2,TRUE)</f>
        <v>Late 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VLOOKUP(L975,AgeLookup,2,TRUE)</f>
        <v>Late 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VLOOKUP(L976,AgeLookup,2,TRUE)</f>
        <v>Late 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VLOOKUP(L977,AgeLookup,2,TRUE)</f>
        <v>Early 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VLOOKUP(L978,AgeLookup,2,TRUE)</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VLOOKUP(L979,AgeLookup,2,TRUE)</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VLOOKUP(L980,AgeLookup,2,TRUE)</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VLOOKUP(L981,AgeLookup,2,TRUE)</f>
        <v>Adult</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VLOOKUP(L982,AgeLookup,2,TRUE)</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VLOOKUP(L983,AgeLookup,2,TRUE)</f>
        <v>Late 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VLOOKUP(L984,AgeLookup,2,TRUE)</f>
        <v>Late 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VLOOKUP(L985,AgeLookup,2,TRUE)</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VLOOKUP(L986,AgeLookup,2,TRUE)</f>
        <v>Late 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VLOOKUP(L987,AgeLookup,2,TRUE)</f>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VLOOKUP(L988,AgeLookup,2,TRUE)</f>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VLOOKUP(L989,AgeLookup,2,TRUE)</f>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VLOOKUP(L990,AgeLookup,2,TRUE)</f>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VLOOKUP(L991,AgeLookup,2,TRUE)</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VLOOKUP(L992,AgeLookup,2,TRUE)</f>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VLOOKUP(L993,AgeLookup,2,TRUE)</f>
        <v>Early 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VLOOKUP(L994,AgeLookup,2,TRUE)</f>
        <v>Late 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VLOOKUP(L995,AgeLookup,2,TRUE)</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VLOOKUP(L996,AgeLookup,2,TRUE)</f>
        <v>Late 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VLOOKUP(L997,AgeLookup,2,TRUE)</f>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VLOOKUP(L998,AgeLookup,2,TRUE)</f>
        <v>Early 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VLOOKUP(L999,AgeLookup,2,TRUE)</f>
        <v>Early 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VLOOKUP(L1000,AgeLookup,2,TRUE)</f>
        <v>Early 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VLOOKUP(L1001,AgeLookup,2,TRUE)</f>
        <v>Late 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F385-43D2-4F02-B91D-C6A707080127}">
  <dimension ref="A1:U35"/>
  <sheetViews>
    <sheetView tabSelected="1" zoomScale="80" zoomScaleNormal="80" workbookViewId="0">
      <selection activeCell="T35" sqref="T35"/>
    </sheetView>
  </sheetViews>
  <sheetFormatPr defaultColWidth="0" defaultRowHeight="14.4" zeroHeight="1" x14ac:dyDescent="0.3"/>
  <cols>
    <col min="1" max="20" width="8.88671875" customWidth="1"/>
    <col min="21" max="21" width="8.88671875" hidden="1" customWidth="1"/>
    <col min="22" max="16384" width="8.88671875" hidden="1"/>
  </cols>
  <sheetData>
    <row r="1" spans="1:21" x14ac:dyDescent="0.3">
      <c r="A1" s="17"/>
      <c r="B1" s="18"/>
      <c r="C1" s="18"/>
      <c r="D1" s="18"/>
      <c r="E1" s="18"/>
      <c r="F1" s="18"/>
      <c r="G1" s="18"/>
      <c r="H1" s="18"/>
      <c r="I1" s="18"/>
      <c r="J1" s="18"/>
      <c r="K1" s="18"/>
      <c r="L1" s="18"/>
      <c r="M1" s="18"/>
      <c r="N1" s="18"/>
      <c r="O1" s="18"/>
      <c r="P1" s="18"/>
      <c r="Q1" s="18"/>
      <c r="R1" s="18"/>
      <c r="S1" s="18"/>
      <c r="T1" s="18"/>
      <c r="U1" s="18"/>
    </row>
    <row r="2" spans="1:21" x14ac:dyDescent="0.3">
      <c r="A2" s="18"/>
      <c r="B2" s="18"/>
      <c r="C2" s="18"/>
      <c r="D2" s="18"/>
      <c r="E2" s="18"/>
      <c r="F2" s="18"/>
      <c r="G2" s="18"/>
      <c r="H2" s="18"/>
      <c r="I2" s="18"/>
      <c r="J2" s="18"/>
      <c r="K2" s="18"/>
      <c r="L2" s="18"/>
      <c r="M2" s="18"/>
      <c r="N2" s="18"/>
      <c r="O2" s="18"/>
      <c r="P2" s="18"/>
      <c r="Q2" s="18"/>
      <c r="R2" s="18"/>
      <c r="S2" s="18"/>
      <c r="T2" s="18"/>
      <c r="U2" s="18"/>
    </row>
    <row r="3" spans="1:21" x14ac:dyDescent="0.3">
      <c r="A3" s="18"/>
      <c r="B3" s="18"/>
      <c r="C3" s="18"/>
      <c r="D3" s="18"/>
      <c r="E3" s="18"/>
      <c r="F3" s="18"/>
      <c r="G3" s="18"/>
      <c r="H3" s="18"/>
      <c r="I3" s="18"/>
      <c r="J3" s="18"/>
      <c r="K3" s="18"/>
      <c r="L3" s="18"/>
      <c r="M3" s="18"/>
      <c r="N3" s="18"/>
      <c r="O3" s="18"/>
      <c r="P3" s="18"/>
      <c r="Q3" s="18"/>
      <c r="R3" s="18"/>
      <c r="S3" s="18"/>
      <c r="T3" s="18"/>
      <c r="U3" s="18"/>
    </row>
    <row r="4" spans="1:21" x14ac:dyDescent="0.3">
      <c r="A4" s="16"/>
      <c r="B4" s="16"/>
      <c r="C4" s="16"/>
      <c r="D4" s="16"/>
      <c r="E4" s="16"/>
      <c r="F4" s="16"/>
      <c r="G4" s="16"/>
      <c r="H4" s="16"/>
      <c r="I4" s="16"/>
      <c r="J4" s="16"/>
      <c r="K4" s="16"/>
      <c r="L4" s="16"/>
      <c r="M4" s="16"/>
      <c r="N4" s="16"/>
      <c r="O4" s="16"/>
      <c r="P4" s="16"/>
      <c r="Q4" s="16"/>
      <c r="R4" s="16"/>
      <c r="S4" s="16"/>
      <c r="T4" s="16"/>
      <c r="U4" s="16"/>
    </row>
    <row r="5" spans="1:21" x14ac:dyDescent="0.3">
      <c r="A5" s="19"/>
      <c r="B5" s="19"/>
      <c r="C5" s="19"/>
      <c r="D5" s="19"/>
      <c r="E5" s="19"/>
      <c r="F5" s="19"/>
      <c r="G5" s="19"/>
      <c r="H5" s="19"/>
      <c r="I5" s="19"/>
      <c r="J5" s="19"/>
      <c r="K5" s="19"/>
      <c r="L5" s="19"/>
      <c r="M5" s="19"/>
      <c r="N5" s="19"/>
      <c r="O5" s="19"/>
      <c r="P5" s="19"/>
      <c r="Q5" s="19"/>
      <c r="R5" s="19"/>
      <c r="S5" s="19"/>
      <c r="T5" s="19"/>
      <c r="U5" s="19"/>
    </row>
    <row r="6" spans="1:21" x14ac:dyDescent="0.3">
      <c r="A6" s="19"/>
      <c r="B6" s="19"/>
      <c r="C6" s="19"/>
      <c r="D6" s="19"/>
      <c r="E6" s="19"/>
      <c r="F6" s="19"/>
      <c r="G6" s="19"/>
      <c r="H6" s="19"/>
      <c r="I6" s="19"/>
      <c r="J6" s="19"/>
      <c r="K6" s="19"/>
      <c r="L6" s="19"/>
      <c r="M6" s="19"/>
      <c r="N6" s="19"/>
      <c r="O6" s="19"/>
      <c r="P6" s="19"/>
      <c r="Q6" s="19"/>
      <c r="R6" s="19"/>
      <c r="S6" s="19"/>
      <c r="T6" s="19"/>
      <c r="U6" s="19"/>
    </row>
    <row r="7" spans="1:21" x14ac:dyDescent="0.3">
      <c r="A7" s="19"/>
      <c r="B7" s="19"/>
      <c r="C7" s="19"/>
      <c r="D7" s="19"/>
      <c r="E7" s="19"/>
      <c r="F7" s="19"/>
      <c r="G7" s="19"/>
      <c r="H7" s="19"/>
      <c r="I7" s="19"/>
      <c r="J7" s="19"/>
      <c r="K7" s="19"/>
      <c r="L7" s="19"/>
      <c r="M7" s="19"/>
      <c r="N7" s="19"/>
      <c r="O7" s="19"/>
      <c r="P7" s="19"/>
      <c r="Q7" s="19"/>
      <c r="R7" s="19"/>
      <c r="S7" s="19"/>
      <c r="T7" s="19"/>
      <c r="U7" s="19"/>
    </row>
    <row r="8" spans="1:21" x14ac:dyDescent="0.3">
      <c r="A8" s="19"/>
      <c r="B8" s="19"/>
      <c r="C8" s="19"/>
      <c r="D8" s="19"/>
      <c r="E8" s="19"/>
      <c r="F8" s="19"/>
      <c r="G8" s="19"/>
      <c r="H8" s="19"/>
      <c r="I8" s="19"/>
      <c r="J8" s="19"/>
      <c r="K8" s="19"/>
      <c r="L8" s="19"/>
      <c r="M8" s="19"/>
      <c r="N8" s="19"/>
      <c r="O8" s="19"/>
      <c r="P8" s="19"/>
      <c r="Q8" s="19"/>
      <c r="R8" s="19"/>
      <c r="S8" s="19"/>
      <c r="T8" s="19"/>
      <c r="U8" s="19"/>
    </row>
    <row r="9" spans="1:21" x14ac:dyDescent="0.3">
      <c r="A9" s="19"/>
      <c r="B9" s="19"/>
      <c r="C9" s="19"/>
      <c r="D9" s="19"/>
      <c r="E9" s="19"/>
      <c r="F9" s="19"/>
      <c r="G9" s="19"/>
      <c r="H9" s="19"/>
      <c r="I9" s="19"/>
      <c r="J9" s="19"/>
      <c r="K9" s="19"/>
      <c r="L9" s="19"/>
      <c r="M9" s="19"/>
      <c r="N9" s="19"/>
      <c r="O9" s="19"/>
      <c r="P9" s="19"/>
      <c r="Q9" s="19"/>
      <c r="R9" s="19"/>
      <c r="S9" s="19"/>
      <c r="T9" s="19"/>
      <c r="U9" s="19"/>
    </row>
    <row r="10" spans="1:21" x14ac:dyDescent="0.3">
      <c r="A10" s="19"/>
      <c r="B10" s="19"/>
      <c r="C10" s="19"/>
      <c r="D10" s="19"/>
      <c r="E10" s="19"/>
      <c r="F10" s="19"/>
      <c r="G10" s="19"/>
      <c r="H10" s="19"/>
      <c r="I10" s="19"/>
      <c r="J10" s="19"/>
      <c r="K10" s="19"/>
      <c r="L10" s="19"/>
      <c r="M10" s="19"/>
      <c r="N10" s="19"/>
      <c r="O10" s="19"/>
      <c r="P10" s="19"/>
      <c r="Q10" s="19"/>
      <c r="R10" s="19"/>
      <c r="S10" s="19"/>
      <c r="T10" s="19"/>
      <c r="U10" s="19"/>
    </row>
    <row r="11" spans="1:21" x14ac:dyDescent="0.3">
      <c r="A11" s="19"/>
      <c r="B11" s="19"/>
      <c r="C11" s="19"/>
      <c r="D11" s="19"/>
      <c r="E11" s="19"/>
      <c r="F11" s="19"/>
      <c r="G11" s="19"/>
      <c r="H11" s="19"/>
      <c r="I11" s="19"/>
      <c r="J11" s="19"/>
      <c r="K11" s="19"/>
      <c r="L11" s="19"/>
      <c r="M11" s="19"/>
      <c r="N11" s="19"/>
      <c r="O11" s="19"/>
      <c r="P11" s="19"/>
      <c r="Q11" s="19"/>
      <c r="R11" s="19"/>
      <c r="S11" s="19"/>
      <c r="T11" s="19"/>
      <c r="U11" s="19"/>
    </row>
    <row r="12" spans="1:21" x14ac:dyDescent="0.3">
      <c r="A12" s="19"/>
      <c r="B12" s="19"/>
      <c r="C12" s="19"/>
      <c r="D12" s="19"/>
      <c r="E12" s="19"/>
      <c r="F12" s="19"/>
      <c r="G12" s="19"/>
      <c r="H12" s="19"/>
      <c r="I12" s="19"/>
      <c r="J12" s="19"/>
      <c r="K12" s="19"/>
      <c r="L12" s="19"/>
      <c r="M12" s="19"/>
      <c r="N12" s="19"/>
      <c r="O12" s="19"/>
      <c r="P12" s="19"/>
      <c r="Q12" s="19"/>
      <c r="R12" s="19"/>
      <c r="S12" s="19"/>
      <c r="T12" s="19"/>
      <c r="U12" s="19"/>
    </row>
    <row r="13" spans="1:21" x14ac:dyDescent="0.3">
      <c r="A13" s="19"/>
      <c r="B13" s="19"/>
      <c r="C13" s="19"/>
      <c r="D13" s="19"/>
      <c r="E13" s="19"/>
      <c r="F13" s="19"/>
      <c r="G13" s="19"/>
      <c r="H13" s="19"/>
      <c r="I13" s="19"/>
      <c r="J13" s="19"/>
      <c r="K13" s="19"/>
      <c r="L13" s="19"/>
      <c r="M13" s="19"/>
      <c r="N13" s="19"/>
      <c r="O13" s="19"/>
      <c r="P13" s="19"/>
      <c r="Q13" s="19"/>
      <c r="R13" s="19"/>
      <c r="S13" s="19"/>
      <c r="T13" s="19"/>
      <c r="U13" s="19"/>
    </row>
    <row r="14" spans="1:21" x14ac:dyDescent="0.3">
      <c r="A14" s="19"/>
      <c r="B14" s="19"/>
      <c r="C14" s="19"/>
      <c r="D14" s="19"/>
      <c r="E14" s="19"/>
      <c r="F14" s="19"/>
      <c r="G14" s="19"/>
      <c r="H14" s="19"/>
      <c r="I14" s="19"/>
      <c r="J14" s="19"/>
      <c r="K14" s="19"/>
      <c r="L14" s="19"/>
      <c r="M14" s="19"/>
      <c r="N14" s="19"/>
      <c r="O14" s="19"/>
      <c r="P14" s="19"/>
      <c r="Q14" s="19"/>
      <c r="R14" s="19"/>
      <c r="S14" s="19"/>
      <c r="T14" s="19"/>
      <c r="U14" s="19"/>
    </row>
    <row r="15" spans="1:21" x14ac:dyDescent="0.3">
      <c r="A15" s="19"/>
      <c r="B15" s="19"/>
      <c r="C15" s="19"/>
      <c r="D15" s="19"/>
      <c r="E15" s="19"/>
      <c r="F15" s="19"/>
      <c r="G15" s="19"/>
      <c r="H15" s="19"/>
      <c r="I15" s="19"/>
      <c r="J15" s="19"/>
      <c r="K15" s="19"/>
      <c r="L15" s="19"/>
      <c r="M15" s="19"/>
      <c r="N15" s="19"/>
      <c r="O15" s="19"/>
      <c r="P15" s="19"/>
      <c r="Q15" s="19"/>
      <c r="R15" s="19"/>
      <c r="S15" s="19"/>
      <c r="T15" s="19"/>
      <c r="U15" s="19"/>
    </row>
    <row r="16" spans="1:21" x14ac:dyDescent="0.3">
      <c r="A16" s="19"/>
      <c r="B16" s="19"/>
      <c r="C16" s="19"/>
      <c r="D16" s="19"/>
      <c r="E16" s="19"/>
      <c r="F16" s="19"/>
      <c r="G16" s="19"/>
      <c r="H16" s="19"/>
      <c r="I16" s="19"/>
      <c r="J16" s="19"/>
      <c r="K16" s="19"/>
      <c r="L16" s="19"/>
      <c r="M16" s="19"/>
      <c r="N16" s="19"/>
      <c r="O16" s="19"/>
      <c r="P16" s="19"/>
      <c r="Q16" s="19"/>
      <c r="R16" s="19"/>
      <c r="S16" s="19"/>
      <c r="T16" s="19"/>
      <c r="U16" s="19"/>
    </row>
    <row r="17" spans="1:21" x14ac:dyDescent="0.3">
      <c r="A17" s="19"/>
      <c r="B17" s="19"/>
      <c r="C17" s="19"/>
      <c r="D17" s="19"/>
      <c r="E17" s="19"/>
      <c r="F17" s="19"/>
      <c r="G17" s="19"/>
      <c r="H17" s="19"/>
      <c r="I17" s="19"/>
      <c r="J17" s="19"/>
      <c r="K17" s="19"/>
      <c r="L17" s="19"/>
      <c r="M17" s="19"/>
      <c r="N17" s="19"/>
      <c r="O17" s="19"/>
      <c r="P17" s="19"/>
      <c r="Q17" s="19"/>
      <c r="R17" s="19"/>
      <c r="S17" s="19"/>
      <c r="T17" s="19"/>
      <c r="U17" s="19"/>
    </row>
    <row r="18" spans="1:21" x14ac:dyDescent="0.3">
      <c r="A18" s="19"/>
      <c r="B18" s="19"/>
      <c r="C18" s="19"/>
      <c r="D18" s="19"/>
      <c r="E18" s="19"/>
      <c r="F18" s="19"/>
      <c r="G18" s="19"/>
      <c r="H18" s="19"/>
      <c r="I18" s="19"/>
      <c r="J18" s="19"/>
      <c r="K18" s="19"/>
      <c r="L18" s="19"/>
      <c r="M18" s="19"/>
      <c r="N18" s="19"/>
      <c r="O18" s="19"/>
      <c r="P18" s="19"/>
      <c r="Q18" s="19"/>
      <c r="R18" s="19"/>
      <c r="S18" s="19"/>
      <c r="T18" s="19"/>
      <c r="U18" s="19"/>
    </row>
    <row r="19" spans="1:21" x14ac:dyDescent="0.3">
      <c r="A19" s="19"/>
      <c r="B19" s="19"/>
      <c r="C19" s="19"/>
      <c r="D19" s="19"/>
      <c r="E19" s="19"/>
      <c r="F19" s="19"/>
      <c r="G19" s="19"/>
      <c r="H19" s="19"/>
      <c r="I19" s="19"/>
      <c r="J19" s="19"/>
      <c r="K19" s="19"/>
      <c r="L19" s="19"/>
      <c r="M19" s="19"/>
      <c r="N19" s="19"/>
      <c r="O19" s="19"/>
      <c r="P19" s="19"/>
      <c r="Q19" s="19"/>
      <c r="R19" s="19"/>
      <c r="S19" s="19"/>
      <c r="T19" s="19"/>
      <c r="U19" s="19"/>
    </row>
    <row r="20" spans="1:21" x14ac:dyDescent="0.3">
      <c r="A20" s="19"/>
      <c r="B20" s="19"/>
      <c r="C20" s="19"/>
      <c r="D20" s="19"/>
      <c r="E20" s="19"/>
      <c r="F20" s="19"/>
      <c r="G20" s="19"/>
      <c r="H20" s="19"/>
      <c r="I20" s="19"/>
      <c r="J20" s="19"/>
      <c r="K20" s="19"/>
      <c r="L20" s="19"/>
      <c r="M20" s="19"/>
      <c r="N20" s="19"/>
      <c r="O20" s="19"/>
      <c r="P20" s="19"/>
      <c r="Q20" s="19"/>
      <c r="R20" s="19"/>
      <c r="S20" s="19"/>
      <c r="T20" s="19"/>
      <c r="U20" s="19"/>
    </row>
    <row r="21" spans="1:21" x14ac:dyDescent="0.3">
      <c r="A21" s="19"/>
      <c r="B21" s="19"/>
      <c r="C21" s="19"/>
      <c r="D21" s="19"/>
      <c r="E21" s="19"/>
      <c r="F21" s="19"/>
      <c r="G21" s="19"/>
      <c r="H21" s="19"/>
      <c r="I21" s="19"/>
      <c r="J21" s="19"/>
      <c r="K21" s="19"/>
      <c r="L21" s="19"/>
      <c r="M21" s="19"/>
      <c r="N21" s="19"/>
      <c r="O21" s="19"/>
      <c r="P21" s="19"/>
      <c r="Q21" s="19"/>
      <c r="R21" s="19"/>
      <c r="S21" s="19"/>
      <c r="T21" s="19"/>
      <c r="U21" s="19"/>
    </row>
    <row r="22" spans="1:21" x14ac:dyDescent="0.3">
      <c r="A22" s="19"/>
      <c r="B22" s="19"/>
      <c r="C22" s="19"/>
      <c r="D22" s="19"/>
      <c r="E22" s="19"/>
      <c r="F22" s="19"/>
      <c r="G22" s="19"/>
      <c r="H22" s="19"/>
      <c r="I22" s="19"/>
      <c r="J22" s="19"/>
      <c r="K22" s="19"/>
      <c r="L22" s="19"/>
      <c r="M22" s="19"/>
      <c r="N22" s="19"/>
      <c r="O22" s="19"/>
      <c r="P22" s="19"/>
      <c r="Q22" s="19"/>
      <c r="R22" s="19"/>
      <c r="S22" s="19"/>
      <c r="T22" s="19"/>
      <c r="U22" s="19"/>
    </row>
    <row r="23" spans="1:21" x14ac:dyDescent="0.3">
      <c r="A23" s="19"/>
      <c r="B23" s="19"/>
      <c r="C23" s="19"/>
      <c r="D23" s="19"/>
      <c r="E23" s="19"/>
      <c r="F23" s="19"/>
      <c r="G23" s="19"/>
      <c r="H23" s="19"/>
      <c r="I23" s="19"/>
      <c r="J23" s="19"/>
      <c r="K23" s="19"/>
      <c r="L23" s="19"/>
      <c r="M23" s="19"/>
      <c r="N23" s="19"/>
      <c r="O23" s="19"/>
      <c r="P23" s="19"/>
      <c r="Q23" s="19"/>
      <c r="R23" s="19"/>
      <c r="S23" s="19"/>
      <c r="T23" s="19"/>
      <c r="U23" s="19"/>
    </row>
    <row r="24" spans="1:21" x14ac:dyDescent="0.3">
      <c r="A24" s="19"/>
      <c r="B24" s="19"/>
      <c r="C24" s="19"/>
      <c r="D24" s="19"/>
      <c r="E24" s="19"/>
      <c r="F24" s="19"/>
      <c r="G24" s="19"/>
      <c r="H24" s="19"/>
      <c r="I24" s="19"/>
      <c r="J24" s="19"/>
      <c r="K24" s="19"/>
      <c r="L24" s="19"/>
      <c r="M24" s="19"/>
      <c r="N24" s="19"/>
      <c r="O24" s="19"/>
      <c r="P24" s="19"/>
      <c r="Q24" s="19"/>
      <c r="R24" s="19"/>
      <c r="S24" s="19"/>
      <c r="T24" s="19"/>
      <c r="U24" s="19"/>
    </row>
    <row r="25" spans="1:21" x14ac:dyDescent="0.3">
      <c r="A25" s="19"/>
      <c r="B25" s="19"/>
      <c r="C25" s="19"/>
      <c r="D25" s="19"/>
      <c r="E25" s="19"/>
      <c r="F25" s="19"/>
      <c r="G25" s="19"/>
      <c r="H25" s="19"/>
      <c r="I25" s="19"/>
      <c r="J25" s="19"/>
      <c r="K25" s="19"/>
      <c r="L25" s="19"/>
      <c r="M25" s="19"/>
      <c r="N25" s="19"/>
      <c r="O25" s="19"/>
      <c r="P25" s="19"/>
      <c r="Q25" s="19"/>
      <c r="R25" s="19"/>
      <c r="S25" s="19"/>
      <c r="T25" s="19"/>
      <c r="U25" s="19"/>
    </row>
    <row r="26" spans="1:21" x14ac:dyDescent="0.3">
      <c r="A26" s="19"/>
      <c r="B26" s="19"/>
      <c r="C26" s="19"/>
      <c r="D26" s="19"/>
      <c r="E26" s="19"/>
      <c r="F26" s="19"/>
      <c r="G26" s="19"/>
      <c r="H26" s="19"/>
      <c r="I26" s="19"/>
      <c r="J26" s="19"/>
      <c r="K26" s="19"/>
      <c r="L26" s="19"/>
      <c r="M26" s="19"/>
      <c r="N26" s="19"/>
      <c r="O26" s="19"/>
      <c r="P26" s="19"/>
      <c r="Q26" s="20"/>
      <c r="R26" s="19"/>
      <c r="S26" s="19"/>
      <c r="T26" s="19"/>
      <c r="U26" s="19"/>
    </row>
    <row r="27" spans="1:21" x14ac:dyDescent="0.3">
      <c r="A27" s="19"/>
      <c r="B27" s="19"/>
      <c r="C27" s="19"/>
      <c r="D27" s="19"/>
      <c r="E27" s="19"/>
      <c r="F27" s="19"/>
      <c r="G27" s="19"/>
      <c r="H27" s="19"/>
      <c r="I27" s="19"/>
      <c r="J27" s="19"/>
      <c r="K27" s="19"/>
      <c r="L27" s="19"/>
      <c r="M27" s="19"/>
      <c r="N27" s="19"/>
      <c r="O27" s="19"/>
      <c r="P27" s="19"/>
      <c r="Q27" s="19"/>
      <c r="R27" s="19"/>
      <c r="S27" s="19"/>
      <c r="T27" s="19"/>
      <c r="U27" s="19"/>
    </row>
    <row r="28" spans="1:21" x14ac:dyDescent="0.3">
      <c r="A28" s="19"/>
      <c r="B28" s="19"/>
      <c r="C28" s="19"/>
      <c r="D28" s="19"/>
      <c r="E28" s="19"/>
      <c r="F28" s="19"/>
      <c r="G28" s="19"/>
      <c r="H28" s="19"/>
      <c r="I28" s="19"/>
      <c r="J28" s="19"/>
      <c r="K28" s="19"/>
      <c r="L28" s="19"/>
      <c r="M28" s="19"/>
      <c r="N28" s="19"/>
      <c r="O28" s="19"/>
      <c r="P28" s="19"/>
      <c r="Q28" s="19"/>
      <c r="R28" s="19"/>
      <c r="S28" s="19"/>
      <c r="T28" s="19"/>
      <c r="U28" s="19"/>
    </row>
    <row r="29" spans="1:21" x14ac:dyDescent="0.3">
      <c r="A29" s="19"/>
      <c r="B29" s="19"/>
      <c r="C29" s="19"/>
      <c r="D29" s="19"/>
      <c r="E29" s="19"/>
      <c r="F29" s="19"/>
      <c r="G29" s="19"/>
      <c r="H29" s="19"/>
      <c r="I29" s="19"/>
      <c r="J29" s="19"/>
      <c r="K29" s="19"/>
      <c r="L29" s="19"/>
      <c r="M29" s="19"/>
      <c r="N29" s="19"/>
      <c r="O29" s="19"/>
      <c r="P29" s="19"/>
      <c r="Q29" s="19"/>
      <c r="R29" s="19"/>
      <c r="S29" s="19"/>
      <c r="T29" s="19"/>
      <c r="U29" s="19"/>
    </row>
    <row r="30" spans="1:21" x14ac:dyDescent="0.3">
      <c r="A30" s="19"/>
      <c r="B30" s="19"/>
      <c r="C30" s="19"/>
      <c r="D30" s="19"/>
      <c r="E30" s="19"/>
      <c r="F30" s="19"/>
      <c r="G30" s="19"/>
      <c r="H30" s="19"/>
      <c r="I30" s="19"/>
      <c r="J30" s="19"/>
      <c r="K30" s="19"/>
      <c r="L30" s="19"/>
      <c r="M30" s="19"/>
      <c r="N30" s="19"/>
      <c r="O30" s="19"/>
      <c r="P30" s="19"/>
      <c r="Q30" s="19"/>
      <c r="R30" s="19"/>
      <c r="S30" s="19"/>
      <c r="T30" s="19"/>
      <c r="U30" s="19"/>
    </row>
    <row r="31" spans="1:21" x14ac:dyDescent="0.3">
      <c r="A31" s="19"/>
      <c r="B31" s="19"/>
      <c r="C31" s="19"/>
      <c r="D31" s="19"/>
      <c r="E31" s="19"/>
      <c r="F31" s="19"/>
      <c r="G31" s="19"/>
      <c r="H31" s="19"/>
      <c r="I31" s="19"/>
      <c r="J31" s="19"/>
      <c r="K31" s="19"/>
      <c r="L31" s="19"/>
      <c r="M31" s="19"/>
      <c r="N31" s="19"/>
      <c r="O31" s="19"/>
      <c r="P31" s="19"/>
      <c r="Q31" s="19"/>
      <c r="R31" s="19"/>
      <c r="S31" s="19"/>
      <c r="T31" s="19"/>
      <c r="U31" s="19"/>
    </row>
    <row r="32" spans="1:21" x14ac:dyDescent="0.3">
      <c r="A32" s="19"/>
      <c r="B32" s="19"/>
      <c r="C32" s="19"/>
      <c r="D32" s="19"/>
      <c r="E32" s="19"/>
      <c r="F32" s="19"/>
      <c r="G32" s="19"/>
      <c r="H32" s="19"/>
      <c r="I32" s="19"/>
      <c r="J32" s="19"/>
      <c r="K32" s="19"/>
      <c r="L32" s="19"/>
      <c r="M32" s="19"/>
      <c r="N32" s="19"/>
      <c r="O32" s="19"/>
      <c r="P32" s="19"/>
      <c r="Q32" s="19"/>
      <c r="R32" s="19"/>
      <c r="S32" s="19"/>
      <c r="T32" s="19"/>
      <c r="U32" s="19"/>
    </row>
    <row r="33" spans="1:21" x14ac:dyDescent="0.3">
      <c r="A33" s="19"/>
      <c r="B33" s="19"/>
      <c r="C33" s="19"/>
      <c r="D33" s="19"/>
      <c r="E33" s="19"/>
      <c r="F33" s="19"/>
      <c r="G33" s="19"/>
      <c r="H33" s="19"/>
      <c r="I33" s="19"/>
      <c r="J33" s="19"/>
      <c r="K33" s="19"/>
      <c r="L33" s="19"/>
      <c r="M33" s="19"/>
      <c r="N33" s="19"/>
      <c r="O33" s="19"/>
      <c r="P33" s="19"/>
      <c r="Q33" s="19"/>
      <c r="R33" s="19"/>
      <c r="S33" s="19"/>
      <c r="T33" s="19"/>
      <c r="U33" s="19"/>
    </row>
    <row r="34" spans="1:21" x14ac:dyDescent="0.3">
      <c r="A34" s="19"/>
      <c r="B34" s="19"/>
      <c r="C34" s="19"/>
      <c r="D34" s="19"/>
      <c r="E34" s="19"/>
      <c r="F34" s="19"/>
      <c r="G34" s="19"/>
      <c r="H34" s="19"/>
      <c r="I34" s="19"/>
      <c r="J34" s="19"/>
      <c r="K34" s="19"/>
      <c r="L34" s="19"/>
      <c r="M34" s="19"/>
      <c r="N34" s="19"/>
      <c r="O34" s="19"/>
      <c r="P34" s="19"/>
      <c r="Q34" s="19"/>
      <c r="R34" s="19"/>
      <c r="S34" s="19"/>
      <c r="T34" s="19"/>
      <c r="U34" s="19"/>
    </row>
    <row r="35" spans="1:21" x14ac:dyDescent="0.3">
      <c r="A35" s="19"/>
      <c r="B35" s="19"/>
      <c r="C35" s="19"/>
      <c r="D35" s="19"/>
      <c r="E35" s="19"/>
      <c r="F35" s="19"/>
      <c r="G35" s="19"/>
      <c r="H35" s="19"/>
      <c r="I35" s="19"/>
      <c r="J35" s="19"/>
      <c r="K35" s="19"/>
      <c r="L35" s="19"/>
      <c r="M35" s="19"/>
      <c r="N35" s="19"/>
      <c r="O35" s="19"/>
      <c r="P35" s="19"/>
      <c r="Q35" s="19"/>
      <c r="R35" s="19"/>
      <c r="S35" s="19"/>
      <c r="T35" s="19"/>
      <c r="U35" s="1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FB37-742F-47EB-8BF7-848CFCAE2618}">
  <dimension ref="A3:D42"/>
  <sheetViews>
    <sheetView zoomScaleNormal="100" workbookViewId="0">
      <selection activeCell="A35" sqref="A35"/>
    </sheetView>
  </sheetViews>
  <sheetFormatPr defaultRowHeight="14.4" x14ac:dyDescent="0.3"/>
  <cols>
    <col min="1" max="1" width="14.6640625" bestFit="1" customWidth="1"/>
    <col min="2" max="2" width="15.5546875" bestFit="1" customWidth="1"/>
    <col min="3" max="3" width="4" bestFit="1" customWidth="1"/>
    <col min="4" max="4" width="10.77734375" bestFit="1" customWidth="1"/>
    <col min="5" max="5" width="4" bestFit="1" customWidth="1"/>
    <col min="6" max="6" width="10.77734375" bestFit="1" customWidth="1"/>
    <col min="7" max="7" width="12" bestFit="1" customWidth="1"/>
  </cols>
  <sheetData>
    <row r="3" spans="1:4" x14ac:dyDescent="0.3">
      <c r="A3" s="10" t="s">
        <v>49</v>
      </c>
      <c r="B3" s="10" t="s">
        <v>48</v>
      </c>
    </row>
    <row r="4" spans="1:4" x14ac:dyDescent="0.3">
      <c r="A4" s="10" t="s">
        <v>8</v>
      </c>
      <c r="B4" t="s">
        <v>15</v>
      </c>
      <c r="C4" t="s">
        <v>18</v>
      </c>
      <c r="D4" t="s">
        <v>47</v>
      </c>
    </row>
    <row r="5" spans="1:4" x14ac:dyDescent="0.3">
      <c r="A5" s="11">
        <v>0</v>
      </c>
      <c r="B5" s="12">
        <v>151</v>
      </c>
      <c r="C5" s="12">
        <v>96</v>
      </c>
      <c r="D5" s="12">
        <v>247</v>
      </c>
    </row>
    <row r="6" spans="1:4" x14ac:dyDescent="0.3">
      <c r="A6" s="11">
        <v>1</v>
      </c>
      <c r="B6" s="12">
        <v>152</v>
      </c>
      <c r="C6" s="12">
        <v>115</v>
      </c>
      <c r="D6" s="12">
        <v>267</v>
      </c>
    </row>
    <row r="7" spans="1:4" x14ac:dyDescent="0.3">
      <c r="A7" s="11">
        <v>2</v>
      </c>
      <c r="B7" s="12">
        <v>124</v>
      </c>
      <c r="C7" s="12">
        <v>218</v>
      </c>
      <c r="D7" s="12">
        <v>342</v>
      </c>
    </row>
    <row r="8" spans="1:4" x14ac:dyDescent="0.3">
      <c r="A8" s="11">
        <v>3</v>
      </c>
      <c r="B8" s="12">
        <v>33</v>
      </c>
      <c r="C8" s="12">
        <v>52</v>
      </c>
      <c r="D8" s="12">
        <v>85</v>
      </c>
    </row>
    <row r="9" spans="1:4" x14ac:dyDescent="0.3">
      <c r="A9" s="11">
        <v>4</v>
      </c>
      <c r="B9" s="12">
        <v>21</v>
      </c>
      <c r="C9" s="12">
        <v>38</v>
      </c>
      <c r="D9" s="12">
        <v>59</v>
      </c>
    </row>
    <row r="10" spans="1:4" x14ac:dyDescent="0.3">
      <c r="A10" s="11" t="s">
        <v>47</v>
      </c>
      <c r="B10" s="12">
        <v>481</v>
      </c>
      <c r="C10" s="12">
        <v>519</v>
      </c>
      <c r="D10" s="12">
        <v>1000</v>
      </c>
    </row>
    <row r="13" spans="1:4" x14ac:dyDescent="0.3">
      <c r="A13" s="10" t="s">
        <v>49</v>
      </c>
      <c r="B13" s="10" t="s">
        <v>48</v>
      </c>
    </row>
    <row r="14" spans="1:4" x14ac:dyDescent="0.3">
      <c r="A14" s="10" t="s">
        <v>4</v>
      </c>
      <c r="B14" t="s">
        <v>15</v>
      </c>
      <c r="C14" t="s">
        <v>18</v>
      </c>
      <c r="D14" t="s">
        <v>47</v>
      </c>
    </row>
    <row r="15" spans="1:4" x14ac:dyDescent="0.3">
      <c r="A15" s="11">
        <v>0</v>
      </c>
      <c r="B15" s="12">
        <v>142</v>
      </c>
      <c r="C15" s="12">
        <v>139</v>
      </c>
      <c r="D15" s="12">
        <v>281</v>
      </c>
    </row>
    <row r="16" spans="1:4" x14ac:dyDescent="0.3">
      <c r="A16" s="11">
        <v>1</v>
      </c>
      <c r="B16" s="12">
        <v>97</v>
      </c>
      <c r="C16" s="12">
        <v>72</v>
      </c>
      <c r="D16" s="12">
        <v>169</v>
      </c>
    </row>
    <row r="17" spans="1:4" x14ac:dyDescent="0.3">
      <c r="A17" s="11">
        <v>2</v>
      </c>
      <c r="B17" s="12">
        <v>97</v>
      </c>
      <c r="C17" s="12">
        <v>112</v>
      </c>
      <c r="D17" s="12">
        <v>209</v>
      </c>
    </row>
    <row r="18" spans="1:4" x14ac:dyDescent="0.3">
      <c r="A18" s="11">
        <v>3</v>
      </c>
      <c r="B18" s="12">
        <v>73</v>
      </c>
      <c r="C18" s="12">
        <v>61</v>
      </c>
      <c r="D18" s="12">
        <v>134</v>
      </c>
    </row>
    <row r="19" spans="1:4" x14ac:dyDescent="0.3">
      <c r="A19" s="11">
        <v>4</v>
      </c>
      <c r="B19" s="12">
        <v>54</v>
      </c>
      <c r="C19" s="12">
        <v>72</v>
      </c>
      <c r="D19" s="12">
        <v>126</v>
      </c>
    </row>
    <row r="20" spans="1:4" x14ac:dyDescent="0.3">
      <c r="A20" s="11">
        <v>5</v>
      </c>
      <c r="B20" s="12">
        <v>18</v>
      </c>
      <c r="C20" s="12">
        <v>63</v>
      </c>
      <c r="D20" s="12">
        <v>81</v>
      </c>
    </row>
    <row r="21" spans="1:4" x14ac:dyDescent="0.3">
      <c r="A21" s="11" t="s">
        <v>47</v>
      </c>
      <c r="B21" s="12">
        <v>481</v>
      </c>
      <c r="C21" s="12">
        <v>519</v>
      </c>
      <c r="D21" s="12">
        <v>1000</v>
      </c>
    </row>
    <row r="24" spans="1:4" x14ac:dyDescent="0.3">
      <c r="A24" s="10" t="s">
        <v>49</v>
      </c>
      <c r="B24" s="10" t="s">
        <v>48</v>
      </c>
    </row>
    <row r="25" spans="1:4" x14ac:dyDescent="0.3">
      <c r="A25" s="10" t="s">
        <v>9</v>
      </c>
      <c r="B25" t="s">
        <v>15</v>
      </c>
      <c r="C25" t="s">
        <v>18</v>
      </c>
      <c r="D25" t="s">
        <v>47</v>
      </c>
    </row>
    <row r="26" spans="1:4" x14ac:dyDescent="0.3">
      <c r="A26" s="11" t="s">
        <v>16</v>
      </c>
      <c r="B26" s="12">
        <v>200</v>
      </c>
      <c r="C26" s="12">
        <v>166</v>
      </c>
      <c r="D26" s="12">
        <v>366</v>
      </c>
    </row>
    <row r="27" spans="1:4" x14ac:dyDescent="0.3">
      <c r="A27" s="11" t="s">
        <v>26</v>
      </c>
      <c r="B27" s="12">
        <v>77</v>
      </c>
      <c r="C27" s="12">
        <v>92</v>
      </c>
      <c r="D27" s="12">
        <v>169</v>
      </c>
    </row>
    <row r="28" spans="1:4" x14ac:dyDescent="0.3">
      <c r="A28" s="11" t="s">
        <v>22</v>
      </c>
      <c r="B28" s="12">
        <v>95</v>
      </c>
      <c r="C28" s="12">
        <v>67</v>
      </c>
      <c r="D28" s="12">
        <v>162</v>
      </c>
    </row>
    <row r="29" spans="1:4" x14ac:dyDescent="0.3">
      <c r="A29" s="11" t="s">
        <v>23</v>
      </c>
      <c r="B29" s="12">
        <v>76</v>
      </c>
      <c r="C29" s="12">
        <v>116</v>
      </c>
      <c r="D29" s="12">
        <v>192</v>
      </c>
    </row>
    <row r="30" spans="1:4" x14ac:dyDescent="0.3">
      <c r="A30" s="11" t="s">
        <v>30</v>
      </c>
      <c r="B30" s="12">
        <v>33</v>
      </c>
      <c r="C30" s="12">
        <v>78</v>
      </c>
      <c r="D30" s="12">
        <v>111</v>
      </c>
    </row>
    <row r="31" spans="1:4" x14ac:dyDescent="0.3">
      <c r="A31" s="11" t="s">
        <v>47</v>
      </c>
      <c r="B31" s="12">
        <v>481</v>
      </c>
      <c r="C31" s="12">
        <v>519</v>
      </c>
      <c r="D31" s="12">
        <v>1000</v>
      </c>
    </row>
    <row r="35" spans="1:4" x14ac:dyDescent="0.3">
      <c r="A35" s="10" t="s">
        <v>51</v>
      </c>
      <c r="B35" s="10" t="s">
        <v>48</v>
      </c>
    </row>
    <row r="36" spans="1:4" x14ac:dyDescent="0.3">
      <c r="A36" s="10" t="s">
        <v>46</v>
      </c>
      <c r="B36" t="s">
        <v>15</v>
      </c>
      <c r="C36" t="s">
        <v>18</v>
      </c>
      <c r="D36" t="s">
        <v>47</v>
      </c>
    </row>
    <row r="37" spans="1:4" x14ac:dyDescent="0.3">
      <c r="A37" s="11" t="s">
        <v>42</v>
      </c>
      <c r="B37" s="12">
        <v>74</v>
      </c>
      <c r="C37" s="12">
        <v>115</v>
      </c>
      <c r="D37" s="12">
        <v>189</v>
      </c>
    </row>
    <row r="38" spans="1:4" x14ac:dyDescent="0.3">
      <c r="A38" s="11" t="s">
        <v>43</v>
      </c>
      <c r="B38" s="12">
        <v>140</v>
      </c>
      <c r="C38" s="12">
        <v>55</v>
      </c>
      <c r="D38" s="12">
        <v>195</v>
      </c>
    </row>
    <row r="39" spans="1:4" x14ac:dyDescent="0.3">
      <c r="A39" s="11" t="s">
        <v>40</v>
      </c>
      <c r="B39" s="12">
        <v>89</v>
      </c>
      <c r="C39" s="12">
        <v>109</v>
      </c>
      <c r="D39" s="12">
        <v>198</v>
      </c>
    </row>
    <row r="40" spans="1:4" x14ac:dyDescent="0.3">
      <c r="A40" s="11" t="s">
        <v>44</v>
      </c>
      <c r="B40" s="12">
        <v>108</v>
      </c>
      <c r="C40" s="12">
        <v>105</v>
      </c>
      <c r="D40" s="12">
        <v>213</v>
      </c>
    </row>
    <row r="41" spans="1:4" x14ac:dyDescent="0.3">
      <c r="A41" s="11" t="s">
        <v>41</v>
      </c>
      <c r="B41" s="12">
        <v>70</v>
      </c>
      <c r="C41" s="12">
        <v>135</v>
      </c>
      <c r="D41" s="12">
        <v>205</v>
      </c>
    </row>
    <row r="42" spans="1:4" x14ac:dyDescent="0.3">
      <c r="A42" s="11" t="s">
        <v>47</v>
      </c>
      <c r="B42" s="12">
        <v>481</v>
      </c>
      <c r="C42" s="12">
        <v>519</v>
      </c>
      <c r="D42" s="12">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Calculations</vt:lpstr>
      <vt:lpstr>Dashboard</vt:lpstr>
      <vt:lpstr>Pivot Table</vt:lpstr>
      <vt:lpstr>AgeLookup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Karolina Jurkin</dc:creator>
  <cp:lastModifiedBy>Karolina Jurkin</cp:lastModifiedBy>
  <dcterms:created xsi:type="dcterms:W3CDTF">2022-03-18T02:50:57Z</dcterms:created>
  <dcterms:modified xsi:type="dcterms:W3CDTF">2024-01-03T19:48:24Z</dcterms:modified>
</cp:coreProperties>
</file>