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henri-chat-noir\PyPSA\pypsa\"/>
    </mc:Choice>
  </mc:AlternateContent>
  <xr:revisionPtr revIDLastSave="0" documentId="13_ncr:1_{E9A42025-884A-496A-AD61-FC15A483D4E5}" xr6:coauthVersionLast="47" xr6:coauthVersionMax="47" xr10:uidLastSave="{00000000-0000-0000-0000-000000000000}"/>
  <bookViews>
    <workbookView xWindow="-120" yWindow="-120" windowWidth="22605" windowHeight="13740" activeTab="1" xr2:uid="{3B597A16-20FC-4F77-A061-119073DDD3D3}"/>
  </bookViews>
  <sheets>
    <sheet name="Pivot" sheetId="2" r:id="rId1"/>
    <sheet name="Attributes" sheetId="1" r:id="rId2"/>
    <sheet name="Components" sheetId="3" r:id="rId3"/>
  </sheets>
  <definedNames>
    <definedName name="_xlnm._FilterDatabase" localSheetId="1" hidden="1">Attributes!$A$1:$G$281</definedName>
    <definedName name="_xlnm._FilterDatabase" localSheetId="0" hidden="1">Pivot!$A$2:$P$139</definedName>
    <definedName name="_xlnm.Print_Titles" localSheetId="1">Attributes!$1:$1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9" i="2" l="1"/>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P139" i="2"/>
  <c r="O139" i="2"/>
  <c r="N139" i="2"/>
  <c r="M139" i="2"/>
  <c r="L139" i="2"/>
  <c r="K139" i="2"/>
  <c r="J139" i="2"/>
  <c r="I139" i="2"/>
  <c r="H139" i="2"/>
  <c r="G139" i="2"/>
  <c r="F139" i="2"/>
  <c r="E139" i="2"/>
  <c r="D139" i="2"/>
  <c r="C139" i="2"/>
  <c r="P138" i="2"/>
  <c r="O138" i="2"/>
  <c r="N138" i="2"/>
  <c r="M138" i="2"/>
  <c r="L138" i="2"/>
  <c r="K138" i="2"/>
  <c r="J138" i="2"/>
  <c r="I138" i="2"/>
  <c r="H138" i="2"/>
  <c r="G138" i="2"/>
  <c r="F138" i="2"/>
  <c r="E138" i="2"/>
  <c r="D138" i="2"/>
  <c r="C138" i="2"/>
  <c r="P137" i="2"/>
  <c r="O137" i="2"/>
  <c r="N137" i="2"/>
  <c r="M137" i="2"/>
  <c r="L137" i="2"/>
  <c r="K137" i="2"/>
  <c r="J137" i="2"/>
  <c r="I137" i="2"/>
  <c r="H137" i="2"/>
  <c r="G137" i="2"/>
  <c r="F137" i="2"/>
  <c r="E137" i="2"/>
  <c r="D137" i="2"/>
  <c r="C137" i="2"/>
  <c r="P136" i="2"/>
  <c r="O136" i="2"/>
  <c r="N136" i="2"/>
  <c r="M136" i="2"/>
  <c r="L136" i="2"/>
  <c r="K136" i="2"/>
  <c r="J136" i="2"/>
  <c r="I136" i="2"/>
  <c r="H136" i="2"/>
  <c r="G136" i="2"/>
  <c r="F136" i="2"/>
  <c r="E136" i="2"/>
  <c r="D136" i="2"/>
  <c r="C136" i="2"/>
  <c r="P135" i="2"/>
  <c r="O135" i="2"/>
  <c r="N135" i="2"/>
  <c r="M135" i="2"/>
  <c r="L135" i="2"/>
  <c r="K135" i="2"/>
  <c r="J135" i="2"/>
  <c r="I135" i="2"/>
  <c r="H135" i="2"/>
  <c r="G135" i="2"/>
  <c r="F135" i="2"/>
  <c r="E135" i="2"/>
  <c r="D135" i="2"/>
  <c r="C135" i="2"/>
  <c r="P134" i="2"/>
  <c r="O134" i="2"/>
  <c r="N134" i="2"/>
  <c r="M134" i="2"/>
  <c r="L134" i="2"/>
  <c r="K134" i="2"/>
  <c r="J134" i="2"/>
  <c r="I134" i="2"/>
  <c r="H134" i="2"/>
  <c r="G134" i="2"/>
  <c r="F134" i="2"/>
  <c r="E134" i="2"/>
  <c r="D134" i="2"/>
  <c r="C134" i="2"/>
  <c r="P133" i="2"/>
  <c r="O133" i="2"/>
  <c r="N133" i="2"/>
  <c r="M133" i="2"/>
  <c r="L133" i="2"/>
  <c r="K133" i="2"/>
  <c r="J133" i="2"/>
  <c r="I133" i="2"/>
  <c r="H133" i="2"/>
  <c r="G133" i="2"/>
  <c r="F133" i="2"/>
  <c r="E133" i="2"/>
  <c r="D133" i="2"/>
  <c r="C133" i="2"/>
  <c r="P132" i="2"/>
  <c r="O132" i="2"/>
  <c r="N132" i="2"/>
  <c r="M132" i="2"/>
  <c r="L132" i="2"/>
  <c r="K132" i="2"/>
  <c r="J132" i="2"/>
  <c r="I132" i="2"/>
  <c r="H132" i="2"/>
  <c r="G132" i="2"/>
  <c r="F132" i="2"/>
  <c r="E132" i="2"/>
  <c r="D132" i="2"/>
  <c r="C132" i="2"/>
  <c r="P131" i="2"/>
  <c r="O131" i="2"/>
  <c r="N131" i="2"/>
  <c r="M131" i="2"/>
  <c r="L131" i="2"/>
  <c r="K131" i="2"/>
  <c r="J131" i="2"/>
  <c r="I131" i="2"/>
  <c r="H131" i="2"/>
  <c r="G131" i="2"/>
  <c r="F131" i="2"/>
  <c r="E131" i="2"/>
  <c r="D131" i="2"/>
  <c r="C131" i="2"/>
  <c r="P130" i="2"/>
  <c r="O130" i="2"/>
  <c r="N130" i="2"/>
  <c r="M130" i="2"/>
  <c r="L130" i="2"/>
  <c r="K130" i="2"/>
  <c r="J130" i="2"/>
  <c r="I130" i="2"/>
  <c r="H130" i="2"/>
  <c r="G130" i="2"/>
  <c r="F130" i="2"/>
  <c r="E130" i="2"/>
  <c r="D130" i="2"/>
  <c r="C130" i="2"/>
  <c r="P129" i="2"/>
  <c r="O129" i="2"/>
  <c r="N129" i="2"/>
  <c r="M129" i="2"/>
  <c r="L129" i="2"/>
  <c r="K129" i="2"/>
  <c r="J129" i="2"/>
  <c r="I129" i="2"/>
  <c r="H129" i="2"/>
  <c r="G129" i="2"/>
  <c r="F129" i="2"/>
  <c r="E129" i="2"/>
  <c r="D129" i="2"/>
  <c r="C129" i="2"/>
  <c r="P128" i="2"/>
  <c r="O128" i="2"/>
  <c r="N128" i="2"/>
  <c r="M128" i="2"/>
  <c r="L128" i="2"/>
  <c r="K128" i="2"/>
  <c r="J128" i="2"/>
  <c r="I128" i="2"/>
  <c r="H128" i="2"/>
  <c r="G128" i="2"/>
  <c r="F128" i="2"/>
  <c r="E128" i="2"/>
  <c r="D128" i="2"/>
  <c r="C128" i="2"/>
  <c r="P127" i="2"/>
  <c r="O127" i="2"/>
  <c r="N127" i="2"/>
  <c r="M127" i="2"/>
  <c r="L127" i="2"/>
  <c r="K127" i="2"/>
  <c r="J127" i="2"/>
  <c r="I127" i="2"/>
  <c r="H127" i="2"/>
  <c r="G127" i="2"/>
  <c r="F127" i="2"/>
  <c r="E127" i="2"/>
  <c r="D127" i="2"/>
  <c r="C127" i="2"/>
  <c r="P126" i="2"/>
  <c r="O126" i="2"/>
  <c r="N126" i="2"/>
  <c r="M126" i="2"/>
  <c r="L126" i="2"/>
  <c r="K126" i="2"/>
  <c r="J126" i="2"/>
  <c r="I126" i="2"/>
  <c r="H126" i="2"/>
  <c r="G126" i="2"/>
  <c r="F126" i="2"/>
  <c r="E126" i="2"/>
  <c r="D126" i="2"/>
  <c r="C126" i="2"/>
  <c r="P125" i="2"/>
  <c r="O125" i="2"/>
  <c r="N125" i="2"/>
  <c r="M125" i="2"/>
  <c r="L125" i="2"/>
  <c r="K125" i="2"/>
  <c r="J125" i="2"/>
  <c r="I125" i="2"/>
  <c r="H125" i="2"/>
  <c r="G125" i="2"/>
  <c r="F125" i="2"/>
  <c r="E125" i="2"/>
  <c r="D125" i="2"/>
  <c r="C125" i="2"/>
  <c r="P124" i="2"/>
  <c r="O124" i="2"/>
  <c r="N124" i="2"/>
  <c r="M124" i="2"/>
  <c r="L124" i="2"/>
  <c r="K124" i="2"/>
  <c r="J124" i="2"/>
  <c r="I124" i="2"/>
  <c r="H124" i="2"/>
  <c r="G124" i="2"/>
  <c r="F124" i="2"/>
  <c r="E124" i="2"/>
  <c r="D124" i="2"/>
  <c r="C124" i="2"/>
  <c r="P123" i="2"/>
  <c r="O123" i="2"/>
  <c r="N123" i="2"/>
  <c r="M123" i="2"/>
  <c r="L123" i="2"/>
  <c r="K123" i="2"/>
  <c r="J123" i="2"/>
  <c r="I123" i="2"/>
  <c r="H123" i="2"/>
  <c r="G123" i="2"/>
  <c r="F123" i="2"/>
  <c r="E123" i="2"/>
  <c r="D123" i="2"/>
  <c r="C123" i="2"/>
  <c r="P122" i="2"/>
  <c r="O122" i="2"/>
  <c r="N122" i="2"/>
  <c r="M122" i="2"/>
  <c r="L122" i="2"/>
  <c r="K122" i="2"/>
  <c r="J122" i="2"/>
  <c r="I122" i="2"/>
  <c r="H122" i="2"/>
  <c r="G122" i="2"/>
  <c r="F122" i="2"/>
  <c r="E122" i="2"/>
  <c r="D122" i="2"/>
  <c r="C122" i="2"/>
  <c r="P121" i="2"/>
  <c r="O121" i="2"/>
  <c r="N121" i="2"/>
  <c r="M121" i="2"/>
  <c r="L121" i="2"/>
  <c r="K121" i="2"/>
  <c r="J121" i="2"/>
  <c r="I121" i="2"/>
  <c r="H121" i="2"/>
  <c r="G121" i="2"/>
  <c r="F121" i="2"/>
  <c r="E121" i="2"/>
  <c r="D121" i="2"/>
  <c r="C121" i="2"/>
  <c r="P120" i="2"/>
  <c r="O120" i="2"/>
  <c r="N120" i="2"/>
  <c r="M120" i="2"/>
  <c r="L120" i="2"/>
  <c r="K120" i="2"/>
  <c r="J120" i="2"/>
  <c r="I120" i="2"/>
  <c r="H120" i="2"/>
  <c r="G120" i="2"/>
  <c r="F120" i="2"/>
  <c r="E120" i="2"/>
  <c r="D120" i="2"/>
  <c r="C120" i="2"/>
  <c r="P119" i="2"/>
  <c r="O119" i="2"/>
  <c r="N119" i="2"/>
  <c r="M119" i="2"/>
  <c r="L119" i="2"/>
  <c r="K119" i="2"/>
  <c r="J119" i="2"/>
  <c r="I119" i="2"/>
  <c r="H119" i="2"/>
  <c r="G119" i="2"/>
  <c r="F119" i="2"/>
  <c r="E119" i="2"/>
  <c r="D119" i="2"/>
  <c r="C119" i="2"/>
  <c r="P118" i="2"/>
  <c r="O118" i="2"/>
  <c r="N118" i="2"/>
  <c r="M118" i="2"/>
  <c r="L118" i="2"/>
  <c r="K118" i="2"/>
  <c r="J118" i="2"/>
  <c r="I118" i="2"/>
  <c r="H118" i="2"/>
  <c r="G118" i="2"/>
  <c r="F118" i="2"/>
  <c r="E118" i="2"/>
  <c r="D118" i="2"/>
  <c r="C118" i="2"/>
  <c r="P117" i="2"/>
  <c r="O117" i="2"/>
  <c r="N117" i="2"/>
  <c r="M117" i="2"/>
  <c r="L117" i="2"/>
  <c r="K117" i="2"/>
  <c r="J117" i="2"/>
  <c r="I117" i="2"/>
  <c r="H117" i="2"/>
  <c r="G117" i="2"/>
  <c r="F117" i="2"/>
  <c r="E117" i="2"/>
  <c r="D117" i="2"/>
  <c r="C117" i="2"/>
  <c r="P116" i="2"/>
  <c r="O116" i="2"/>
  <c r="N116" i="2"/>
  <c r="M116" i="2"/>
  <c r="L116" i="2"/>
  <c r="K116" i="2"/>
  <c r="J116" i="2"/>
  <c r="I116" i="2"/>
  <c r="H116" i="2"/>
  <c r="G116" i="2"/>
  <c r="F116" i="2"/>
  <c r="E116" i="2"/>
  <c r="D116" i="2"/>
  <c r="C116" i="2"/>
  <c r="P115" i="2"/>
  <c r="O115" i="2"/>
  <c r="N115" i="2"/>
  <c r="M115" i="2"/>
  <c r="L115" i="2"/>
  <c r="K115" i="2"/>
  <c r="J115" i="2"/>
  <c r="I115" i="2"/>
  <c r="H115" i="2"/>
  <c r="G115" i="2"/>
  <c r="F115" i="2"/>
  <c r="E115" i="2"/>
  <c r="D115" i="2"/>
  <c r="C115" i="2"/>
  <c r="P114" i="2"/>
  <c r="O114" i="2"/>
  <c r="N114" i="2"/>
  <c r="M114" i="2"/>
  <c r="L114" i="2"/>
  <c r="K114" i="2"/>
  <c r="J114" i="2"/>
  <c r="I114" i="2"/>
  <c r="H114" i="2"/>
  <c r="G114" i="2"/>
  <c r="F114" i="2"/>
  <c r="E114" i="2"/>
  <c r="D114" i="2"/>
  <c r="C114" i="2"/>
  <c r="P113" i="2"/>
  <c r="O113" i="2"/>
  <c r="N113" i="2"/>
  <c r="M113" i="2"/>
  <c r="L113" i="2"/>
  <c r="K113" i="2"/>
  <c r="J113" i="2"/>
  <c r="I113" i="2"/>
  <c r="H113" i="2"/>
  <c r="G113" i="2"/>
  <c r="F113" i="2"/>
  <c r="E113" i="2"/>
  <c r="D113" i="2"/>
  <c r="C113" i="2"/>
  <c r="P112" i="2"/>
  <c r="O112" i="2"/>
  <c r="N112" i="2"/>
  <c r="M112" i="2"/>
  <c r="L112" i="2"/>
  <c r="K112" i="2"/>
  <c r="J112" i="2"/>
  <c r="I112" i="2"/>
  <c r="H112" i="2"/>
  <c r="G112" i="2"/>
  <c r="F112" i="2"/>
  <c r="E112" i="2"/>
  <c r="D112" i="2"/>
  <c r="C112" i="2"/>
  <c r="P111" i="2"/>
  <c r="O111" i="2"/>
  <c r="N111" i="2"/>
  <c r="M111" i="2"/>
  <c r="L111" i="2"/>
  <c r="K111" i="2"/>
  <c r="J111" i="2"/>
  <c r="I111" i="2"/>
  <c r="H111" i="2"/>
  <c r="G111" i="2"/>
  <c r="F111" i="2"/>
  <c r="E111" i="2"/>
  <c r="D111" i="2"/>
  <c r="C111" i="2"/>
  <c r="P110" i="2"/>
  <c r="O110" i="2"/>
  <c r="N110" i="2"/>
  <c r="M110" i="2"/>
  <c r="L110" i="2"/>
  <c r="K110" i="2"/>
  <c r="J110" i="2"/>
  <c r="I110" i="2"/>
  <c r="H110" i="2"/>
  <c r="G110" i="2"/>
  <c r="F110" i="2"/>
  <c r="E110" i="2"/>
  <c r="D110" i="2"/>
  <c r="C110" i="2"/>
  <c r="P109" i="2"/>
  <c r="O109" i="2"/>
  <c r="N109" i="2"/>
  <c r="M109" i="2"/>
  <c r="L109" i="2"/>
  <c r="K109" i="2"/>
  <c r="J109" i="2"/>
  <c r="I109" i="2"/>
  <c r="H109" i="2"/>
  <c r="G109" i="2"/>
  <c r="F109" i="2"/>
  <c r="E109" i="2"/>
  <c r="D109" i="2"/>
  <c r="C109" i="2"/>
  <c r="P108" i="2"/>
  <c r="O108" i="2"/>
  <c r="N108" i="2"/>
  <c r="M108" i="2"/>
  <c r="L108" i="2"/>
  <c r="K108" i="2"/>
  <c r="J108" i="2"/>
  <c r="I108" i="2"/>
  <c r="H108" i="2"/>
  <c r="G108" i="2"/>
  <c r="F108" i="2"/>
  <c r="E108" i="2"/>
  <c r="D108" i="2"/>
  <c r="C108" i="2"/>
  <c r="P107" i="2"/>
  <c r="O107" i="2"/>
  <c r="N107" i="2"/>
  <c r="M107" i="2"/>
  <c r="L107" i="2"/>
  <c r="K107" i="2"/>
  <c r="J107" i="2"/>
  <c r="I107" i="2"/>
  <c r="H107" i="2"/>
  <c r="G107" i="2"/>
  <c r="F107" i="2"/>
  <c r="E107" i="2"/>
  <c r="D107" i="2"/>
  <c r="C107" i="2"/>
  <c r="P106" i="2"/>
  <c r="O106" i="2"/>
  <c r="N106" i="2"/>
  <c r="M106" i="2"/>
  <c r="L106" i="2"/>
  <c r="K106" i="2"/>
  <c r="J106" i="2"/>
  <c r="I106" i="2"/>
  <c r="H106" i="2"/>
  <c r="G106" i="2"/>
  <c r="F106" i="2"/>
  <c r="E106" i="2"/>
  <c r="D106" i="2"/>
  <c r="C106" i="2"/>
  <c r="P105" i="2"/>
  <c r="O105" i="2"/>
  <c r="N105" i="2"/>
  <c r="M105" i="2"/>
  <c r="L105" i="2"/>
  <c r="K105" i="2"/>
  <c r="J105" i="2"/>
  <c r="I105" i="2"/>
  <c r="H105" i="2"/>
  <c r="G105" i="2"/>
  <c r="F105" i="2"/>
  <c r="E105" i="2"/>
  <c r="D105" i="2"/>
  <c r="C105" i="2"/>
  <c r="P104" i="2"/>
  <c r="O104" i="2"/>
  <c r="N104" i="2"/>
  <c r="M104" i="2"/>
  <c r="L104" i="2"/>
  <c r="K104" i="2"/>
  <c r="J104" i="2"/>
  <c r="I104" i="2"/>
  <c r="H104" i="2"/>
  <c r="G104" i="2"/>
  <c r="F104" i="2"/>
  <c r="E104" i="2"/>
  <c r="D104" i="2"/>
  <c r="C104" i="2"/>
  <c r="P103" i="2"/>
  <c r="O103" i="2"/>
  <c r="N103" i="2"/>
  <c r="M103" i="2"/>
  <c r="L103" i="2"/>
  <c r="K103" i="2"/>
  <c r="J103" i="2"/>
  <c r="I103" i="2"/>
  <c r="H103" i="2"/>
  <c r="G103" i="2"/>
  <c r="F103" i="2"/>
  <c r="E103" i="2"/>
  <c r="D103" i="2"/>
  <c r="C103" i="2"/>
  <c r="P102" i="2"/>
  <c r="O102" i="2"/>
  <c r="N102" i="2"/>
  <c r="M102" i="2"/>
  <c r="L102" i="2"/>
  <c r="K102" i="2"/>
  <c r="J102" i="2"/>
  <c r="I102" i="2"/>
  <c r="H102" i="2"/>
  <c r="G102" i="2"/>
  <c r="F102" i="2"/>
  <c r="E102" i="2"/>
  <c r="D102" i="2"/>
  <c r="C102" i="2"/>
  <c r="P101" i="2"/>
  <c r="O101" i="2"/>
  <c r="N101" i="2"/>
  <c r="M101" i="2"/>
  <c r="L101" i="2"/>
  <c r="K101" i="2"/>
  <c r="J101" i="2"/>
  <c r="I101" i="2"/>
  <c r="H101" i="2"/>
  <c r="G101" i="2"/>
  <c r="F101" i="2"/>
  <c r="E101" i="2"/>
  <c r="D101" i="2"/>
  <c r="C101" i="2"/>
  <c r="P100" i="2"/>
  <c r="O100" i="2"/>
  <c r="N100" i="2"/>
  <c r="M100" i="2"/>
  <c r="L100" i="2"/>
  <c r="K100" i="2"/>
  <c r="J100" i="2"/>
  <c r="I100" i="2"/>
  <c r="H100" i="2"/>
  <c r="G100" i="2"/>
  <c r="F100" i="2"/>
  <c r="E100" i="2"/>
  <c r="D100" i="2"/>
  <c r="C100" i="2"/>
  <c r="P99" i="2"/>
  <c r="O99" i="2"/>
  <c r="N99" i="2"/>
  <c r="M99" i="2"/>
  <c r="L99" i="2"/>
  <c r="K99" i="2"/>
  <c r="J99" i="2"/>
  <c r="I99" i="2"/>
  <c r="H99" i="2"/>
  <c r="G99" i="2"/>
  <c r="F99" i="2"/>
  <c r="E99" i="2"/>
  <c r="D99" i="2"/>
  <c r="C99" i="2"/>
  <c r="P98" i="2"/>
  <c r="O98" i="2"/>
  <c r="N98" i="2"/>
  <c r="M98" i="2"/>
  <c r="L98" i="2"/>
  <c r="K98" i="2"/>
  <c r="J98" i="2"/>
  <c r="I98" i="2"/>
  <c r="H98" i="2"/>
  <c r="G98" i="2"/>
  <c r="F98" i="2"/>
  <c r="E98" i="2"/>
  <c r="D98" i="2"/>
  <c r="C98" i="2"/>
  <c r="P97" i="2"/>
  <c r="O97" i="2"/>
  <c r="N97" i="2"/>
  <c r="M97" i="2"/>
  <c r="L97" i="2"/>
  <c r="K97" i="2"/>
  <c r="J97" i="2"/>
  <c r="I97" i="2"/>
  <c r="H97" i="2"/>
  <c r="G97" i="2"/>
  <c r="F97" i="2"/>
  <c r="E97" i="2"/>
  <c r="D97" i="2"/>
  <c r="C97" i="2"/>
  <c r="P96" i="2"/>
  <c r="O96" i="2"/>
  <c r="N96" i="2"/>
  <c r="M96" i="2"/>
  <c r="L96" i="2"/>
  <c r="K96" i="2"/>
  <c r="J96" i="2"/>
  <c r="I96" i="2"/>
  <c r="H96" i="2"/>
  <c r="G96" i="2"/>
  <c r="F96" i="2"/>
  <c r="E96" i="2"/>
  <c r="D96" i="2"/>
  <c r="C96" i="2"/>
  <c r="P95" i="2"/>
  <c r="O95" i="2"/>
  <c r="N95" i="2"/>
  <c r="M95" i="2"/>
  <c r="L95" i="2"/>
  <c r="K95" i="2"/>
  <c r="J95" i="2"/>
  <c r="I95" i="2"/>
  <c r="H95" i="2"/>
  <c r="G95" i="2"/>
  <c r="F95" i="2"/>
  <c r="E95" i="2"/>
  <c r="D95" i="2"/>
  <c r="C95" i="2"/>
  <c r="P94" i="2"/>
  <c r="O94" i="2"/>
  <c r="N94" i="2"/>
  <c r="M94" i="2"/>
  <c r="L94" i="2"/>
  <c r="K94" i="2"/>
  <c r="J94" i="2"/>
  <c r="I94" i="2"/>
  <c r="H94" i="2"/>
  <c r="G94" i="2"/>
  <c r="F94" i="2"/>
  <c r="E94" i="2"/>
  <c r="D94" i="2"/>
  <c r="C94" i="2"/>
  <c r="P93" i="2"/>
  <c r="O93" i="2"/>
  <c r="N93" i="2"/>
  <c r="M93" i="2"/>
  <c r="L93" i="2"/>
  <c r="K93" i="2"/>
  <c r="J93" i="2"/>
  <c r="I93" i="2"/>
  <c r="H93" i="2"/>
  <c r="G93" i="2"/>
  <c r="F93" i="2"/>
  <c r="E93" i="2"/>
  <c r="D93" i="2"/>
  <c r="C93" i="2"/>
  <c r="P92" i="2"/>
  <c r="O92" i="2"/>
  <c r="N92" i="2"/>
  <c r="M92" i="2"/>
  <c r="L92" i="2"/>
  <c r="K92" i="2"/>
  <c r="J92" i="2"/>
  <c r="I92" i="2"/>
  <c r="H92" i="2"/>
  <c r="G92" i="2"/>
  <c r="F92" i="2"/>
  <c r="E92" i="2"/>
  <c r="D92" i="2"/>
  <c r="C92" i="2"/>
  <c r="P91" i="2"/>
  <c r="O91" i="2"/>
  <c r="N91" i="2"/>
  <c r="M91" i="2"/>
  <c r="L91" i="2"/>
  <c r="K91" i="2"/>
  <c r="J91" i="2"/>
  <c r="I91" i="2"/>
  <c r="H91" i="2"/>
  <c r="G91" i="2"/>
  <c r="F91" i="2"/>
  <c r="E91" i="2"/>
  <c r="D91" i="2"/>
  <c r="C91" i="2"/>
  <c r="P90" i="2"/>
  <c r="O90" i="2"/>
  <c r="N90" i="2"/>
  <c r="M90" i="2"/>
  <c r="L90" i="2"/>
  <c r="K90" i="2"/>
  <c r="J90" i="2"/>
  <c r="I90" i="2"/>
  <c r="H90" i="2"/>
  <c r="G90" i="2"/>
  <c r="F90" i="2"/>
  <c r="E90" i="2"/>
  <c r="D90" i="2"/>
  <c r="C90" i="2"/>
  <c r="P89" i="2"/>
  <c r="O89" i="2"/>
  <c r="N89" i="2"/>
  <c r="M89" i="2"/>
  <c r="L89" i="2"/>
  <c r="K89" i="2"/>
  <c r="J89" i="2"/>
  <c r="I89" i="2"/>
  <c r="H89" i="2"/>
  <c r="G89" i="2"/>
  <c r="F89" i="2"/>
  <c r="E89" i="2"/>
  <c r="D89" i="2"/>
  <c r="C89" i="2"/>
  <c r="P88" i="2"/>
  <c r="O88" i="2"/>
  <c r="N88" i="2"/>
  <c r="M88" i="2"/>
  <c r="L88" i="2"/>
  <c r="K88" i="2"/>
  <c r="J88" i="2"/>
  <c r="I88" i="2"/>
  <c r="H88" i="2"/>
  <c r="G88" i="2"/>
  <c r="F88" i="2"/>
  <c r="E88" i="2"/>
  <c r="D88" i="2"/>
  <c r="C88" i="2"/>
  <c r="P87" i="2"/>
  <c r="O87" i="2"/>
  <c r="N87" i="2"/>
  <c r="M87" i="2"/>
  <c r="L87" i="2"/>
  <c r="K87" i="2"/>
  <c r="J87" i="2"/>
  <c r="I87" i="2"/>
  <c r="H87" i="2"/>
  <c r="G87" i="2"/>
  <c r="F87" i="2"/>
  <c r="E87" i="2"/>
  <c r="D87" i="2"/>
  <c r="C87" i="2"/>
  <c r="P86" i="2"/>
  <c r="O86" i="2"/>
  <c r="N86" i="2"/>
  <c r="M86" i="2"/>
  <c r="L86" i="2"/>
  <c r="K86" i="2"/>
  <c r="J86" i="2"/>
  <c r="I86" i="2"/>
  <c r="H86" i="2"/>
  <c r="G86" i="2"/>
  <c r="F86" i="2"/>
  <c r="E86" i="2"/>
  <c r="D86" i="2"/>
  <c r="C86" i="2"/>
  <c r="P85" i="2"/>
  <c r="O85" i="2"/>
  <c r="N85" i="2"/>
  <c r="M85" i="2"/>
  <c r="L85" i="2"/>
  <c r="K85" i="2"/>
  <c r="J85" i="2"/>
  <c r="I85" i="2"/>
  <c r="H85" i="2"/>
  <c r="G85" i="2"/>
  <c r="F85" i="2"/>
  <c r="E85" i="2"/>
  <c r="D85" i="2"/>
  <c r="C85" i="2"/>
  <c r="P84" i="2"/>
  <c r="O84" i="2"/>
  <c r="N84" i="2"/>
  <c r="M84" i="2"/>
  <c r="L84" i="2"/>
  <c r="K84" i="2"/>
  <c r="J84" i="2"/>
  <c r="I84" i="2"/>
  <c r="H84" i="2"/>
  <c r="G84" i="2"/>
  <c r="F84" i="2"/>
  <c r="E84" i="2"/>
  <c r="D84" i="2"/>
  <c r="C84" i="2"/>
  <c r="P83" i="2"/>
  <c r="O83" i="2"/>
  <c r="N83" i="2"/>
  <c r="M83" i="2"/>
  <c r="L83" i="2"/>
  <c r="K83" i="2"/>
  <c r="J83" i="2"/>
  <c r="I83" i="2"/>
  <c r="H83" i="2"/>
  <c r="G83" i="2"/>
  <c r="F83" i="2"/>
  <c r="E83" i="2"/>
  <c r="D83" i="2"/>
  <c r="C83" i="2"/>
  <c r="P82" i="2"/>
  <c r="O82" i="2"/>
  <c r="N82" i="2"/>
  <c r="M82" i="2"/>
  <c r="L82" i="2"/>
  <c r="K82" i="2"/>
  <c r="J82" i="2"/>
  <c r="I82" i="2"/>
  <c r="H82" i="2"/>
  <c r="G82" i="2"/>
  <c r="F82" i="2"/>
  <c r="E82" i="2"/>
  <c r="D82" i="2"/>
  <c r="C82" i="2"/>
  <c r="P81" i="2"/>
  <c r="O81" i="2"/>
  <c r="N81" i="2"/>
  <c r="M81" i="2"/>
  <c r="L81" i="2"/>
  <c r="K81" i="2"/>
  <c r="J81" i="2"/>
  <c r="I81" i="2"/>
  <c r="H81" i="2"/>
  <c r="G81" i="2"/>
  <c r="F81" i="2"/>
  <c r="E81" i="2"/>
  <c r="D81" i="2"/>
  <c r="C81" i="2"/>
  <c r="P80" i="2"/>
  <c r="O80" i="2"/>
  <c r="N80" i="2"/>
  <c r="M80" i="2"/>
  <c r="L80" i="2"/>
  <c r="K80" i="2"/>
  <c r="J80" i="2"/>
  <c r="I80" i="2"/>
  <c r="H80" i="2"/>
  <c r="G80" i="2"/>
  <c r="F80" i="2"/>
  <c r="E80" i="2"/>
  <c r="D80" i="2"/>
  <c r="C80" i="2"/>
  <c r="P79" i="2"/>
  <c r="O79" i="2"/>
  <c r="N79" i="2"/>
  <c r="M79" i="2"/>
  <c r="L79" i="2"/>
  <c r="K79" i="2"/>
  <c r="J79" i="2"/>
  <c r="I79" i="2"/>
  <c r="H79" i="2"/>
  <c r="G79" i="2"/>
  <c r="F79" i="2"/>
  <c r="E79" i="2"/>
  <c r="D79" i="2"/>
  <c r="C79" i="2"/>
  <c r="P78" i="2"/>
  <c r="O78" i="2"/>
  <c r="N78" i="2"/>
  <c r="M78" i="2"/>
  <c r="L78" i="2"/>
  <c r="K78" i="2"/>
  <c r="J78" i="2"/>
  <c r="I78" i="2"/>
  <c r="H78" i="2"/>
  <c r="G78" i="2"/>
  <c r="F78" i="2"/>
  <c r="E78" i="2"/>
  <c r="D78" i="2"/>
  <c r="C78" i="2"/>
  <c r="P77" i="2"/>
  <c r="O77" i="2"/>
  <c r="N77" i="2"/>
  <c r="M77" i="2"/>
  <c r="L77" i="2"/>
  <c r="K77" i="2"/>
  <c r="J77" i="2"/>
  <c r="I77" i="2"/>
  <c r="H77" i="2"/>
  <c r="G77" i="2"/>
  <c r="F77" i="2"/>
  <c r="E77" i="2"/>
  <c r="D77" i="2"/>
  <c r="C77" i="2"/>
  <c r="P76" i="2"/>
  <c r="O76" i="2"/>
  <c r="N76" i="2"/>
  <c r="M76" i="2"/>
  <c r="L76" i="2"/>
  <c r="K76" i="2"/>
  <c r="J76" i="2"/>
  <c r="I76" i="2"/>
  <c r="H76" i="2"/>
  <c r="G76" i="2"/>
  <c r="F76" i="2"/>
  <c r="E76" i="2"/>
  <c r="D76" i="2"/>
  <c r="C76" i="2"/>
  <c r="P75" i="2"/>
  <c r="O75" i="2"/>
  <c r="N75" i="2"/>
  <c r="M75" i="2"/>
  <c r="L75" i="2"/>
  <c r="K75" i="2"/>
  <c r="J75" i="2"/>
  <c r="I75" i="2"/>
  <c r="H75" i="2"/>
  <c r="G75" i="2"/>
  <c r="F75" i="2"/>
  <c r="E75" i="2"/>
  <c r="D75" i="2"/>
  <c r="C75" i="2"/>
  <c r="P74" i="2"/>
  <c r="O74" i="2"/>
  <c r="N74" i="2"/>
  <c r="M74" i="2"/>
  <c r="L74" i="2"/>
  <c r="K74" i="2"/>
  <c r="J74" i="2"/>
  <c r="I74" i="2"/>
  <c r="H74" i="2"/>
  <c r="G74" i="2"/>
  <c r="F74" i="2"/>
  <c r="E74" i="2"/>
  <c r="D74" i="2"/>
  <c r="C74" i="2"/>
  <c r="P73" i="2"/>
  <c r="O73" i="2"/>
  <c r="N73" i="2"/>
  <c r="M73" i="2"/>
  <c r="L73" i="2"/>
  <c r="K73" i="2"/>
  <c r="J73" i="2"/>
  <c r="I73" i="2"/>
  <c r="H73" i="2"/>
  <c r="G73" i="2"/>
  <c r="F73" i="2"/>
  <c r="E73" i="2"/>
  <c r="D73" i="2"/>
  <c r="C73" i="2"/>
  <c r="P72" i="2"/>
  <c r="O72" i="2"/>
  <c r="N72" i="2"/>
  <c r="M72" i="2"/>
  <c r="L72" i="2"/>
  <c r="K72" i="2"/>
  <c r="J72" i="2"/>
  <c r="I72" i="2"/>
  <c r="H72" i="2"/>
  <c r="G72" i="2"/>
  <c r="F72" i="2"/>
  <c r="E72" i="2"/>
  <c r="D72" i="2"/>
  <c r="C72" i="2"/>
  <c r="P71" i="2"/>
  <c r="O71" i="2"/>
  <c r="N71" i="2"/>
  <c r="M71" i="2"/>
  <c r="L71" i="2"/>
  <c r="K71" i="2"/>
  <c r="J71" i="2"/>
  <c r="I71" i="2"/>
  <c r="H71" i="2"/>
  <c r="G71" i="2"/>
  <c r="F71" i="2"/>
  <c r="E71" i="2"/>
  <c r="D71" i="2"/>
  <c r="C71" i="2"/>
  <c r="P70" i="2"/>
  <c r="O70" i="2"/>
  <c r="N70" i="2"/>
  <c r="M70" i="2"/>
  <c r="L70" i="2"/>
  <c r="K70" i="2"/>
  <c r="J70" i="2"/>
  <c r="I70" i="2"/>
  <c r="H70" i="2"/>
  <c r="G70" i="2"/>
  <c r="F70" i="2"/>
  <c r="E70" i="2"/>
  <c r="D70" i="2"/>
  <c r="C70" i="2"/>
  <c r="P69" i="2"/>
  <c r="O69" i="2"/>
  <c r="N69" i="2"/>
  <c r="M69" i="2"/>
  <c r="L69" i="2"/>
  <c r="K69" i="2"/>
  <c r="J69" i="2"/>
  <c r="I69" i="2"/>
  <c r="H69" i="2"/>
  <c r="G69" i="2"/>
  <c r="F69" i="2"/>
  <c r="E69" i="2"/>
  <c r="D69" i="2"/>
  <c r="C69" i="2"/>
  <c r="P68" i="2"/>
  <c r="O68" i="2"/>
  <c r="N68" i="2"/>
  <c r="M68" i="2"/>
  <c r="L68" i="2"/>
  <c r="K68" i="2"/>
  <c r="J68" i="2"/>
  <c r="I68" i="2"/>
  <c r="H68" i="2"/>
  <c r="G68" i="2"/>
  <c r="F68" i="2"/>
  <c r="E68" i="2"/>
  <c r="D68" i="2"/>
  <c r="C68" i="2"/>
  <c r="P67" i="2"/>
  <c r="O67" i="2"/>
  <c r="N67" i="2"/>
  <c r="M67" i="2"/>
  <c r="L67" i="2"/>
  <c r="K67" i="2"/>
  <c r="J67" i="2"/>
  <c r="I67" i="2"/>
  <c r="H67" i="2"/>
  <c r="G67" i="2"/>
  <c r="F67" i="2"/>
  <c r="E67" i="2"/>
  <c r="D67" i="2"/>
  <c r="C67" i="2"/>
  <c r="P66" i="2"/>
  <c r="O66" i="2"/>
  <c r="N66" i="2"/>
  <c r="M66" i="2"/>
  <c r="L66" i="2"/>
  <c r="K66" i="2"/>
  <c r="J66" i="2"/>
  <c r="I66" i="2"/>
  <c r="H66" i="2"/>
  <c r="G66" i="2"/>
  <c r="F66" i="2"/>
  <c r="E66" i="2"/>
  <c r="D66" i="2"/>
  <c r="C66" i="2"/>
  <c r="P65" i="2"/>
  <c r="O65" i="2"/>
  <c r="N65" i="2"/>
  <c r="M65" i="2"/>
  <c r="L65" i="2"/>
  <c r="K65" i="2"/>
  <c r="J65" i="2"/>
  <c r="I65" i="2"/>
  <c r="H65" i="2"/>
  <c r="G65" i="2"/>
  <c r="F65" i="2"/>
  <c r="E65" i="2"/>
  <c r="D65" i="2"/>
  <c r="C65" i="2"/>
  <c r="P64" i="2"/>
  <c r="O64" i="2"/>
  <c r="N64" i="2"/>
  <c r="M64" i="2"/>
  <c r="L64" i="2"/>
  <c r="K64" i="2"/>
  <c r="J64" i="2"/>
  <c r="I64" i="2"/>
  <c r="H64" i="2"/>
  <c r="G64" i="2"/>
  <c r="F64" i="2"/>
  <c r="E64" i="2"/>
  <c r="D64" i="2"/>
  <c r="C64" i="2"/>
  <c r="P63" i="2"/>
  <c r="O63" i="2"/>
  <c r="N63" i="2"/>
  <c r="M63" i="2"/>
  <c r="L63" i="2"/>
  <c r="K63" i="2"/>
  <c r="J63" i="2"/>
  <c r="I63" i="2"/>
  <c r="H63" i="2"/>
  <c r="G63" i="2"/>
  <c r="F63" i="2"/>
  <c r="E63" i="2"/>
  <c r="D63" i="2"/>
  <c r="C63" i="2"/>
  <c r="P62" i="2"/>
  <c r="O62" i="2"/>
  <c r="N62" i="2"/>
  <c r="M62" i="2"/>
  <c r="L62" i="2"/>
  <c r="K62" i="2"/>
  <c r="J62" i="2"/>
  <c r="I62" i="2"/>
  <c r="H62" i="2"/>
  <c r="G62" i="2"/>
  <c r="F62" i="2"/>
  <c r="E62" i="2"/>
  <c r="D62" i="2"/>
  <c r="C62" i="2"/>
  <c r="P61" i="2"/>
  <c r="O61" i="2"/>
  <c r="N61" i="2"/>
  <c r="M61" i="2"/>
  <c r="L61" i="2"/>
  <c r="K61" i="2"/>
  <c r="J61" i="2"/>
  <c r="I61" i="2"/>
  <c r="H61" i="2"/>
  <c r="G61" i="2"/>
  <c r="F61" i="2"/>
  <c r="E61" i="2"/>
  <c r="D61" i="2"/>
  <c r="C61" i="2"/>
  <c r="P60" i="2"/>
  <c r="O60" i="2"/>
  <c r="N60" i="2"/>
  <c r="M60" i="2"/>
  <c r="L60" i="2"/>
  <c r="K60" i="2"/>
  <c r="J60" i="2"/>
  <c r="I60" i="2"/>
  <c r="H60" i="2"/>
  <c r="G60" i="2"/>
  <c r="F60" i="2"/>
  <c r="E60" i="2"/>
  <c r="D60" i="2"/>
  <c r="C60" i="2"/>
  <c r="P59" i="2"/>
  <c r="O59" i="2"/>
  <c r="N59" i="2"/>
  <c r="M59" i="2"/>
  <c r="L59" i="2"/>
  <c r="K59" i="2"/>
  <c r="J59" i="2"/>
  <c r="I59" i="2"/>
  <c r="H59" i="2"/>
  <c r="G59" i="2"/>
  <c r="F59" i="2"/>
  <c r="E59" i="2"/>
  <c r="D59" i="2"/>
  <c r="C59" i="2"/>
  <c r="P58" i="2"/>
  <c r="O58" i="2"/>
  <c r="N58" i="2"/>
  <c r="M58" i="2"/>
  <c r="L58" i="2"/>
  <c r="K58" i="2"/>
  <c r="J58" i="2"/>
  <c r="I58" i="2"/>
  <c r="H58" i="2"/>
  <c r="G58" i="2"/>
  <c r="F58" i="2"/>
  <c r="E58" i="2"/>
  <c r="D58" i="2"/>
  <c r="C58" i="2"/>
  <c r="P57" i="2"/>
  <c r="O57" i="2"/>
  <c r="N57" i="2"/>
  <c r="M57" i="2"/>
  <c r="L57" i="2"/>
  <c r="K57" i="2"/>
  <c r="J57" i="2"/>
  <c r="I57" i="2"/>
  <c r="H57" i="2"/>
  <c r="G57" i="2"/>
  <c r="F57" i="2"/>
  <c r="E57" i="2"/>
  <c r="D57" i="2"/>
  <c r="C57" i="2"/>
  <c r="P56" i="2"/>
  <c r="O56" i="2"/>
  <c r="N56" i="2"/>
  <c r="M56" i="2"/>
  <c r="L56" i="2"/>
  <c r="K56" i="2"/>
  <c r="J56" i="2"/>
  <c r="I56" i="2"/>
  <c r="H56" i="2"/>
  <c r="G56" i="2"/>
  <c r="F56" i="2"/>
  <c r="E56" i="2"/>
  <c r="D56" i="2"/>
  <c r="C56" i="2"/>
  <c r="P55" i="2"/>
  <c r="O55" i="2"/>
  <c r="N55" i="2"/>
  <c r="M55" i="2"/>
  <c r="L55" i="2"/>
  <c r="K55" i="2"/>
  <c r="J55" i="2"/>
  <c r="I55" i="2"/>
  <c r="H55" i="2"/>
  <c r="G55" i="2"/>
  <c r="F55" i="2"/>
  <c r="E55" i="2"/>
  <c r="D55" i="2"/>
  <c r="C55" i="2"/>
  <c r="P54" i="2"/>
  <c r="O54" i="2"/>
  <c r="N54" i="2"/>
  <c r="M54" i="2"/>
  <c r="L54" i="2"/>
  <c r="K54" i="2"/>
  <c r="J54" i="2"/>
  <c r="I54" i="2"/>
  <c r="H54" i="2"/>
  <c r="G54" i="2"/>
  <c r="F54" i="2"/>
  <c r="E54" i="2"/>
  <c r="D54" i="2"/>
  <c r="C54" i="2"/>
  <c r="P53" i="2"/>
  <c r="O53" i="2"/>
  <c r="N53" i="2"/>
  <c r="M53" i="2"/>
  <c r="L53" i="2"/>
  <c r="K53" i="2"/>
  <c r="J53" i="2"/>
  <c r="I53" i="2"/>
  <c r="H53" i="2"/>
  <c r="G53" i="2"/>
  <c r="F53" i="2"/>
  <c r="E53" i="2"/>
  <c r="D53" i="2"/>
  <c r="C53" i="2"/>
  <c r="P52" i="2"/>
  <c r="O52" i="2"/>
  <c r="N52" i="2"/>
  <c r="M52" i="2"/>
  <c r="L52" i="2"/>
  <c r="K52" i="2"/>
  <c r="J52" i="2"/>
  <c r="I52" i="2"/>
  <c r="H52" i="2"/>
  <c r="G52" i="2"/>
  <c r="F52" i="2"/>
  <c r="E52" i="2"/>
  <c r="D52" i="2"/>
  <c r="C52" i="2"/>
  <c r="P51" i="2"/>
  <c r="O51" i="2"/>
  <c r="N51" i="2"/>
  <c r="M51" i="2"/>
  <c r="L51" i="2"/>
  <c r="K51" i="2"/>
  <c r="J51" i="2"/>
  <c r="I51" i="2"/>
  <c r="H51" i="2"/>
  <c r="G51" i="2"/>
  <c r="F51" i="2"/>
  <c r="E51" i="2"/>
  <c r="D51" i="2"/>
  <c r="C51" i="2"/>
  <c r="P50" i="2"/>
  <c r="O50" i="2"/>
  <c r="N50" i="2"/>
  <c r="M50" i="2"/>
  <c r="L50" i="2"/>
  <c r="K50" i="2"/>
  <c r="J50" i="2"/>
  <c r="I50" i="2"/>
  <c r="H50" i="2"/>
  <c r="G50" i="2"/>
  <c r="F50" i="2"/>
  <c r="E50" i="2"/>
  <c r="D50" i="2"/>
  <c r="C50" i="2"/>
  <c r="P49" i="2"/>
  <c r="O49" i="2"/>
  <c r="N49" i="2"/>
  <c r="M49" i="2"/>
  <c r="L49" i="2"/>
  <c r="K49" i="2"/>
  <c r="J49" i="2"/>
  <c r="I49" i="2"/>
  <c r="H49" i="2"/>
  <c r="G49" i="2"/>
  <c r="F49" i="2"/>
  <c r="E49" i="2"/>
  <c r="D49" i="2"/>
  <c r="C49" i="2"/>
  <c r="P48" i="2"/>
  <c r="O48" i="2"/>
  <c r="N48" i="2"/>
  <c r="M48" i="2"/>
  <c r="L48" i="2"/>
  <c r="K48" i="2"/>
  <c r="J48" i="2"/>
  <c r="I48" i="2"/>
  <c r="H48" i="2"/>
  <c r="G48" i="2"/>
  <c r="F48" i="2"/>
  <c r="E48" i="2"/>
  <c r="D48" i="2"/>
  <c r="C48" i="2"/>
  <c r="P47" i="2"/>
  <c r="O47" i="2"/>
  <c r="N47" i="2"/>
  <c r="M47" i="2"/>
  <c r="L47" i="2"/>
  <c r="K47" i="2"/>
  <c r="J47" i="2"/>
  <c r="I47" i="2"/>
  <c r="H47" i="2"/>
  <c r="G47" i="2"/>
  <c r="F47" i="2"/>
  <c r="E47" i="2"/>
  <c r="D47" i="2"/>
  <c r="C47" i="2"/>
  <c r="P46" i="2"/>
  <c r="O46" i="2"/>
  <c r="N46" i="2"/>
  <c r="M46" i="2"/>
  <c r="L46" i="2"/>
  <c r="K46" i="2"/>
  <c r="J46" i="2"/>
  <c r="I46" i="2"/>
  <c r="H46" i="2"/>
  <c r="G46" i="2"/>
  <c r="F46" i="2"/>
  <c r="E46" i="2"/>
  <c r="D46" i="2"/>
  <c r="C46" i="2"/>
  <c r="P45" i="2"/>
  <c r="O45" i="2"/>
  <c r="N45" i="2"/>
  <c r="M45" i="2"/>
  <c r="L45" i="2"/>
  <c r="K45" i="2"/>
  <c r="J45" i="2"/>
  <c r="I45" i="2"/>
  <c r="H45" i="2"/>
  <c r="G45" i="2"/>
  <c r="F45" i="2"/>
  <c r="E45" i="2"/>
  <c r="D45" i="2"/>
  <c r="C45" i="2"/>
  <c r="P44" i="2"/>
  <c r="O44" i="2"/>
  <c r="N44" i="2"/>
  <c r="M44" i="2"/>
  <c r="L44" i="2"/>
  <c r="K44" i="2"/>
  <c r="J44" i="2"/>
  <c r="I44" i="2"/>
  <c r="H44" i="2"/>
  <c r="G44" i="2"/>
  <c r="F44" i="2"/>
  <c r="E44" i="2"/>
  <c r="D44" i="2"/>
  <c r="C44" i="2"/>
  <c r="P43" i="2"/>
  <c r="O43" i="2"/>
  <c r="N43" i="2"/>
  <c r="M43" i="2"/>
  <c r="L43" i="2"/>
  <c r="K43" i="2"/>
  <c r="J43" i="2"/>
  <c r="I43" i="2"/>
  <c r="H43" i="2"/>
  <c r="G43" i="2"/>
  <c r="F43" i="2"/>
  <c r="E43" i="2"/>
  <c r="D43" i="2"/>
  <c r="C43" i="2"/>
  <c r="P42" i="2"/>
  <c r="O42" i="2"/>
  <c r="N42" i="2"/>
  <c r="M42" i="2"/>
  <c r="L42" i="2"/>
  <c r="K42" i="2"/>
  <c r="J42" i="2"/>
  <c r="I42" i="2"/>
  <c r="H42" i="2"/>
  <c r="G42" i="2"/>
  <c r="F42" i="2"/>
  <c r="E42" i="2"/>
  <c r="D42" i="2"/>
  <c r="C42" i="2"/>
  <c r="P41" i="2"/>
  <c r="O41" i="2"/>
  <c r="N41" i="2"/>
  <c r="M41" i="2"/>
  <c r="L41" i="2"/>
  <c r="K41" i="2"/>
  <c r="J41" i="2"/>
  <c r="I41" i="2"/>
  <c r="H41" i="2"/>
  <c r="G41" i="2"/>
  <c r="F41" i="2"/>
  <c r="E41" i="2"/>
  <c r="D41" i="2"/>
  <c r="C41" i="2"/>
  <c r="P40" i="2"/>
  <c r="O40" i="2"/>
  <c r="N40" i="2"/>
  <c r="M40" i="2"/>
  <c r="L40" i="2"/>
  <c r="K40" i="2"/>
  <c r="J40" i="2"/>
  <c r="I40" i="2"/>
  <c r="H40" i="2"/>
  <c r="G40" i="2"/>
  <c r="F40" i="2"/>
  <c r="E40" i="2"/>
  <c r="D40" i="2"/>
  <c r="C40" i="2"/>
  <c r="P39" i="2"/>
  <c r="O39" i="2"/>
  <c r="N39" i="2"/>
  <c r="M39" i="2"/>
  <c r="L39" i="2"/>
  <c r="K39" i="2"/>
  <c r="J39" i="2"/>
  <c r="I39" i="2"/>
  <c r="H39" i="2"/>
  <c r="G39" i="2"/>
  <c r="F39" i="2"/>
  <c r="E39" i="2"/>
  <c r="D39" i="2"/>
  <c r="C39" i="2"/>
  <c r="P38" i="2"/>
  <c r="O38" i="2"/>
  <c r="N38" i="2"/>
  <c r="M38" i="2"/>
  <c r="L38" i="2"/>
  <c r="K38" i="2"/>
  <c r="J38" i="2"/>
  <c r="I38" i="2"/>
  <c r="H38" i="2"/>
  <c r="G38" i="2"/>
  <c r="F38" i="2"/>
  <c r="E38" i="2"/>
  <c r="D38" i="2"/>
  <c r="C38" i="2"/>
  <c r="P37" i="2"/>
  <c r="O37" i="2"/>
  <c r="N37" i="2"/>
  <c r="M37" i="2"/>
  <c r="L37" i="2"/>
  <c r="K37" i="2"/>
  <c r="J37" i="2"/>
  <c r="I37" i="2"/>
  <c r="H37" i="2"/>
  <c r="G37" i="2"/>
  <c r="F37" i="2"/>
  <c r="E37" i="2"/>
  <c r="D37" i="2"/>
  <c r="C37" i="2"/>
  <c r="P36" i="2"/>
  <c r="O36" i="2"/>
  <c r="N36" i="2"/>
  <c r="M36" i="2"/>
  <c r="L36" i="2"/>
  <c r="K36" i="2"/>
  <c r="J36" i="2"/>
  <c r="I36" i="2"/>
  <c r="H36" i="2"/>
  <c r="G36" i="2"/>
  <c r="F36" i="2"/>
  <c r="E36" i="2"/>
  <c r="D36" i="2"/>
  <c r="C36" i="2"/>
  <c r="P35" i="2"/>
  <c r="O35" i="2"/>
  <c r="N35" i="2"/>
  <c r="M35" i="2"/>
  <c r="L35" i="2"/>
  <c r="K35" i="2"/>
  <c r="J35" i="2"/>
  <c r="I35" i="2"/>
  <c r="H35" i="2"/>
  <c r="G35" i="2"/>
  <c r="F35" i="2"/>
  <c r="E35" i="2"/>
  <c r="D35" i="2"/>
  <c r="C35" i="2"/>
  <c r="P34" i="2"/>
  <c r="O34" i="2"/>
  <c r="N34" i="2"/>
  <c r="M34" i="2"/>
  <c r="L34" i="2"/>
  <c r="K34" i="2"/>
  <c r="J34" i="2"/>
  <c r="I34" i="2"/>
  <c r="H34" i="2"/>
  <c r="G34" i="2"/>
  <c r="F34" i="2"/>
  <c r="E34" i="2"/>
  <c r="D34" i="2"/>
  <c r="C34" i="2"/>
  <c r="P33" i="2"/>
  <c r="O33" i="2"/>
  <c r="N33" i="2"/>
  <c r="M33" i="2"/>
  <c r="L33" i="2"/>
  <c r="K33" i="2"/>
  <c r="J33" i="2"/>
  <c r="I33" i="2"/>
  <c r="H33" i="2"/>
  <c r="G33" i="2"/>
  <c r="F33" i="2"/>
  <c r="E33" i="2"/>
  <c r="D33" i="2"/>
  <c r="C33" i="2"/>
  <c r="P32" i="2"/>
  <c r="O32" i="2"/>
  <c r="N32" i="2"/>
  <c r="M32" i="2"/>
  <c r="L32" i="2"/>
  <c r="K32" i="2"/>
  <c r="J32" i="2"/>
  <c r="I32" i="2"/>
  <c r="H32" i="2"/>
  <c r="G32" i="2"/>
  <c r="F32" i="2"/>
  <c r="E32" i="2"/>
  <c r="D32" i="2"/>
  <c r="C32" i="2"/>
  <c r="P31" i="2"/>
  <c r="O31" i="2"/>
  <c r="N31" i="2"/>
  <c r="M31" i="2"/>
  <c r="L31" i="2"/>
  <c r="K31" i="2"/>
  <c r="J31" i="2"/>
  <c r="I31" i="2"/>
  <c r="H31" i="2"/>
  <c r="G31" i="2"/>
  <c r="F31" i="2"/>
  <c r="E31" i="2"/>
  <c r="D31" i="2"/>
  <c r="C31" i="2"/>
  <c r="P30" i="2"/>
  <c r="O30" i="2"/>
  <c r="N30" i="2"/>
  <c r="M30" i="2"/>
  <c r="L30" i="2"/>
  <c r="K30" i="2"/>
  <c r="J30" i="2"/>
  <c r="I30" i="2"/>
  <c r="H30" i="2"/>
  <c r="G30" i="2"/>
  <c r="F30" i="2"/>
  <c r="E30" i="2"/>
  <c r="D30" i="2"/>
  <c r="C30" i="2"/>
  <c r="P29" i="2"/>
  <c r="O29" i="2"/>
  <c r="N29" i="2"/>
  <c r="M29" i="2"/>
  <c r="L29" i="2"/>
  <c r="K29" i="2"/>
  <c r="J29" i="2"/>
  <c r="I29" i="2"/>
  <c r="H29" i="2"/>
  <c r="G29" i="2"/>
  <c r="F29" i="2"/>
  <c r="E29" i="2"/>
  <c r="D29" i="2"/>
  <c r="C29" i="2"/>
  <c r="P28" i="2"/>
  <c r="O28" i="2"/>
  <c r="N28" i="2"/>
  <c r="M28" i="2"/>
  <c r="L28" i="2"/>
  <c r="K28" i="2"/>
  <c r="J28" i="2"/>
  <c r="I28" i="2"/>
  <c r="H28" i="2"/>
  <c r="G28" i="2"/>
  <c r="F28" i="2"/>
  <c r="E28" i="2"/>
  <c r="D28" i="2"/>
  <c r="C28" i="2"/>
  <c r="P27" i="2"/>
  <c r="O27" i="2"/>
  <c r="N27" i="2"/>
  <c r="M27" i="2"/>
  <c r="L27" i="2"/>
  <c r="K27" i="2"/>
  <c r="J27" i="2"/>
  <c r="I27" i="2"/>
  <c r="H27" i="2"/>
  <c r="G27" i="2"/>
  <c r="F27" i="2"/>
  <c r="E27" i="2"/>
  <c r="D27" i="2"/>
  <c r="C27" i="2"/>
  <c r="P26" i="2"/>
  <c r="O26" i="2"/>
  <c r="N26" i="2"/>
  <c r="M26" i="2"/>
  <c r="L26" i="2"/>
  <c r="K26" i="2"/>
  <c r="J26" i="2"/>
  <c r="I26" i="2"/>
  <c r="H26" i="2"/>
  <c r="G26" i="2"/>
  <c r="F26" i="2"/>
  <c r="E26" i="2"/>
  <c r="D26" i="2"/>
  <c r="C26" i="2"/>
  <c r="P25" i="2"/>
  <c r="O25" i="2"/>
  <c r="N25" i="2"/>
  <c r="M25" i="2"/>
  <c r="L25" i="2"/>
  <c r="K25" i="2"/>
  <c r="J25" i="2"/>
  <c r="I25" i="2"/>
  <c r="H25" i="2"/>
  <c r="G25" i="2"/>
  <c r="F25" i="2"/>
  <c r="E25" i="2"/>
  <c r="D25" i="2"/>
  <c r="C25" i="2"/>
  <c r="P24" i="2"/>
  <c r="O24" i="2"/>
  <c r="N24" i="2"/>
  <c r="M24" i="2"/>
  <c r="L24" i="2"/>
  <c r="K24" i="2"/>
  <c r="J24" i="2"/>
  <c r="I24" i="2"/>
  <c r="H24" i="2"/>
  <c r="G24" i="2"/>
  <c r="F24" i="2"/>
  <c r="E24" i="2"/>
  <c r="D24" i="2"/>
  <c r="C24" i="2"/>
  <c r="P23" i="2"/>
  <c r="O23" i="2"/>
  <c r="N23" i="2"/>
  <c r="M23" i="2"/>
  <c r="L23" i="2"/>
  <c r="K23" i="2"/>
  <c r="J23" i="2"/>
  <c r="I23" i="2"/>
  <c r="H23" i="2"/>
  <c r="G23" i="2"/>
  <c r="F23" i="2"/>
  <c r="E23" i="2"/>
  <c r="D23" i="2"/>
  <c r="C23" i="2"/>
  <c r="P22" i="2"/>
  <c r="O22" i="2"/>
  <c r="N22" i="2"/>
  <c r="M22" i="2"/>
  <c r="L22" i="2"/>
  <c r="K22" i="2"/>
  <c r="J22" i="2"/>
  <c r="I22" i="2"/>
  <c r="H22" i="2"/>
  <c r="G22" i="2"/>
  <c r="F22" i="2"/>
  <c r="E22" i="2"/>
  <c r="D22" i="2"/>
  <c r="C22" i="2"/>
  <c r="P21" i="2"/>
  <c r="O21" i="2"/>
  <c r="N21" i="2"/>
  <c r="M21" i="2"/>
  <c r="L21" i="2"/>
  <c r="K21" i="2"/>
  <c r="J21" i="2"/>
  <c r="I21" i="2"/>
  <c r="H21" i="2"/>
  <c r="G21" i="2"/>
  <c r="F21" i="2"/>
  <c r="E21" i="2"/>
  <c r="D21" i="2"/>
  <c r="C21" i="2"/>
  <c r="P20" i="2"/>
  <c r="O20" i="2"/>
  <c r="N20" i="2"/>
  <c r="M20" i="2"/>
  <c r="L20" i="2"/>
  <c r="K20" i="2"/>
  <c r="J20" i="2"/>
  <c r="I20" i="2"/>
  <c r="H20" i="2"/>
  <c r="G20" i="2"/>
  <c r="F20" i="2"/>
  <c r="E20" i="2"/>
  <c r="D20" i="2"/>
  <c r="C20" i="2"/>
  <c r="P19" i="2"/>
  <c r="O19" i="2"/>
  <c r="N19" i="2"/>
  <c r="M19" i="2"/>
  <c r="L19" i="2"/>
  <c r="K19" i="2"/>
  <c r="J19" i="2"/>
  <c r="I19" i="2"/>
  <c r="H19" i="2"/>
  <c r="G19" i="2"/>
  <c r="F19" i="2"/>
  <c r="E19" i="2"/>
  <c r="D19" i="2"/>
  <c r="C19" i="2"/>
  <c r="P18" i="2"/>
  <c r="O18" i="2"/>
  <c r="N18" i="2"/>
  <c r="M18" i="2"/>
  <c r="L18" i="2"/>
  <c r="K18" i="2"/>
  <c r="J18" i="2"/>
  <c r="I18" i="2"/>
  <c r="H18" i="2"/>
  <c r="G18" i="2"/>
  <c r="F18" i="2"/>
  <c r="E18" i="2"/>
  <c r="D18" i="2"/>
  <c r="C18" i="2"/>
  <c r="P17" i="2"/>
  <c r="O17" i="2"/>
  <c r="N17" i="2"/>
  <c r="M17" i="2"/>
  <c r="L17" i="2"/>
  <c r="K17" i="2"/>
  <c r="J17" i="2"/>
  <c r="I17" i="2"/>
  <c r="H17" i="2"/>
  <c r="G17" i="2"/>
  <c r="F17" i="2"/>
  <c r="E17" i="2"/>
  <c r="D17" i="2"/>
  <c r="C17" i="2"/>
  <c r="P16" i="2"/>
  <c r="O16" i="2"/>
  <c r="N16" i="2"/>
  <c r="M16" i="2"/>
  <c r="L16" i="2"/>
  <c r="K16" i="2"/>
  <c r="J16" i="2"/>
  <c r="I16" i="2"/>
  <c r="H16" i="2"/>
  <c r="G16" i="2"/>
  <c r="F16" i="2"/>
  <c r="E16" i="2"/>
  <c r="D16" i="2"/>
  <c r="C16" i="2"/>
  <c r="P15" i="2"/>
  <c r="O15" i="2"/>
  <c r="N15" i="2"/>
  <c r="M15" i="2"/>
  <c r="L15" i="2"/>
  <c r="K15" i="2"/>
  <c r="J15" i="2"/>
  <c r="I15" i="2"/>
  <c r="H15" i="2"/>
  <c r="G15" i="2"/>
  <c r="F15" i="2"/>
  <c r="E15" i="2"/>
  <c r="D15" i="2"/>
  <c r="C15" i="2"/>
  <c r="P14" i="2"/>
  <c r="O14" i="2"/>
  <c r="N14" i="2"/>
  <c r="M14" i="2"/>
  <c r="L14" i="2"/>
  <c r="K14" i="2"/>
  <c r="J14" i="2"/>
  <c r="I14" i="2"/>
  <c r="H14" i="2"/>
  <c r="G14" i="2"/>
  <c r="F14" i="2"/>
  <c r="E14" i="2"/>
  <c r="D14" i="2"/>
  <c r="C14" i="2"/>
  <c r="P13" i="2"/>
  <c r="O13" i="2"/>
  <c r="N13" i="2"/>
  <c r="M13" i="2"/>
  <c r="L13" i="2"/>
  <c r="K13" i="2"/>
  <c r="J13" i="2"/>
  <c r="I13" i="2"/>
  <c r="H13" i="2"/>
  <c r="G13" i="2"/>
  <c r="F13" i="2"/>
  <c r="E13" i="2"/>
  <c r="D13" i="2"/>
  <c r="C13" i="2"/>
  <c r="P12" i="2"/>
  <c r="O12" i="2"/>
  <c r="N12" i="2"/>
  <c r="M12" i="2"/>
  <c r="L12" i="2"/>
  <c r="K12" i="2"/>
  <c r="J12" i="2"/>
  <c r="I12" i="2"/>
  <c r="H12" i="2"/>
  <c r="G12" i="2"/>
  <c r="F12" i="2"/>
  <c r="E12" i="2"/>
  <c r="D12" i="2"/>
  <c r="C12" i="2"/>
  <c r="P11" i="2"/>
  <c r="O11" i="2"/>
  <c r="N11" i="2"/>
  <c r="M11" i="2"/>
  <c r="L11" i="2"/>
  <c r="K11" i="2"/>
  <c r="J11" i="2"/>
  <c r="I11" i="2"/>
  <c r="H11" i="2"/>
  <c r="G11" i="2"/>
  <c r="F11" i="2"/>
  <c r="E11" i="2"/>
  <c r="D11" i="2"/>
  <c r="C11" i="2"/>
  <c r="P10" i="2"/>
  <c r="O10" i="2"/>
  <c r="N10" i="2"/>
  <c r="M10" i="2"/>
  <c r="L10" i="2"/>
  <c r="K10" i="2"/>
  <c r="J10" i="2"/>
  <c r="I10" i="2"/>
  <c r="H10" i="2"/>
  <c r="G10" i="2"/>
  <c r="F10" i="2"/>
  <c r="E10" i="2"/>
  <c r="D10" i="2"/>
  <c r="C10" i="2"/>
  <c r="P9" i="2"/>
  <c r="O9" i="2"/>
  <c r="N9" i="2"/>
  <c r="M9" i="2"/>
  <c r="L9" i="2"/>
  <c r="K9" i="2"/>
  <c r="J9" i="2"/>
  <c r="I9" i="2"/>
  <c r="H9" i="2"/>
  <c r="G9" i="2"/>
  <c r="F9" i="2"/>
  <c r="E9" i="2"/>
  <c r="D9" i="2"/>
  <c r="C9" i="2"/>
  <c r="P8" i="2"/>
  <c r="O8" i="2"/>
  <c r="N8" i="2"/>
  <c r="M8" i="2"/>
  <c r="L8" i="2"/>
  <c r="K8" i="2"/>
  <c r="J8" i="2"/>
  <c r="I8" i="2"/>
  <c r="H8" i="2"/>
  <c r="G8" i="2"/>
  <c r="F8" i="2"/>
  <c r="E8" i="2"/>
  <c r="D8" i="2"/>
  <c r="C8" i="2"/>
  <c r="P7" i="2"/>
  <c r="O7" i="2"/>
  <c r="N7" i="2"/>
  <c r="M7" i="2"/>
  <c r="L7" i="2"/>
  <c r="K7" i="2"/>
  <c r="J7" i="2"/>
  <c r="I7" i="2"/>
  <c r="H7" i="2"/>
  <c r="G7" i="2"/>
  <c r="F7" i="2"/>
  <c r="E7" i="2"/>
  <c r="D7" i="2"/>
  <c r="C7" i="2"/>
  <c r="P6" i="2"/>
  <c r="O6" i="2"/>
  <c r="N6" i="2"/>
  <c r="M6" i="2"/>
  <c r="L6" i="2"/>
  <c r="K6" i="2"/>
  <c r="J6" i="2"/>
  <c r="I6" i="2"/>
  <c r="H6" i="2"/>
  <c r="G6" i="2"/>
  <c r="F6" i="2"/>
  <c r="E6" i="2"/>
  <c r="D6" i="2"/>
  <c r="C6" i="2"/>
  <c r="P5" i="2"/>
  <c r="O5" i="2"/>
  <c r="N5" i="2"/>
  <c r="M5" i="2"/>
  <c r="L5" i="2"/>
  <c r="K5" i="2"/>
  <c r="J5" i="2"/>
  <c r="I5" i="2"/>
  <c r="H5" i="2"/>
  <c r="G5" i="2"/>
  <c r="F5" i="2"/>
  <c r="E5" i="2"/>
  <c r="D5" i="2"/>
  <c r="C5" i="2"/>
  <c r="P4" i="2"/>
  <c r="O4" i="2"/>
  <c r="N4" i="2"/>
  <c r="M4" i="2"/>
  <c r="L4" i="2"/>
  <c r="K4" i="2"/>
  <c r="J4" i="2"/>
  <c r="I4" i="2"/>
  <c r="H4" i="2"/>
  <c r="G4" i="2"/>
  <c r="F4" i="2"/>
  <c r="E4" i="2"/>
  <c r="D4" i="2"/>
  <c r="C4" i="2"/>
  <c r="P3" i="2"/>
  <c r="O3" i="2"/>
  <c r="N3" i="2"/>
  <c r="M3" i="2"/>
  <c r="L3" i="2"/>
  <c r="K3" i="2"/>
  <c r="J3" i="2"/>
  <c r="I3" i="2"/>
  <c r="H3" i="2"/>
  <c r="G3" i="2"/>
  <c r="F3" i="2"/>
  <c r="E3" i="2"/>
  <c r="D3" i="2"/>
  <c r="C3" i="2"/>
  <c r="C1" i="2" l="1"/>
  <c r="K1" i="2"/>
  <c r="E1" i="2"/>
  <c r="L1" i="2"/>
  <c r="F1" i="2"/>
  <c r="M1" i="2"/>
  <c r="N1" i="2"/>
  <c r="O1" i="2"/>
  <c r="D1" i="2"/>
  <c r="I1" i="2"/>
  <c r="P1" i="2"/>
  <c r="G1" i="2"/>
  <c r="H1" i="2"/>
  <c r="J1" i="2"/>
</calcChain>
</file>

<file path=xl/sharedStrings.xml><?xml version="1.0" encoding="utf-8"?>
<sst xmlns="http://schemas.openxmlformats.org/spreadsheetml/2006/main" count="1975" uniqueCount="446">
  <si>
    <t>attribute</t>
  </si>
  <si>
    <t>type</t>
  </si>
  <si>
    <t>unit</t>
  </si>
  <si>
    <t>default</t>
  </si>
  <si>
    <t>description</t>
  </si>
  <si>
    <t>status</t>
  </si>
  <si>
    <t>name</t>
  </si>
  <si>
    <t>string</t>
  </si>
  <si>
    <t>n/a</t>
  </si>
  <si>
    <t>Unique name</t>
  </si>
  <si>
    <t>Input (required)</t>
  </si>
  <si>
    <t>v_nom</t>
  </si>
  <si>
    <t>float</t>
  </si>
  <si>
    <t>kV</t>
  </si>
  <si>
    <t>Nominal voltage</t>
  </si>
  <si>
    <t>Input (optional)</t>
  </si>
  <si>
    <t>Placeholder for bus type. Not yet implemented.</t>
  </si>
  <si>
    <t>x</t>
  </si>
  <si>
    <t>Position (e.g. longitude); the Spatial Reference System Identifier (SRID) is set in network.srid.</t>
  </si>
  <si>
    <t>y</t>
  </si>
  <si>
    <t>Position (e.g. latitude); the Spatial Reference System Identifier (SRID) is set in network.srid.</t>
  </si>
  <si>
    <t>carrier</t>
  </si>
  <si>
    <t>AC</t>
  </si>
  <si>
    <t>Energy carrier: can be "AC" or "DC" for electrical buses, or "heat" or "gas".</t>
  </si>
  <si>
    <t>None</t>
  </si>
  <si>
    <t>Unit of the busâ€™ carrier if the implicitly assumed unit ("MW") is inappropriate (e.g. "t/h", "MWh_th/h"). Only descriptive. Does not influence any PyPSA functions.</t>
  </si>
  <si>
    <t>v_mag_pu_set</t>
  </si>
  <si>
    <t>static or series</t>
  </si>
  <si>
    <t>per unit</t>
  </si>
  <si>
    <t>Voltage magnitude set point, per unit of v_nom.</t>
  </si>
  <si>
    <t>v_mag_pu_min</t>
  </si>
  <si>
    <t>Minimum desired voltage, per unit of v_nom. This is a placeholder attribute and is not currently used by any PyPSA functions.</t>
  </si>
  <si>
    <t>v_mag_pu_max</t>
  </si>
  <si>
    <t>inf</t>
  </si>
  <si>
    <t>Maximum desired voltage, per unit of v_nom.  This is a placeholder attribute and is not currently used by any PyPSA functions.</t>
  </si>
  <si>
    <t>control</t>
  </si>
  <si>
    <t>PQ</t>
  </si>
  <si>
    <t>P,Q,V control strategy for PF, must be "PQ", "PV" or "Slack". Note that this attribute is an output inherited from the controls of the generators attached to the bus; setting it directly on the bus will not have any effect.</t>
  </si>
  <si>
    <t>Output</t>
  </si>
  <si>
    <t>sub_network</t>
  </si>
  <si>
    <t>Name of connected sub-network to which bus belongs. This attribute is set by PyPSA in the function network.determine_network_topology(); do not set it directly by hand.</t>
  </si>
  <si>
    <t>p</t>
  </si>
  <si>
    <t>series</t>
  </si>
  <si>
    <t>MW</t>
  </si>
  <si>
    <t>active power at bus (positive if net generation at bus)</t>
  </si>
  <si>
    <t>q</t>
  </si>
  <si>
    <t>MVar</t>
  </si>
  <si>
    <t>reactive power (positive if net generation at bus)</t>
  </si>
  <si>
    <t>v_mag_pu</t>
  </si>
  <si>
    <t>Voltage magnitude, per unit of v_nom</t>
  </si>
  <si>
    <t>v_ang</t>
  </si>
  <si>
    <t>radians</t>
  </si>
  <si>
    <t>Voltage angle</t>
  </si>
  <si>
    <t>marginal_price</t>
  </si>
  <si>
    <t>currency/MWh</t>
  </si>
  <si>
    <t>Locational marginal price from LOPF from power balance constraint</t>
  </si>
  <si>
    <t>c_class</t>
  </si>
  <si>
    <t>Bus</t>
  </si>
  <si>
    <t>co2_emissions</t>
  </si>
  <si>
    <t>tonnes/MWh</t>
  </si>
  <si>
    <t>Emissions in CO2-tonnes-equivalent per MWh of primary energy (e.g. methane has 0.2 tonnes_CO2/MWh_thermal).</t>
  </si>
  <si>
    <t>color</t>
  </si>
  <si>
    <t>plotting color</t>
  </si>
  <si>
    <t>nice_name</t>
  </si>
  <si>
    <t>More precise descriptive name</t>
  </si>
  <si>
    <t>max_growth</t>
  </si>
  <si>
    <t>maximum new installed capacity per investment period</t>
  </si>
  <si>
    <t>Carrier</t>
  </si>
  <si>
    <t>Generator</t>
  </si>
  <si>
    <t>GlobalConstraint</t>
  </si>
  <si>
    <t>Line</t>
  </si>
  <si>
    <t>LineType</t>
  </si>
  <si>
    <t>Link</t>
  </si>
  <si>
    <t>Load</t>
  </si>
  <si>
    <t>Network</t>
  </si>
  <si>
    <t>ShuntImpedance</t>
  </si>
  <si>
    <t>StorageUnit</t>
  </si>
  <si>
    <t>Store</t>
  </si>
  <si>
    <t>SubNetwork</t>
  </si>
  <si>
    <t>Transformer</t>
  </si>
  <si>
    <t>TransformerType</t>
  </si>
  <si>
    <t>bus</t>
  </si>
  <si>
    <t>name of bus to which generator is attached</t>
  </si>
  <si>
    <t>P,Q,V control strategy for PF, must be "PQ", "PV" or "Slack".</t>
  </si>
  <si>
    <t>Placeholder for generator type. Not yet implemented.</t>
  </si>
  <si>
    <t>p_nom</t>
  </si>
  <si>
    <t>Nominal power for limits in OPF.</t>
  </si>
  <si>
    <t>p_nom_extendable</t>
  </si>
  <si>
    <t>boolean</t>
  </si>
  <si>
    <t>Switch to allow capacity p_nom to be extended in OPF.</t>
  </si>
  <si>
    <t>p_nom_min</t>
  </si>
  <si>
    <t>If p_nom is extendable in OPF, set its minimum value.</t>
  </si>
  <si>
    <t>p_nom_max</t>
  </si>
  <si>
    <t>If p_nom is extendable in OPF, set its maximum value (e.g. limited by technical potential).</t>
  </si>
  <si>
    <t>p_min_pu</t>
  </si>
  <si>
    <t>The minimum output for each snapshot per unit of p_nom for the OPF (e.g. for variable renewable generators this can change due to weather conditions and compulsory feed-in; for conventional generators it represents a minimal dispatch). Note that if comittable is False and p_min_pu &gt; 0, this represents a must-run condition.</t>
  </si>
  <si>
    <t>p_max_pu</t>
  </si>
  <si>
    <t>The maximum output for each snapshot per unit of p_nom for the OPF (e.g. for variable renewable generators this can change due to weather conditions; for conventional generators it represents a maximum dispatch).</t>
  </si>
  <si>
    <t>p_set</t>
  </si>
  <si>
    <t>active power set point (for PF)</t>
  </si>
  <si>
    <t>q_set</t>
  </si>
  <si>
    <t>reactive power set point (for PF)</t>
  </si>
  <si>
    <t>sign</t>
  </si>
  <si>
    <t>power sign</t>
  </si>
  <si>
    <t>Prime mover energy carrier (e.g. coal, gas, wind, solar); required for global constraints on primary energy in OPF</t>
  </si>
  <si>
    <t>marginal_cost</t>
  </si>
  <si>
    <t>Marginal cost of production of 1 MWh.</t>
  </si>
  <si>
    <t>build_year</t>
  </si>
  <si>
    <t>int</t>
  </si>
  <si>
    <t>year</t>
  </si>
  <si>
    <t>build year</t>
  </si>
  <si>
    <t>lifetime</t>
  </si>
  <si>
    <t>years</t>
  </si>
  <si>
    <t>capital_cost</t>
  </si>
  <si>
    <t>currency/MW</t>
  </si>
  <si>
    <t>Capital cost of extending p_nom by 1 MW.</t>
  </si>
  <si>
    <t>efficiency</t>
  </si>
  <si>
    <t>Ratio between primary energy and electrical energy, e.g. takes value 0.4 MWh_elec/MWh_thermal for gas. This is required for global constraints on primary energy in OPF.</t>
  </si>
  <si>
    <t>committable</t>
  </si>
  <si>
    <t>Use unit commitment (only possible if p_nom is not extendable).</t>
  </si>
  <si>
    <t>start_up_cost</t>
  </si>
  <si>
    <t>currency</t>
  </si>
  <si>
    <t>Cost to start up the generator. Only read if committable is True.</t>
  </si>
  <si>
    <t>shut_down_cost</t>
  </si>
  <si>
    <t>Cost to shut down the generator. Only read if committable is True.</t>
  </si>
  <si>
    <t>min_up_time</t>
  </si>
  <si>
    <t>snapshots</t>
  </si>
  <si>
    <t>Minimum number of snapshots for status to be 1.  Only read if committable is True.</t>
  </si>
  <si>
    <t>min_down_time</t>
  </si>
  <si>
    <t>Minimum number of snapshots for status to be 0.  Only read if committable is True.</t>
  </si>
  <si>
    <t>up_time_before</t>
  </si>
  <si>
    <t>Number of snapshots that the generator was online before network.snapshots start. Only read if committable is True and min_up_time is non-zero.</t>
  </si>
  <si>
    <t>down_time_before</t>
  </si>
  <si>
    <t>Number of snapshots that the generator was online before network.snapshots start. Only read if committable is True and min_down_time is non-zero.</t>
  </si>
  <si>
    <t>ramp_limit_up</t>
  </si>
  <si>
    <t>NaN</t>
  </si>
  <si>
    <t>Maximum active power increase from one snapshot to the next, per unit of the nominal power. Ignored if NaN.</t>
  </si>
  <si>
    <t>ramp_limit_down</t>
  </si>
  <si>
    <t>Maximum active power decrease from one snapshot to the next, per unit of the nominal power. Ignored if NaN.</t>
  </si>
  <si>
    <t>ramp_limit_start_up</t>
  </si>
  <si>
    <t>Maximum active power increase at start up, per unit of the nominal power.   Only read if committable is True.</t>
  </si>
  <si>
    <t>ramp_limit_shut_down</t>
  </si>
  <si>
    <t>Maximum active power decrease at shut down, per unit of the nominal power.   Only read if committable is True.</t>
  </si>
  <si>
    <t>active power at bus (positive if net generation)</t>
  </si>
  <si>
    <t>reactive power (positive if net generation)</t>
  </si>
  <si>
    <t>p_nom_opt</t>
  </si>
  <si>
    <t>Optimised nominal power.</t>
  </si>
  <si>
    <t>Status (1 is on, 0 is off). Only outputted if committable is True.</t>
  </si>
  <si>
    <t>mu_upper</t>
  </si>
  <si>
    <t>Shadow price of upper p_nom limit</t>
  </si>
  <si>
    <t>mu_lower</t>
  </si>
  <si>
    <t>Shadow price of lower p_nom limit</t>
  </si>
  <si>
    <t>mu_p_set</t>
  </si>
  <si>
    <t>Shadow price of fixed power generation p_set</t>
  </si>
  <si>
    <t>mu_ramp_limit_up</t>
  </si>
  <si>
    <t>Shadow price of upper ramp up limit</t>
  </si>
  <si>
    <t>mu_ramp_limit_down</t>
  </si>
  <si>
    <t>Shadow price of lower ramp down limit</t>
  </si>
  <si>
    <t>primary_energy</t>
  </si>
  <si>
    <t>Type of constraint (only "primary energy", i.e. limits on the usage of primary energy before generator conversion, is supported at the moment)</t>
  </si>
  <si>
    <t>investment_period</t>
  </si>
  <si>
    <t>time period when the constraint is applied, if not specified, constraint is applied to all investment periods</t>
  </si>
  <si>
    <t>carrier_attribute</t>
  </si>
  <si>
    <t>If the global constraint is connected with an energy carrier, name the associated carrier attribute. This must appear as a column in network.carriers.</t>
  </si>
  <si>
    <t>sense</t>
  </si>
  <si>
    <t>==</t>
  </si>
  <si>
    <t>Constraint sense; must be one of &lt;=, == or &gt;=</t>
  </si>
  <si>
    <t>constant</t>
  </si>
  <si>
    <t>Constant for right-hand-side of constraint for optimisation period. For a CO2 constraint, this would be tonnes of CO2-equivalent emissions.</t>
  </si>
  <si>
    <t>mu</t>
  </si>
  <si>
    <t>currency/constant</t>
  </si>
  <si>
    <t>Shadow price of global constraint</t>
  </si>
  <si>
    <t>c_class_label</t>
  </si>
  <si>
    <t>list_name</t>
  </si>
  <si>
    <t>buses</t>
  </si>
  <si>
    <t>Electrically fundamental node where x-port objects attach.</t>
  </si>
  <si>
    <t>carriers</t>
  </si>
  <si>
    <t>Energy carrier, such as AC, DC, heat, wind, PV or coal. Buses have direct carriers and Generators indicate their primary energy carriers.  The Carrier can track properties relevant for global constraints, such as CO2 emissions.</t>
  </si>
  <si>
    <t>generators</t>
  </si>
  <si>
    <t>Power generator.</t>
  </si>
  <si>
    <t>controllable_one_port</t>
  </si>
  <si>
    <t>global_constraints</t>
  </si>
  <si>
    <t>Constraints for OPF that affect many components, such as CO2 emission constraints.</t>
  </si>
  <si>
    <t>lines</t>
  </si>
  <si>
    <t>Lines include distribution and transmission lines, overhead lines and cables.</t>
  </si>
  <si>
    <t>passive_branch</t>
  </si>
  <si>
    <t>line_types</t>
  </si>
  <si>
    <t>Standard line types with per length values for impedances.</t>
  </si>
  <si>
    <t>standard_type</t>
  </si>
  <si>
    <t>links</t>
  </si>
  <si>
    <t>Link between two buses with controllable active power - can be used for a transport power flow model OR as a simplified version of point-to-point DC connection OR as a lossy energy converter. NB: for a lossless bi-directional HVDC or transport link, set p_min_pu = -1 and efficiency = 1. NB: It is assumed that the links neither produce nor consume reactive power.</t>
  </si>
  <si>
    <t>controllable_branch</t>
  </si>
  <si>
    <t>loads</t>
  </si>
  <si>
    <t>PQ power consumer.</t>
  </si>
  <si>
    <t>networks</t>
  </si>
  <si>
    <t>Container for all components and functions which act upon the whole network.</t>
  </si>
  <si>
    <t>shunt_impedances</t>
  </si>
  <si>
    <t>Shunt y = g + jb.</t>
  </si>
  <si>
    <t>passive_one_port</t>
  </si>
  <si>
    <t>storage_units</t>
  </si>
  <si>
    <t>Storage unit with fixed nominal-energy-to-nominal-power ratio.</t>
  </si>
  <si>
    <t>stores</t>
  </si>
  <si>
    <t>Generic store, whose capacity may be optimised.</t>
  </si>
  <si>
    <t>sub_networks</t>
  </si>
  <si>
    <t>Subsets of buses and passive branches (i.e. lines and transformers) that are connected (i.e. synchronous areas).</t>
  </si>
  <si>
    <t>transformers</t>
  </si>
  <si>
    <t>2-winding transformer.</t>
  </si>
  <si>
    <t>transformer_types</t>
  </si>
  <si>
    <t>Standard 2-winding transformer types.</t>
  </si>
  <si>
    <t>f_nom</t>
  </si>
  <si>
    <t>Hz</t>
  </si>
  <si>
    <t>Nominal frequency</t>
  </si>
  <si>
    <t>r_per_length</t>
  </si>
  <si>
    <t>Ohm per km</t>
  </si>
  <si>
    <t>Series resistance per length</t>
  </si>
  <si>
    <t>x_per_length</t>
  </si>
  <si>
    <t>c_per_length</t>
  </si>
  <si>
    <t>nF per km</t>
  </si>
  <si>
    <t>Shunt capacitance per length</t>
  </si>
  <si>
    <t>i_nom</t>
  </si>
  <si>
    <t>kA</t>
  </si>
  <si>
    <t>Nominal current</t>
  </si>
  <si>
    <t>mounting</t>
  </si>
  <si>
    <t>ol</t>
  </si>
  <si>
    <t>Can be "ol" for overhead line or "cs" for cable</t>
  </si>
  <si>
    <t>cross_section</t>
  </si>
  <si>
    <t>mm2</t>
  </si>
  <si>
    <t>Wire cross-section</t>
  </si>
  <si>
    <t>references</t>
  </si>
  <si>
    <t>References for electrical parameters</t>
  </si>
  <si>
    <t>bus0</t>
  </si>
  <si>
    <t>Name of first bus to which branch is attached.</t>
  </si>
  <si>
    <t>bus1</t>
  </si>
  <si>
    <t>Name of second bus to which branch is attached.</t>
  </si>
  <si>
    <t>Name of line standard type. If this is not an empty string "", then the line standard type impedance parameters are multiplied with the line length and divided/multiplied by num_parallel to compute x, r, etc. This will override any values set in r, x, and b. If the string is empty, PyPSA will simply read r, x, etc.</t>
  </si>
  <si>
    <t>Ohm</t>
  </si>
  <si>
    <t>Series reactance, must be non-zero for AC branch in linear power flow. If the line has series inductance :math:`L` in Henries then :math:`x = 2\pi f L` where :math:`f` is the frequency in Hertz. Series impedance :math:`z = r + jx` must be non-zero for the non-linear power flow. Ignored if type defined.</t>
  </si>
  <si>
    <t>r</t>
  </si>
  <si>
    <t>Series resistance, must be non-zero for DC branch in linear power flow. Series impedance :math:`z = r + jx` must be non-zero for the non-linear power flow. Ignored if type defined.</t>
  </si>
  <si>
    <t>g</t>
  </si>
  <si>
    <t>Siemens</t>
  </si>
  <si>
    <t>Shunt conductivity. Shunt admittance is :math:`y = g + jb`.</t>
  </si>
  <si>
    <t>b</t>
  </si>
  <si>
    <t>Shunt susceptance. If the line has shunt capacitance :math:`C` in Farads then :math:`b = 2\pi f C` where :math:`f` is the frequency in Hertz. Shunt admittance is :math:`y = g + jb`. Ignored if type defined.</t>
  </si>
  <si>
    <t>s_nom</t>
  </si>
  <si>
    <t>MVA</t>
  </si>
  <si>
    <t>Limit of apparent power which can pass through branch.</t>
  </si>
  <si>
    <t>s_nom_extendable</t>
  </si>
  <si>
    <t>Switch to allow capacity s_nom to be extended in OPF.</t>
  </si>
  <si>
    <t>s_nom_min</t>
  </si>
  <si>
    <t>If s_nom is extendable in OPF, set its minimum value.</t>
  </si>
  <si>
    <t>s_nom_max</t>
  </si>
  <si>
    <t>If s_nom is extendable in OPF, set its maximum value (e.g. limited by potential).</t>
  </si>
  <si>
    <t>s_max_pu</t>
  </si>
  <si>
    <t>The maximum allowed absolute flow per unit of s_nom for the OPF (e.g. can be set &lt;1 to approximate n-1 factor, or can be time-varying to represent weather-dependent dynamic line rating for overhead lines).</t>
  </si>
  <si>
    <t>currency/MVA</t>
  </si>
  <si>
    <t>Capital cost of extending s_nom by 1 MVA.</t>
  </si>
  <si>
    <t>length</t>
  </si>
  <si>
    <t>km</t>
  </si>
  <si>
    <t>Length of line used when "type" is set, also useful for calculating the capital cost.</t>
  </si>
  <si>
    <t>Type of current, "AC" is the only valid value</t>
  </si>
  <si>
    <t>terrain_factor</t>
  </si>
  <si>
    <t>Terrain factor for increasing capital cost.</t>
  </si>
  <si>
    <t>num_parallel</t>
  </si>
  <si>
    <t>When "type" is set, this is the number of parallel lines (can also be fractional). If "type" is empty "" this value is ignored.</t>
  </si>
  <si>
    <t>v_ang_min</t>
  </si>
  <si>
    <t>Degrees</t>
  </si>
  <si>
    <t>Minimum voltage angle difference across the line. This is a placeholder attribute and is not currently used by any PyPSA functions.</t>
  </si>
  <si>
    <t>v_ang_max</t>
  </si>
  <si>
    <t>Maximum voltage angle difference across the line. This is a placeholder attribute and is not currently used by any PyPSA functions.</t>
  </si>
  <si>
    <t>Name of connected sub-network to which lines belongs. This attribute is set by PyPSA in the function network.determine_network_topology(); do not set it directly by hand.</t>
  </si>
  <si>
    <t>p0</t>
  </si>
  <si>
    <t>Active power at bus0 (positive if branch is withdrawing power from bus0).</t>
  </si>
  <si>
    <t>q0</t>
  </si>
  <si>
    <t>Reactive power at bus0 (positive if branch is withdrawing power from bus0).</t>
  </si>
  <si>
    <t>p1</t>
  </si>
  <si>
    <t>Active power at bus1 (positive if branch is withdrawing power from bus1).</t>
  </si>
  <si>
    <t>q1</t>
  </si>
  <si>
    <t>Reactive power at bus1 (positive if branch is withdrawing power from bus1).</t>
  </si>
  <si>
    <t>x_pu</t>
  </si>
  <si>
    <t>Per unit series reactance calculated by PyPSA from x and bus.v_nom.</t>
  </si>
  <si>
    <t>r_pu</t>
  </si>
  <si>
    <t>Per unit series resistance calculated by PyPSA from r and bus.v_nom</t>
  </si>
  <si>
    <t>g_pu</t>
  </si>
  <si>
    <t>Per unit shunt conductivity calculated by PyPSA from g and bus.v_nom</t>
  </si>
  <si>
    <t>b_pu</t>
  </si>
  <si>
    <t>Per unit shunt susceptance calculated by PyPSA from b and bus.v_nom</t>
  </si>
  <si>
    <t>x_pu_eff</t>
  </si>
  <si>
    <t>Effective per unit series reactance for linear power flow, calculated by PyPSA from x, tap_ratio for transformers and bus.v_nom.</t>
  </si>
  <si>
    <t>r_pu_eff</t>
  </si>
  <si>
    <t>Effective per unit series resistance for linear power flow, calculated by PyPSA from x, tap_ratio for transformers and bus.v_nom.</t>
  </si>
  <si>
    <t>s_nom_opt</t>
  </si>
  <si>
    <t>Optimised capacity for apparent power.</t>
  </si>
  <si>
    <t>Shadow price of lower s_nom limit  -F \leq f. Always non-negative.</t>
  </si>
  <si>
    <t>Shadow price of upper s_nom limit f \leq F. Always non-negative.</t>
  </si>
  <si>
    <t>Name of first bus to which link is attached.</t>
  </si>
  <si>
    <t>Name of second bus to which link is attached.</t>
  </si>
  <si>
    <t>Placeholder for link type. Not yet implemented.</t>
  </si>
  <si>
    <t>Energy carrier transported by the link: can be "DC" for electrical HVDC links, or "heat" or "gas" etc.</t>
  </si>
  <si>
    <t>Efficiency of power transfer from bus0 to bus1. (Can be time-dependent to represent temperature-dependent Coefficient of Performance of a heat pump from an electric to a heat bus.)</t>
  </si>
  <si>
    <t>Limit of active power which can pass through link.</t>
  </si>
  <si>
    <t>If p_nom is extendable in OPF, set its maximum value (e.g. limited by potential).</t>
  </si>
  <si>
    <t>The dispatch set point for p0 of the link in PF.</t>
  </si>
  <si>
    <t>per unit of p_nom</t>
  </si>
  <si>
    <t>Minimal dispatch (can also be negative) per unit of p_nom for the link in OPF.</t>
  </si>
  <si>
    <t>Maximal dispatch (can also be negative) per unit of p_nom for the link in OPF.</t>
  </si>
  <si>
    <t>Marginal cost of transfering 1 MWh (before efficiency losses) from bus0 to bus1. NB: marginal cost only makes sense in OPF if p_max_pu &gt;= 0.</t>
  </si>
  <si>
    <t>Length of line, useful for calculating the capital cost.</t>
  </si>
  <si>
    <t>Optimised capacity for active power.</t>
  </si>
  <si>
    <t>Shadow price of lower p_nom limit  -F \leq f. Always non-negative.</t>
  </si>
  <si>
    <t>Shadow price of upper p_nom limit f \leq F. Always non-negative.</t>
  </si>
  <si>
    <t>Shadow price of fixed power transmission p_set</t>
  </si>
  <si>
    <t>Name of bus to which load is attached.</t>
  </si>
  <si>
    <t>Placeholder for load type. Not yet implemented.</t>
  </si>
  <si>
    <t>Active power consumption (positive if the load is consuming power).</t>
  </si>
  <si>
    <t>Reactive power consumption (positive if the load is inductive).</t>
  </si>
  <si>
    <t>power sign (opposite sign to generator)</t>
  </si>
  <si>
    <t>active power at bus (positive if net load)</t>
  </si>
  <si>
    <t>reactive power (positive if net load)</t>
  </si>
  <si>
    <t>Shunt conductivity.</t>
  </si>
  <si>
    <t>Shunt susceptance.</t>
  </si>
  <si>
    <t>power sign (sign convention so that g&gt;0 withdraws p from bus)</t>
  </si>
  <si>
    <t>Calculated from g and bus.v_nom.</t>
  </si>
  <si>
    <t>Calculated from b and bus.v_nom.</t>
  </si>
  <si>
    <t>Name of bus to which storage unit is attached.</t>
  </si>
  <si>
    <t>Placeholder for storage unit type. Not yet implemented.</t>
  </si>
  <si>
    <t>The minimum output for each snapshot per unit of p_nom for the OPF (negative sign implies storing mode withdrawing power from bus).</t>
  </si>
  <si>
    <t>The maximum output for each snapshot per unit of p_nom for the OPF.</t>
  </si>
  <si>
    <t>state_of_charge_initial</t>
  </si>
  <si>
    <t>MWh</t>
  </si>
  <si>
    <t>State of charge before the snapshots in the OPF.</t>
  </si>
  <si>
    <t>state_of_charge_initial_per_period</t>
  </si>
  <si>
    <t>Switch: if True, then state of charge at the beginning of an investment period is set to state_of_charge_initial</t>
  </si>
  <si>
    <t>state_of_charge_set</t>
  </si>
  <si>
    <t>State of charge set points for snapshots in the OPF.</t>
  </si>
  <si>
    <t>cyclic_state_of_charge</t>
  </si>
  <si>
    <t>Switch: if True, then state_of_charge_initial is ignored and the initial state of charge is set to the final state of charge for the group of snapshots in the OPF (soc[-1] = soc[len(snapshots)-1]).</t>
  </si>
  <si>
    <t>cyclic_state_of_charge_per_period</t>
  </si>
  <si>
    <t>Switch: if True, then the cyclic constraints are applied to each period (first snapshot level if multiindexed) separately.</t>
  </si>
  <si>
    <t>max_hours</t>
  </si>
  <si>
    <t>hours</t>
  </si>
  <si>
    <t>Maximum state of charge capacity in terms of hours at full output capacity p_nom</t>
  </si>
  <si>
    <t>efficiency_store</t>
  </si>
  <si>
    <t>Efficiency of storage on the way into the storage.</t>
  </si>
  <si>
    <t>efficiency_dispatch</t>
  </si>
  <si>
    <t>Efficiency of storage on the way out of the storage.</t>
  </si>
  <si>
    <t>standing_loss</t>
  </si>
  <si>
    <t>Losses per hour to state of charge.</t>
  </si>
  <si>
    <t>inflow</t>
  </si>
  <si>
    <t>Inflow to the state of charge, e.g. due to river inflow in hydro reservoir.</t>
  </si>
  <si>
    <t>p_dispatch</t>
  </si>
  <si>
    <t>active power dispatch at bus</t>
  </si>
  <si>
    <t>p_store</t>
  </si>
  <si>
    <t>active power charging at bus</t>
  </si>
  <si>
    <t>state_of_charge</t>
  </si>
  <si>
    <t>State of charge as calculated by the OPF.</t>
  </si>
  <si>
    <t>spill</t>
  </si>
  <si>
    <t>Spillage for each snapshot.</t>
  </si>
  <si>
    <t>mu_state_of_charge_set</t>
  </si>
  <si>
    <t>Shadow price of fixed state of charge state_of_charge_set</t>
  </si>
  <si>
    <t>Name of bus to which store is attached.</t>
  </si>
  <si>
    <t>Placeholder for store type. Not yet implemented.</t>
  </si>
  <si>
    <t>Energy carrier of the Store, e.g. "heat" or "gas".</t>
  </si>
  <si>
    <t>e_nom</t>
  </si>
  <si>
    <t>Nominal energy capacity.</t>
  </si>
  <si>
    <t>e_nom_extendable</t>
  </si>
  <si>
    <t>Switch to allow capacity e_nom to be extended in OPF.</t>
  </si>
  <si>
    <t>e_nom_min</t>
  </si>
  <si>
    <t>If e_nom is extendable in OPF, set its minimum value.</t>
  </si>
  <si>
    <t>e_nom_max</t>
  </si>
  <si>
    <t>If e_nom is extendable in OPF, set its maximum value (e.g. limited by technical potential).</t>
  </si>
  <si>
    <t>e_min_pu</t>
  </si>
  <si>
    <t>Minimal value of e relative to e_nom for the OPF.</t>
  </si>
  <si>
    <t>e_max_pu</t>
  </si>
  <si>
    <t>Maximal value of e relative to e_nom for the OPF.</t>
  </si>
  <si>
    <t>e_initial</t>
  </si>
  <si>
    <t>Energy before the snapshots in the OPF.</t>
  </si>
  <si>
    <t>e_initial_per_period</t>
  </si>
  <si>
    <t xml:space="preserve">Switch: if True, then at the beginning of each investment period e is set to e_initial </t>
  </si>
  <si>
    <t>e_cyclic</t>
  </si>
  <si>
    <t>Switch: if True, then e_initial is ignored and the initial energy is set to the final energy for the group of snapshots in the OPF.</t>
  </si>
  <si>
    <t>e_cyclic_per_period</t>
  </si>
  <si>
    <t>Capital cost of extending e_nom by 1 MWh.</t>
  </si>
  <si>
    <t>Losses per hour to energy.</t>
  </si>
  <si>
    <t>e</t>
  </si>
  <si>
    <t>Energy as calculated by the OPF.</t>
  </si>
  <si>
    <t>e_nom_opt</t>
  </si>
  <si>
    <t>Optimised nominal energy capacity outputed by OPF.</t>
  </si>
  <si>
    <t>Shadow price of upper e_nom limit</t>
  </si>
  <si>
    <t>Shadow price of lower e_nom limit</t>
  </si>
  <si>
    <t>mu_e_set</t>
  </si>
  <si>
    <t>Shadow price of fixed energy level e_set</t>
  </si>
  <si>
    <t>Unique name based on order of sub-network in list of sub-networks.</t>
  </si>
  <si>
    <t>Energy carrier: could be for example "AC" or "DC" (for electrical networks) or "gas" or "heat". The carrier is determined from the buses in sub_network.</t>
  </si>
  <si>
    <t>slack_bus</t>
  </si>
  <si>
    <t>Name of slack bus.</t>
  </si>
  <si>
    <t>Rated apparent power</t>
  </si>
  <si>
    <t>v_nom_0</t>
  </si>
  <si>
    <t>Nominal voltage on high voltage side</t>
  </si>
  <si>
    <t>v_nom_1</t>
  </si>
  <si>
    <t>Nominal voltage on low voltage side</t>
  </si>
  <si>
    <t>vsc</t>
  </si>
  <si>
    <t>Percent</t>
  </si>
  <si>
    <t>Short circuit voltage</t>
  </si>
  <si>
    <t>vscr</t>
  </si>
  <si>
    <t>Real part of short circuit voltage</t>
  </si>
  <si>
    <t>pfe</t>
  </si>
  <si>
    <t>kW</t>
  </si>
  <si>
    <t>No load (open circuit) iron losses</t>
  </si>
  <si>
    <t>i0</t>
  </si>
  <si>
    <t>No load (open circuit) current</t>
  </si>
  <si>
    <t>phase_shift</t>
  </si>
  <si>
    <t>Phase shift angle</t>
  </si>
  <si>
    <t>tap_side</t>
  </si>
  <si>
    <t>Defines if tap changer is modelled at the primary 0 side (usually high-voltage) or the secondary 1 side (usually low voltage) (must be 0 or 1, defaults to 0)</t>
  </si>
  <si>
    <t>tap_neutral</t>
  </si>
  <si>
    <t>rated tap position, i.e. position at which the winding ratio corresponds to the ratio of the rated voltages</t>
  </si>
  <si>
    <t>tap_min</t>
  </si>
  <si>
    <t>minimum tap position</t>
  </si>
  <si>
    <t>tap_max</t>
  </si>
  <si>
    <t>maximum tap position</t>
  </si>
  <si>
    <t>tap_step</t>
  </si>
  <si>
    <t>tap step size in percentage of voltage change</t>
  </si>
  <si>
    <t>Name of first bus (typically higher voltage) to which transformer is attached.</t>
  </si>
  <si>
    <t>Name of second bus (typically lower voltage) to which transformer is attached.</t>
  </si>
  <si>
    <t>Name of 2-winding transformer standard type. If this is not an empty string "", then the transformer type impedance parameters are taken from the standard type along with "num_parallel". This will override any values set in r, x, g, b, s_nom, tap_ratio, tap_side and phase_shift. If the string is empty, PyPSA will simply read r, x, etc.</t>
  </si>
  <si>
    <t>model</t>
  </si>
  <si>
    <t>t</t>
  </si>
  <si>
    <t>Model used for admittance matrix; can be "t" or "pi"; since PyPSA Version 0.8.0 it defaults to "t" following physics and DIgSILENT PowerFactory; versions of PyPSA before 0.8.0 and some other power system tools, like MATPOWER, PYPOWER, PSS/SINCAL use the less physical "pi" model.</t>
  </si>
  <si>
    <t xml:space="preserve"> Input (required)</t>
  </si>
  <si>
    <t>Series reactance (per unit, using s_nom as base power); must be non-zero for AC branch in linear power flow. Series impedance :math:`z = r + jx` must be non-zero for the non-linear power flow. Ignored if type defined.</t>
  </si>
  <si>
    <t>Series resistance (per unit, using s_nom as base power); must be non-zero for DC branch in linear power flow. Series impedance :math:`z = r + jx` must be non-zero for the non-linear power flow. Ignored if type defined.</t>
  </si>
  <si>
    <t>Shunt conductivity (per unit, using s_nom as base power). Ignored if type defined.</t>
  </si>
  <si>
    <t>Shunt susceptance (per unit, using s_nom as base power). Ignored if type defined.</t>
  </si>
  <si>
    <t>The maximum allowed absolute flow per unit of s_nom for the OPF.</t>
  </si>
  <si>
    <t>When "type" is set, this is the number of parallel transformers (can also be fractional). If "type" is empty "" this value is ignored.</t>
  </si>
  <si>
    <t>tap_ratio</t>
  </si>
  <si>
    <t>Ratio of per unit voltages at each bus for tap changed.  Ignored if type defined.</t>
  </si>
  <si>
    <t>Defines if tap changer is modelled at the primary 0 side (usually high-voltage) or the secondary 1 side (usually low voltage) (must be 0 or 1, defaults to 0). Ignored if type defined.</t>
  </si>
  <si>
    <t>tap_position</t>
  </si>
  <si>
    <t>If the transformer has a type, determines position relative to the neutral tap position.</t>
  </si>
  <si>
    <t>Voltage phase angle shift.  Ignored if type defined.</t>
  </si>
  <si>
    <t>Minimum voltage angle difference across the transformer. This is a placeholder attribute and is not currently used by any PyPSA functions.</t>
  </si>
  <si>
    <t>Maximum voltage angle difference across the transformer. This is a placeholder attribute and is not currently used by any PyPSA functions.</t>
  </si>
  <si>
    <t>Name of connected sub-network to which transformer belongs. This attribute is set by PyPSA in the function network.determine_network_topology(); do not set it directly by hand.</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</si>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</sst>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1" fillId="0" borderId="0" applyFont="0" applyFill="0" applyBorder="0" applyAlignment="0" applyProtection="0"/>
  </cellStyleXfs>
  <cellXfs count="11">
    <xf numFmtId="0" fontId="0" fillId="0" borderId="0" xfId="0"/>
    <xf numFmtId="0" fontId="0" fillId="0" borderId="0" xfId="0" applyAlignment="1">
      <alignment vertical="top"/>
    </xf>
    <xf numFmtId="0" fontId="0" fillId="0" borderId="0" xfId="0" applyAlignment="1">
      <alignment vertical="top" wrapText="1"/>
    </xf>
    <xf numFmtId="41" fontId="0" fillId="0" borderId="0" xfId="1" applyFont="1"/>
    <xf numFmtId="0" fontId="0" fillId="0" borderId="0" xfId="0" applyAlignment="1">
      <alignment horizontal="left"/>
    </xf>
    <xf numFmtId="41" fontId="0" fillId="0" borderId="0" xfId="1" applyFont="1" applyAlignment="1">
      <alignment horizontal="left"/>
    </xf>
    <xf numFmtId="41" fontId="0" fillId="0" borderId="0" xfId="1" applyFont="1" applyAlignment="1">
      <alignment horizontal="left" textRotation="90"/>
    </xf>
    <xf numFmtId="0" fontId="2" fillId="0" borderId="0" xfId="0" applyFont="1" applyAlignment="1">
      <alignment vertical="top"/>
    </xf>
    <xf numFmtId="0" fontId="2"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2CF3-3A13-42A5-A948-FECCA668767C}">
  <sheetPr filterMode="1"/>
  <dimension ref="A1:Q139"/>
  <sheetViews>
    <sheetView workbookViewId="0">
      <pane xSplit="2" ySplit="2" topLeftCell="C3" activePane="bottomRight" state="frozen"/>
      <selection pane="topRight" activeCell="C1" sqref="C1"/>
      <selection pane="bottomLeft" activeCell="A2" sqref="A2"/>
      <selection pane="bottomRight" activeCell="A81" sqref="A81"/>
    </sheetView>
  </sheetViews>
  <sheetFormatPr defaultColWidth="0" defaultRowHeight="15" zeroHeight="1" x14ac:dyDescent="0.25"/>
  <cols>
    <col min="1" max="1" width="25.7109375" customWidth="1"/>
    <col min="2" max="2" width="9.140625" style="3" customWidth="1"/>
    <col min="3" max="16" width="5.7109375" style="3" customWidth="1"/>
    <col min="18" max="16384" width="9.140625" hidden="1"/>
  </cols>
  <sheetData>
    <row r="1" spans="1:16" x14ac:dyDescent="0.25">
      <c r="C1" s="3">
        <f xml:space="preserve"> SUM(C3:C139)</f>
        <v>17</v>
      </c>
      <c r="D1" s="3">
        <f t="shared" ref="D1:P1" si="0" xml:space="preserve"> SUM(D3:D139)</f>
        <v>5</v>
      </c>
      <c r="E1" s="3">
        <f t="shared" si="0"/>
        <v>39</v>
      </c>
      <c r="F1" s="3">
        <f t="shared" si="0"/>
        <v>7</v>
      </c>
      <c r="G1" s="3">
        <f t="shared" si="0"/>
        <v>36</v>
      </c>
      <c r="H1" s="3">
        <f t="shared" si="0"/>
        <v>9</v>
      </c>
      <c r="I1" s="3">
        <f t="shared" si="0"/>
        <v>25</v>
      </c>
      <c r="J1" s="3">
        <f t="shared" si="0"/>
        <v>9</v>
      </c>
      <c r="K1" s="3">
        <f t="shared" si="0"/>
        <v>9</v>
      </c>
      <c r="L1" s="3">
        <f t="shared" si="0"/>
        <v>38</v>
      </c>
      <c r="M1" s="3">
        <f t="shared" si="0"/>
        <v>29</v>
      </c>
      <c r="N1" s="3">
        <f t="shared" si="0"/>
        <v>3</v>
      </c>
      <c r="O1" s="3">
        <f t="shared" si="0"/>
        <v>38</v>
      </c>
      <c r="P1" s="3">
        <f t="shared" si="0"/>
        <v>16</v>
      </c>
    </row>
    <row r="2" spans="1:16" s="4" customFormat="1" ht="60" customHeight="1" x14ac:dyDescent="0.25">
      <c r="A2" s="4" t="s">
        <v>0</v>
      </c>
      <c r="B2" s="5" t="s">
        <v>445</v>
      </c>
      <c r="C2" s="6" t="s">
        <v>57</v>
      </c>
      <c r="D2" s="6" t="s">
        <v>67</v>
      </c>
      <c r="E2" s="6" t="s">
        <v>68</v>
      </c>
      <c r="F2" s="6" t="s">
        <v>69</v>
      </c>
      <c r="G2" s="6" t="s">
        <v>70</v>
      </c>
      <c r="H2" s="6" t="s">
        <v>71</v>
      </c>
      <c r="I2" s="6" t="s">
        <v>72</v>
      </c>
      <c r="J2" s="6" t="s">
        <v>73</v>
      </c>
      <c r="K2" s="6" t="s">
        <v>75</v>
      </c>
      <c r="L2" s="6" t="s">
        <v>76</v>
      </c>
      <c r="M2" s="6" t="s">
        <v>77</v>
      </c>
      <c r="N2" s="6" t="s">
        <v>78</v>
      </c>
      <c r="O2" s="6" t="s">
        <v>79</v>
      </c>
      <c r="P2" s="6" t="s">
        <v>80</v>
      </c>
    </row>
    <row r="3" spans="1:16" hidden="1" x14ac:dyDescent="0.25">
      <c r="A3" t="s">
        <v>242</v>
      </c>
      <c r="B3" s="3">
        <f xml:space="preserve"> COUNTIF(Attributes!B:B, A3)</f>
        <v>3</v>
      </c>
      <c r="C3" s="3">
        <f xml:space="preserve"> COUNTIFS(Attributes!$A:$A, C$2, Attributes!$B:$B, $A3)</f>
        <v>0</v>
      </c>
      <c r="D3" s="3">
        <f xml:space="preserve"> COUNTIFS(Attributes!$A:$A, D$2, Attributes!$B:$B, $A3)</f>
        <v>0</v>
      </c>
      <c r="E3" s="3">
        <f xml:space="preserve"> COUNTIFS(Attributes!$A:$A, E$2, Attributes!$B:$B, $A3)</f>
        <v>0</v>
      </c>
      <c r="F3" s="3">
        <f xml:space="preserve"> COUNTIFS(Attributes!$A:$A, F$2, Attributes!$B:$B, $A3)</f>
        <v>0</v>
      </c>
      <c r="G3" s="3">
        <f xml:space="preserve"> COUNTIFS(Attributes!$A:$A, G$2, Attributes!$B:$B, $A3)</f>
        <v>1</v>
      </c>
      <c r="H3" s="3">
        <f xml:space="preserve"> COUNTIFS(Attributes!$A:$A, H$2, Attributes!$B:$B, $A3)</f>
        <v>0</v>
      </c>
      <c r="I3" s="3">
        <f xml:space="preserve"> COUNTIFS(Attributes!$A:$A, I$2, Attributes!$B:$B, $A3)</f>
        <v>0</v>
      </c>
      <c r="J3" s="3">
        <f xml:space="preserve"> COUNTIFS(Attributes!$A:$A, J$2, Attributes!$B:$B, $A3)</f>
        <v>0</v>
      </c>
      <c r="K3" s="3">
        <f xml:space="preserve"> COUNTIFS(Attributes!$A:$A, K$2, Attributes!$B:$B, $A3)</f>
        <v>1</v>
      </c>
      <c r="L3" s="3">
        <f xml:space="preserve"> COUNTIFS(Attributes!$A:$A, L$2, Attributes!$B:$B, $A3)</f>
        <v>0</v>
      </c>
      <c r="M3" s="3">
        <f xml:space="preserve"> COUNTIFS(Attributes!$A:$A, M$2, Attributes!$B:$B, $A3)</f>
        <v>0</v>
      </c>
      <c r="N3" s="3">
        <f xml:space="preserve"> COUNTIFS(Attributes!$A:$A, N$2, Attributes!$B:$B, $A3)</f>
        <v>0</v>
      </c>
      <c r="O3" s="3">
        <f xml:space="preserve"> COUNTIFS(Attributes!$A:$A, O$2, Attributes!$B:$B, $A3)</f>
        <v>1</v>
      </c>
      <c r="P3" s="3">
        <f xml:space="preserve"> COUNTIFS(Attributes!$A:$A, P$2, Attributes!$B:$B, $A3)</f>
        <v>0</v>
      </c>
    </row>
    <row r="4" spans="1:16" hidden="1" x14ac:dyDescent="0.25">
      <c r="A4" t="s">
        <v>285</v>
      </c>
      <c r="B4" s="3">
        <f xml:space="preserve"> COUNTIF(Attributes!B:B, A4)</f>
        <v>3</v>
      </c>
      <c r="C4" s="3">
        <f xml:space="preserve"> COUNTIFS(Attributes!$A:$A, C$2, Attributes!$B:$B, $A4)</f>
        <v>0</v>
      </c>
      <c r="D4" s="3">
        <f xml:space="preserve"> COUNTIFS(Attributes!$A:$A, D$2, Attributes!$B:$B, $A4)</f>
        <v>0</v>
      </c>
      <c r="E4" s="3">
        <f xml:space="preserve"> COUNTIFS(Attributes!$A:$A, E$2, Attributes!$B:$B, $A4)</f>
        <v>0</v>
      </c>
      <c r="F4" s="3">
        <f xml:space="preserve"> COUNTIFS(Attributes!$A:$A, F$2, Attributes!$B:$B, $A4)</f>
        <v>0</v>
      </c>
      <c r="G4" s="3">
        <f xml:space="preserve"> COUNTIFS(Attributes!$A:$A, G$2, Attributes!$B:$B, $A4)</f>
        <v>1</v>
      </c>
      <c r="H4" s="3">
        <f xml:space="preserve"> COUNTIFS(Attributes!$A:$A, H$2, Attributes!$B:$B, $A4)</f>
        <v>0</v>
      </c>
      <c r="I4" s="3">
        <f xml:space="preserve"> COUNTIFS(Attributes!$A:$A, I$2, Attributes!$B:$B, $A4)</f>
        <v>0</v>
      </c>
      <c r="J4" s="3">
        <f xml:space="preserve"> COUNTIFS(Attributes!$A:$A, J$2, Attributes!$B:$B, $A4)</f>
        <v>0</v>
      </c>
      <c r="K4" s="3">
        <f xml:space="preserve"> COUNTIFS(Attributes!$A:$A, K$2, Attributes!$B:$B, $A4)</f>
        <v>1</v>
      </c>
      <c r="L4" s="3">
        <f xml:space="preserve"> COUNTIFS(Attributes!$A:$A, L$2, Attributes!$B:$B, $A4)</f>
        <v>0</v>
      </c>
      <c r="M4" s="3">
        <f xml:space="preserve"> COUNTIFS(Attributes!$A:$A, M$2, Attributes!$B:$B, $A4)</f>
        <v>0</v>
      </c>
      <c r="N4" s="3">
        <f xml:space="preserve"> COUNTIFS(Attributes!$A:$A, N$2, Attributes!$B:$B, $A4)</f>
        <v>0</v>
      </c>
      <c r="O4" s="3">
        <f xml:space="preserve"> COUNTIFS(Attributes!$A:$A, O$2, Attributes!$B:$B, $A4)</f>
        <v>1</v>
      </c>
      <c r="P4" s="3">
        <f xml:space="preserve"> COUNTIFS(Attributes!$A:$A, P$2, Attributes!$B:$B, $A4)</f>
        <v>0</v>
      </c>
    </row>
    <row r="5" spans="1:16" hidden="1" x14ac:dyDescent="0.25">
      <c r="A5" t="s">
        <v>107</v>
      </c>
      <c r="B5" s="3">
        <f xml:space="preserve"> COUNTIF(Attributes!B:B, A5)</f>
        <v>6</v>
      </c>
      <c r="C5" s="3">
        <f xml:space="preserve"> COUNTIFS(Attributes!$A:$A, C$2, Attributes!$B:$B, $A5)</f>
        <v>0</v>
      </c>
      <c r="D5" s="3">
        <f xml:space="preserve"> COUNTIFS(Attributes!$A:$A, D$2, Attributes!$B:$B, $A5)</f>
        <v>0</v>
      </c>
      <c r="E5" s="3">
        <f xml:space="preserve"> COUNTIFS(Attributes!$A:$A, E$2, Attributes!$B:$B, $A5)</f>
        <v>1</v>
      </c>
      <c r="F5" s="3">
        <f xml:space="preserve"> COUNTIFS(Attributes!$A:$A, F$2, Attributes!$B:$B, $A5)</f>
        <v>0</v>
      </c>
      <c r="G5" s="3">
        <f xml:space="preserve"> COUNTIFS(Attributes!$A:$A, G$2, Attributes!$B:$B, $A5)</f>
        <v>1</v>
      </c>
      <c r="H5" s="3">
        <f xml:space="preserve"> COUNTIFS(Attributes!$A:$A, H$2, Attributes!$B:$B, $A5)</f>
        <v>0</v>
      </c>
      <c r="I5" s="3">
        <f xml:space="preserve"> COUNTIFS(Attributes!$A:$A, I$2, Attributes!$B:$B, $A5)</f>
        <v>1</v>
      </c>
      <c r="J5" s="3">
        <f xml:space="preserve"> COUNTIFS(Attributes!$A:$A, J$2, Attributes!$B:$B, $A5)</f>
        <v>0</v>
      </c>
      <c r="K5" s="3">
        <f xml:space="preserve"> COUNTIFS(Attributes!$A:$A, K$2, Attributes!$B:$B, $A5)</f>
        <v>0</v>
      </c>
      <c r="L5" s="3">
        <f xml:space="preserve"> COUNTIFS(Attributes!$A:$A, L$2, Attributes!$B:$B, $A5)</f>
        <v>1</v>
      </c>
      <c r="M5" s="3">
        <f xml:space="preserve"> COUNTIFS(Attributes!$A:$A, M$2, Attributes!$B:$B, $A5)</f>
        <v>1</v>
      </c>
      <c r="N5" s="3">
        <f xml:space="preserve"> COUNTIFS(Attributes!$A:$A, N$2, Attributes!$B:$B, $A5)</f>
        <v>0</v>
      </c>
      <c r="O5" s="3">
        <f xml:space="preserve"> COUNTIFS(Attributes!$A:$A, O$2, Attributes!$B:$B, $A5)</f>
        <v>1</v>
      </c>
      <c r="P5" s="3">
        <f xml:space="preserve"> COUNTIFS(Attributes!$A:$A, P$2, Attributes!$B:$B, $A5)</f>
        <v>0</v>
      </c>
    </row>
    <row r="6" spans="1:16" x14ac:dyDescent="0.25">
      <c r="A6" t="s">
        <v>81</v>
      </c>
      <c r="B6" s="3">
        <f xml:space="preserve"> COUNTIF(Attributes!B:B, A6)</f>
        <v>5</v>
      </c>
      <c r="C6" s="3">
        <f xml:space="preserve"> COUNTIFS(Attributes!$A:$A, C$2, Attributes!$B:$B, $A6)</f>
        <v>0</v>
      </c>
      <c r="D6" s="3">
        <f xml:space="preserve"> COUNTIFS(Attributes!$A:$A, D$2, Attributes!$B:$B, $A6)</f>
        <v>0</v>
      </c>
      <c r="E6" s="3">
        <f xml:space="preserve"> COUNTIFS(Attributes!$A:$A, E$2, Attributes!$B:$B, $A6)</f>
        <v>1</v>
      </c>
      <c r="F6" s="3">
        <f xml:space="preserve"> COUNTIFS(Attributes!$A:$A, F$2, Attributes!$B:$B, $A6)</f>
        <v>0</v>
      </c>
      <c r="G6" s="3">
        <f xml:space="preserve"> COUNTIFS(Attributes!$A:$A, G$2, Attributes!$B:$B, $A6)</f>
        <v>0</v>
      </c>
      <c r="H6" s="3">
        <f xml:space="preserve"> COUNTIFS(Attributes!$A:$A, H$2, Attributes!$B:$B, $A6)</f>
        <v>0</v>
      </c>
      <c r="I6" s="3">
        <f xml:space="preserve"> COUNTIFS(Attributes!$A:$A, I$2, Attributes!$B:$B, $A6)</f>
        <v>0</v>
      </c>
      <c r="J6" s="3">
        <f xml:space="preserve"> COUNTIFS(Attributes!$A:$A, J$2, Attributes!$B:$B, $A6)</f>
        <v>1</v>
      </c>
      <c r="K6" s="3">
        <f xml:space="preserve"> COUNTIFS(Attributes!$A:$A, K$2, Attributes!$B:$B, $A6)</f>
        <v>1</v>
      </c>
      <c r="L6" s="3">
        <f xml:space="preserve"> COUNTIFS(Attributes!$A:$A, L$2, Attributes!$B:$B, $A6)</f>
        <v>1</v>
      </c>
      <c r="M6" s="3">
        <f xml:space="preserve"> COUNTIFS(Attributes!$A:$A, M$2, Attributes!$B:$B, $A6)</f>
        <v>1</v>
      </c>
      <c r="N6" s="3">
        <f xml:space="preserve"> COUNTIFS(Attributes!$A:$A, N$2, Attributes!$B:$B, $A6)</f>
        <v>0</v>
      </c>
      <c r="O6" s="3">
        <f xml:space="preserve"> COUNTIFS(Attributes!$A:$A, O$2, Attributes!$B:$B, $A6)</f>
        <v>0</v>
      </c>
      <c r="P6" s="3">
        <f xml:space="preserve"> COUNTIFS(Attributes!$A:$A, P$2, Attributes!$B:$B, $A6)</f>
        <v>0</v>
      </c>
    </row>
    <row r="7" spans="1:16" hidden="1" x14ac:dyDescent="0.25">
      <c r="A7" t="s">
        <v>230</v>
      </c>
      <c r="B7" s="3">
        <f xml:space="preserve"> COUNTIF(Attributes!B:B, A7)</f>
        <v>3</v>
      </c>
      <c r="C7" s="3">
        <f xml:space="preserve"> COUNTIFS(Attributes!$A:$A, C$2, Attributes!$B:$B, $A7)</f>
        <v>0</v>
      </c>
      <c r="D7" s="3">
        <f xml:space="preserve"> COUNTIFS(Attributes!$A:$A, D$2, Attributes!$B:$B, $A7)</f>
        <v>0</v>
      </c>
      <c r="E7" s="3">
        <f xml:space="preserve"> COUNTIFS(Attributes!$A:$A, E$2, Attributes!$B:$B, $A7)</f>
        <v>0</v>
      </c>
      <c r="F7" s="3">
        <f xml:space="preserve"> COUNTIFS(Attributes!$A:$A, F$2, Attributes!$B:$B, $A7)</f>
        <v>0</v>
      </c>
      <c r="G7" s="3">
        <f xml:space="preserve"> COUNTIFS(Attributes!$A:$A, G$2, Attributes!$B:$B, $A7)</f>
        <v>1</v>
      </c>
      <c r="H7" s="3">
        <f xml:space="preserve"> COUNTIFS(Attributes!$A:$A, H$2, Attributes!$B:$B, $A7)</f>
        <v>0</v>
      </c>
      <c r="I7" s="3">
        <f xml:space="preserve"> COUNTIFS(Attributes!$A:$A, I$2, Attributes!$B:$B, $A7)</f>
        <v>1</v>
      </c>
      <c r="J7" s="3">
        <f xml:space="preserve"> COUNTIFS(Attributes!$A:$A, J$2, Attributes!$B:$B, $A7)</f>
        <v>0</v>
      </c>
      <c r="K7" s="3">
        <f xml:space="preserve"> COUNTIFS(Attributes!$A:$A, K$2, Attributes!$B:$B, $A7)</f>
        <v>0</v>
      </c>
      <c r="L7" s="3">
        <f xml:space="preserve"> COUNTIFS(Attributes!$A:$A, L$2, Attributes!$B:$B, $A7)</f>
        <v>0</v>
      </c>
      <c r="M7" s="3">
        <f xml:space="preserve"> COUNTIFS(Attributes!$A:$A, M$2, Attributes!$B:$B, $A7)</f>
        <v>0</v>
      </c>
      <c r="N7" s="3">
        <f xml:space="preserve"> COUNTIFS(Attributes!$A:$A, N$2, Attributes!$B:$B, $A7)</f>
        <v>0</v>
      </c>
      <c r="O7" s="3">
        <f xml:space="preserve"> COUNTIFS(Attributes!$A:$A, O$2, Attributes!$B:$B, $A7)</f>
        <v>1</v>
      </c>
      <c r="P7" s="3">
        <f xml:space="preserve"> COUNTIFS(Attributes!$A:$A, P$2, Attributes!$B:$B, $A7)</f>
        <v>0</v>
      </c>
    </row>
    <row r="8" spans="1:16" hidden="1" x14ac:dyDescent="0.25">
      <c r="A8" t="s">
        <v>232</v>
      </c>
      <c r="B8" s="3">
        <f xml:space="preserve"> COUNTIF(Attributes!B:B, A8)</f>
        <v>3</v>
      </c>
      <c r="C8" s="3">
        <f xml:space="preserve"> COUNTIFS(Attributes!$A:$A, C$2, Attributes!$B:$B, $A8)</f>
        <v>0</v>
      </c>
      <c r="D8" s="3">
        <f xml:space="preserve"> COUNTIFS(Attributes!$A:$A, D$2, Attributes!$B:$B, $A8)</f>
        <v>0</v>
      </c>
      <c r="E8" s="3">
        <f xml:space="preserve"> COUNTIFS(Attributes!$A:$A, E$2, Attributes!$B:$B, $A8)</f>
        <v>0</v>
      </c>
      <c r="F8" s="3">
        <f xml:space="preserve"> COUNTIFS(Attributes!$A:$A, F$2, Attributes!$B:$B, $A8)</f>
        <v>0</v>
      </c>
      <c r="G8" s="3">
        <f xml:space="preserve"> COUNTIFS(Attributes!$A:$A, G$2, Attributes!$B:$B, $A8)</f>
        <v>1</v>
      </c>
      <c r="H8" s="3">
        <f xml:space="preserve"> COUNTIFS(Attributes!$A:$A, H$2, Attributes!$B:$B, $A8)</f>
        <v>0</v>
      </c>
      <c r="I8" s="3">
        <f xml:space="preserve"> COUNTIFS(Attributes!$A:$A, I$2, Attributes!$B:$B, $A8)</f>
        <v>1</v>
      </c>
      <c r="J8" s="3">
        <f xml:space="preserve"> COUNTIFS(Attributes!$A:$A, J$2, Attributes!$B:$B, $A8)</f>
        <v>0</v>
      </c>
      <c r="K8" s="3">
        <f xml:space="preserve"> COUNTIFS(Attributes!$A:$A, K$2, Attributes!$B:$B, $A8)</f>
        <v>0</v>
      </c>
      <c r="L8" s="3">
        <f xml:space="preserve"> COUNTIFS(Attributes!$A:$A, L$2, Attributes!$B:$B, $A8)</f>
        <v>0</v>
      </c>
      <c r="M8" s="3">
        <f xml:space="preserve"> COUNTIFS(Attributes!$A:$A, M$2, Attributes!$B:$B, $A8)</f>
        <v>0</v>
      </c>
      <c r="N8" s="3">
        <f xml:space="preserve"> COUNTIFS(Attributes!$A:$A, N$2, Attributes!$B:$B, $A8)</f>
        <v>0</v>
      </c>
      <c r="O8" s="3">
        <f xml:space="preserve"> COUNTIFS(Attributes!$A:$A, O$2, Attributes!$B:$B, $A8)</f>
        <v>1</v>
      </c>
      <c r="P8" s="3">
        <f xml:space="preserve"> COUNTIFS(Attributes!$A:$A, P$2, Attributes!$B:$B, $A8)</f>
        <v>0</v>
      </c>
    </row>
    <row r="9" spans="1:16" hidden="1" x14ac:dyDescent="0.25">
      <c r="A9" t="s">
        <v>216</v>
      </c>
      <c r="B9" s="3">
        <f xml:space="preserve"> COUNTIF(Attributes!B:B, A9)</f>
        <v>1</v>
      </c>
      <c r="C9" s="3">
        <f xml:space="preserve"> COUNTIFS(Attributes!$A:$A, C$2, Attributes!$B:$B, $A9)</f>
        <v>0</v>
      </c>
      <c r="D9" s="3">
        <f xml:space="preserve"> COUNTIFS(Attributes!$A:$A, D$2, Attributes!$B:$B, $A9)</f>
        <v>0</v>
      </c>
      <c r="E9" s="3">
        <f xml:space="preserve"> COUNTIFS(Attributes!$A:$A, E$2, Attributes!$B:$B, $A9)</f>
        <v>0</v>
      </c>
      <c r="F9" s="3">
        <f xml:space="preserve"> COUNTIFS(Attributes!$A:$A, F$2, Attributes!$B:$B, $A9)</f>
        <v>0</v>
      </c>
      <c r="G9" s="3">
        <f xml:space="preserve"> COUNTIFS(Attributes!$A:$A, G$2, Attributes!$B:$B, $A9)</f>
        <v>0</v>
      </c>
      <c r="H9" s="3">
        <f xml:space="preserve"> COUNTIFS(Attributes!$A:$A, H$2, Attributes!$B:$B, $A9)</f>
        <v>1</v>
      </c>
      <c r="I9" s="3">
        <f xml:space="preserve"> COUNTIFS(Attributes!$A:$A, I$2, Attributes!$B:$B, $A9)</f>
        <v>0</v>
      </c>
      <c r="J9" s="3">
        <f xml:space="preserve"> COUNTIFS(Attributes!$A:$A, J$2, Attributes!$B:$B, $A9)</f>
        <v>0</v>
      </c>
      <c r="K9" s="3">
        <f xml:space="preserve"> COUNTIFS(Attributes!$A:$A, K$2, Attributes!$B:$B, $A9)</f>
        <v>0</v>
      </c>
      <c r="L9" s="3">
        <f xml:space="preserve"> COUNTIFS(Attributes!$A:$A, L$2, Attributes!$B:$B, $A9)</f>
        <v>0</v>
      </c>
      <c r="M9" s="3">
        <f xml:space="preserve"> COUNTIFS(Attributes!$A:$A, M$2, Attributes!$B:$B, $A9)</f>
        <v>0</v>
      </c>
      <c r="N9" s="3">
        <f xml:space="preserve"> COUNTIFS(Attributes!$A:$A, N$2, Attributes!$B:$B, $A9)</f>
        <v>0</v>
      </c>
      <c r="O9" s="3">
        <f xml:space="preserve"> COUNTIFS(Attributes!$A:$A, O$2, Attributes!$B:$B, $A9)</f>
        <v>0</v>
      </c>
      <c r="P9" s="3">
        <f xml:space="preserve"> COUNTIFS(Attributes!$A:$A, P$2, Attributes!$B:$B, $A9)</f>
        <v>0</v>
      </c>
    </row>
    <row r="10" spans="1:16" hidden="1" x14ac:dyDescent="0.25">
      <c r="A10" t="s">
        <v>113</v>
      </c>
      <c r="B10" s="3">
        <f xml:space="preserve"> COUNTIF(Attributes!B:B, A10)</f>
        <v>6</v>
      </c>
      <c r="C10" s="3">
        <f xml:space="preserve"> COUNTIFS(Attributes!$A:$A, C$2, Attributes!$B:$B, $A10)</f>
        <v>0</v>
      </c>
      <c r="D10" s="3">
        <f xml:space="preserve"> COUNTIFS(Attributes!$A:$A, D$2, Attributes!$B:$B, $A10)</f>
        <v>0</v>
      </c>
      <c r="E10" s="3">
        <f xml:space="preserve"> COUNTIFS(Attributes!$A:$A, E$2, Attributes!$B:$B, $A10)</f>
        <v>1</v>
      </c>
      <c r="F10" s="3">
        <f xml:space="preserve"> COUNTIFS(Attributes!$A:$A, F$2, Attributes!$B:$B, $A10)</f>
        <v>0</v>
      </c>
      <c r="G10" s="3">
        <f xml:space="preserve"> COUNTIFS(Attributes!$A:$A, G$2, Attributes!$B:$B, $A10)</f>
        <v>1</v>
      </c>
      <c r="H10" s="3">
        <f xml:space="preserve"> COUNTIFS(Attributes!$A:$A, H$2, Attributes!$B:$B, $A10)</f>
        <v>0</v>
      </c>
      <c r="I10" s="3">
        <f xml:space="preserve"> COUNTIFS(Attributes!$A:$A, I$2, Attributes!$B:$B, $A10)</f>
        <v>1</v>
      </c>
      <c r="J10" s="3">
        <f xml:space="preserve"> COUNTIFS(Attributes!$A:$A, J$2, Attributes!$B:$B, $A10)</f>
        <v>0</v>
      </c>
      <c r="K10" s="3">
        <f xml:space="preserve"> COUNTIFS(Attributes!$A:$A, K$2, Attributes!$B:$B, $A10)</f>
        <v>0</v>
      </c>
      <c r="L10" s="3">
        <f xml:space="preserve"> COUNTIFS(Attributes!$A:$A, L$2, Attributes!$B:$B, $A10)</f>
        <v>1</v>
      </c>
      <c r="M10" s="3">
        <f xml:space="preserve"> COUNTIFS(Attributes!$A:$A, M$2, Attributes!$B:$B, $A10)</f>
        <v>1</v>
      </c>
      <c r="N10" s="3">
        <f xml:space="preserve"> COUNTIFS(Attributes!$A:$A, N$2, Attributes!$B:$B, $A10)</f>
        <v>0</v>
      </c>
      <c r="O10" s="3">
        <f xml:space="preserve"> COUNTIFS(Attributes!$A:$A, O$2, Attributes!$B:$B, $A10)</f>
        <v>1</v>
      </c>
      <c r="P10" s="3">
        <f xml:space="preserve"> COUNTIFS(Attributes!$A:$A, P$2, Attributes!$B:$B, $A10)</f>
        <v>0</v>
      </c>
    </row>
    <row r="11" spans="1:16" x14ac:dyDescent="0.25">
      <c r="A11" t="s">
        <v>21</v>
      </c>
      <c r="B11" s="3">
        <f xml:space="preserve"> COUNTIF(Attributes!B:B, A11)</f>
        <v>8</v>
      </c>
      <c r="C11" s="3">
        <f xml:space="preserve"> COUNTIFS(Attributes!$A:$A, C$2, Attributes!$B:$B, $A11)</f>
        <v>1</v>
      </c>
      <c r="D11" s="3">
        <f xml:space="preserve"> COUNTIFS(Attributes!$A:$A, D$2, Attributes!$B:$B, $A11)</f>
        <v>0</v>
      </c>
      <c r="E11" s="3">
        <f xml:space="preserve"> COUNTIFS(Attributes!$A:$A, E$2, Attributes!$B:$B, $A11)</f>
        <v>1</v>
      </c>
      <c r="F11" s="3">
        <f xml:space="preserve"> COUNTIFS(Attributes!$A:$A, F$2, Attributes!$B:$B, $A11)</f>
        <v>0</v>
      </c>
      <c r="G11" s="3">
        <f xml:space="preserve"> COUNTIFS(Attributes!$A:$A, G$2, Attributes!$B:$B, $A11)</f>
        <v>1</v>
      </c>
      <c r="H11" s="3">
        <f xml:space="preserve"> COUNTIFS(Attributes!$A:$A, H$2, Attributes!$B:$B, $A11)</f>
        <v>0</v>
      </c>
      <c r="I11" s="3">
        <f xml:space="preserve"> COUNTIFS(Attributes!$A:$A, I$2, Attributes!$B:$B, $A11)</f>
        <v>1</v>
      </c>
      <c r="J11" s="3">
        <f xml:space="preserve"> COUNTIFS(Attributes!$A:$A, J$2, Attributes!$B:$B, $A11)</f>
        <v>1</v>
      </c>
      <c r="K11" s="3">
        <f xml:space="preserve"> COUNTIFS(Attributes!$A:$A, K$2, Attributes!$B:$B, $A11)</f>
        <v>0</v>
      </c>
      <c r="L11" s="3">
        <f xml:space="preserve"> COUNTIFS(Attributes!$A:$A, L$2, Attributes!$B:$B, $A11)</f>
        <v>1</v>
      </c>
      <c r="M11" s="3">
        <f xml:space="preserve"> COUNTIFS(Attributes!$A:$A, M$2, Attributes!$B:$B, $A11)</f>
        <v>1</v>
      </c>
      <c r="N11" s="3">
        <f xml:space="preserve"> COUNTIFS(Attributes!$A:$A, N$2, Attributes!$B:$B, $A11)</f>
        <v>1</v>
      </c>
      <c r="O11" s="3">
        <f xml:space="preserve"> COUNTIFS(Attributes!$A:$A, O$2, Attributes!$B:$B, $A11)</f>
        <v>0</v>
      </c>
      <c r="P11" s="3">
        <f xml:space="preserve"> COUNTIFS(Attributes!$A:$A, P$2, Attributes!$B:$B, $A11)</f>
        <v>0</v>
      </c>
    </row>
    <row r="12" spans="1:16" hidden="1" x14ac:dyDescent="0.25">
      <c r="A12" t="s">
        <v>162</v>
      </c>
      <c r="B12" s="3">
        <f xml:space="preserve"> COUNTIF(Attributes!B:B, A12)</f>
        <v>1</v>
      </c>
      <c r="C12" s="3">
        <f xml:space="preserve"> COUNTIFS(Attributes!$A:$A, C$2, Attributes!$B:$B, $A12)</f>
        <v>0</v>
      </c>
      <c r="D12" s="3">
        <f xml:space="preserve"> COUNTIFS(Attributes!$A:$A, D$2, Attributes!$B:$B, $A12)</f>
        <v>0</v>
      </c>
      <c r="E12" s="3">
        <f xml:space="preserve"> COUNTIFS(Attributes!$A:$A, E$2, Attributes!$B:$B, $A12)</f>
        <v>0</v>
      </c>
      <c r="F12" s="3">
        <f xml:space="preserve"> COUNTIFS(Attributes!$A:$A, F$2, Attributes!$B:$B, $A12)</f>
        <v>1</v>
      </c>
      <c r="G12" s="3">
        <f xml:space="preserve"> COUNTIFS(Attributes!$A:$A, G$2, Attributes!$B:$B, $A12)</f>
        <v>0</v>
      </c>
      <c r="H12" s="3">
        <f xml:space="preserve"> COUNTIFS(Attributes!$A:$A, H$2, Attributes!$B:$B, $A12)</f>
        <v>0</v>
      </c>
      <c r="I12" s="3">
        <f xml:space="preserve"> COUNTIFS(Attributes!$A:$A, I$2, Attributes!$B:$B, $A12)</f>
        <v>0</v>
      </c>
      <c r="J12" s="3">
        <f xml:space="preserve"> COUNTIFS(Attributes!$A:$A, J$2, Attributes!$B:$B, $A12)</f>
        <v>0</v>
      </c>
      <c r="K12" s="3">
        <f xml:space="preserve"> COUNTIFS(Attributes!$A:$A, K$2, Attributes!$B:$B, $A12)</f>
        <v>0</v>
      </c>
      <c r="L12" s="3">
        <f xml:space="preserve"> COUNTIFS(Attributes!$A:$A, L$2, Attributes!$B:$B, $A12)</f>
        <v>0</v>
      </c>
      <c r="M12" s="3">
        <f xml:space="preserve"> COUNTIFS(Attributes!$A:$A, M$2, Attributes!$B:$B, $A12)</f>
        <v>0</v>
      </c>
      <c r="N12" s="3">
        <f xml:space="preserve"> COUNTIFS(Attributes!$A:$A, N$2, Attributes!$B:$B, $A12)</f>
        <v>0</v>
      </c>
      <c r="O12" s="3">
        <f xml:space="preserve"> COUNTIFS(Attributes!$A:$A, O$2, Attributes!$B:$B, $A12)</f>
        <v>0</v>
      </c>
      <c r="P12" s="3">
        <f xml:space="preserve"> COUNTIFS(Attributes!$A:$A, P$2, Attributes!$B:$B, $A12)</f>
        <v>0</v>
      </c>
    </row>
    <row r="13" spans="1:16" hidden="1" x14ac:dyDescent="0.25">
      <c r="A13" t="s">
        <v>58</v>
      </c>
      <c r="B13" s="3">
        <f xml:space="preserve"> COUNTIF(Attributes!B:B, A13)</f>
        <v>1</v>
      </c>
      <c r="C13" s="3">
        <f xml:space="preserve"> COUNTIFS(Attributes!$A:$A, C$2, Attributes!$B:$B, $A13)</f>
        <v>0</v>
      </c>
      <c r="D13" s="3">
        <f xml:space="preserve"> COUNTIFS(Attributes!$A:$A, D$2, Attributes!$B:$B, $A13)</f>
        <v>1</v>
      </c>
      <c r="E13" s="3">
        <f xml:space="preserve"> COUNTIFS(Attributes!$A:$A, E$2, Attributes!$B:$B, $A13)</f>
        <v>0</v>
      </c>
      <c r="F13" s="3">
        <f xml:space="preserve"> COUNTIFS(Attributes!$A:$A, F$2, Attributes!$B:$B, $A13)</f>
        <v>0</v>
      </c>
      <c r="G13" s="3">
        <f xml:space="preserve"> COUNTIFS(Attributes!$A:$A, G$2, Attributes!$B:$B, $A13)</f>
        <v>0</v>
      </c>
      <c r="H13" s="3">
        <f xml:space="preserve"> COUNTIFS(Attributes!$A:$A, H$2, Attributes!$B:$B, $A13)</f>
        <v>0</v>
      </c>
      <c r="I13" s="3">
        <f xml:space="preserve"> COUNTIFS(Attributes!$A:$A, I$2, Attributes!$B:$B, $A13)</f>
        <v>0</v>
      </c>
      <c r="J13" s="3">
        <f xml:space="preserve"> COUNTIFS(Attributes!$A:$A, J$2, Attributes!$B:$B, $A13)</f>
        <v>0</v>
      </c>
      <c r="K13" s="3">
        <f xml:space="preserve"> COUNTIFS(Attributes!$A:$A, K$2, Attributes!$B:$B, $A13)</f>
        <v>0</v>
      </c>
      <c r="L13" s="3">
        <f xml:space="preserve"> COUNTIFS(Attributes!$A:$A, L$2, Attributes!$B:$B, $A13)</f>
        <v>0</v>
      </c>
      <c r="M13" s="3">
        <f xml:space="preserve"> COUNTIFS(Attributes!$A:$A, M$2, Attributes!$B:$B, $A13)</f>
        <v>0</v>
      </c>
      <c r="N13" s="3">
        <f xml:space="preserve"> COUNTIFS(Attributes!$A:$A, N$2, Attributes!$B:$B, $A13)</f>
        <v>0</v>
      </c>
      <c r="O13" s="3">
        <f xml:space="preserve"> COUNTIFS(Attributes!$A:$A, O$2, Attributes!$B:$B, $A13)</f>
        <v>0</v>
      </c>
      <c r="P13" s="3">
        <f xml:space="preserve"> COUNTIFS(Attributes!$A:$A, P$2, Attributes!$B:$B, $A13)</f>
        <v>0</v>
      </c>
    </row>
    <row r="14" spans="1:16" hidden="1" x14ac:dyDescent="0.25">
      <c r="A14" t="s">
        <v>61</v>
      </c>
      <c r="B14" s="3">
        <f xml:space="preserve"> COUNTIF(Attributes!B:B, A14)</f>
        <v>1</v>
      </c>
      <c r="C14" s="3">
        <f xml:space="preserve"> COUNTIFS(Attributes!$A:$A, C$2, Attributes!$B:$B, $A14)</f>
        <v>0</v>
      </c>
      <c r="D14" s="3">
        <f xml:space="preserve"> COUNTIFS(Attributes!$A:$A, D$2, Attributes!$B:$B, $A14)</f>
        <v>1</v>
      </c>
      <c r="E14" s="3">
        <f xml:space="preserve"> COUNTIFS(Attributes!$A:$A, E$2, Attributes!$B:$B, $A14)</f>
        <v>0</v>
      </c>
      <c r="F14" s="3">
        <f xml:space="preserve"> COUNTIFS(Attributes!$A:$A, F$2, Attributes!$B:$B, $A14)</f>
        <v>0</v>
      </c>
      <c r="G14" s="3">
        <f xml:space="preserve"> COUNTIFS(Attributes!$A:$A, G$2, Attributes!$B:$B, $A14)</f>
        <v>0</v>
      </c>
      <c r="H14" s="3">
        <f xml:space="preserve"> COUNTIFS(Attributes!$A:$A, H$2, Attributes!$B:$B, $A14)</f>
        <v>0</v>
      </c>
      <c r="I14" s="3">
        <f xml:space="preserve"> COUNTIFS(Attributes!$A:$A, I$2, Attributes!$B:$B, $A14)</f>
        <v>0</v>
      </c>
      <c r="J14" s="3">
        <f xml:space="preserve"> COUNTIFS(Attributes!$A:$A, J$2, Attributes!$B:$B, $A14)</f>
        <v>0</v>
      </c>
      <c r="K14" s="3">
        <f xml:space="preserve"> COUNTIFS(Attributes!$A:$A, K$2, Attributes!$B:$B, $A14)</f>
        <v>0</v>
      </c>
      <c r="L14" s="3">
        <f xml:space="preserve"> COUNTIFS(Attributes!$A:$A, L$2, Attributes!$B:$B, $A14)</f>
        <v>0</v>
      </c>
      <c r="M14" s="3">
        <f xml:space="preserve"> COUNTIFS(Attributes!$A:$A, M$2, Attributes!$B:$B, $A14)</f>
        <v>0</v>
      </c>
      <c r="N14" s="3">
        <f xml:space="preserve"> COUNTIFS(Attributes!$A:$A, N$2, Attributes!$B:$B, $A14)</f>
        <v>0</v>
      </c>
      <c r="O14" s="3">
        <f xml:space="preserve"> COUNTIFS(Attributes!$A:$A, O$2, Attributes!$B:$B, $A14)</f>
        <v>0</v>
      </c>
      <c r="P14" s="3">
        <f xml:space="preserve"> COUNTIFS(Attributes!$A:$A, P$2, Attributes!$B:$B, $A14)</f>
        <v>0</v>
      </c>
    </row>
    <row r="15" spans="1:16" hidden="1" x14ac:dyDescent="0.25">
      <c r="A15" t="s">
        <v>118</v>
      </c>
      <c r="B15" s="3">
        <f xml:space="preserve"> COUNTIF(Attributes!B:B, A15)</f>
        <v>1</v>
      </c>
      <c r="C15" s="3">
        <f xml:space="preserve"> COUNTIFS(Attributes!$A:$A, C$2, Attributes!$B:$B, $A15)</f>
        <v>0</v>
      </c>
      <c r="D15" s="3">
        <f xml:space="preserve"> COUNTIFS(Attributes!$A:$A, D$2, Attributes!$B:$B, $A15)</f>
        <v>0</v>
      </c>
      <c r="E15" s="3">
        <f xml:space="preserve"> COUNTIFS(Attributes!$A:$A, E$2, Attributes!$B:$B, $A15)</f>
        <v>1</v>
      </c>
      <c r="F15" s="3">
        <f xml:space="preserve"> COUNTIFS(Attributes!$A:$A, F$2, Attributes!$B:$B, $A15)</f>
        <v>0</v>
      </c>
      <c r="G15" s="3">
        <f xml:space="preserve"> COUNTIFS(Attributes!$A:$A, G$2, Attributes!$B:$B, $A15)</f>
        <v>0</v>
      </c>
      <c r="H15" s="3">
        <f xml:space="preserve"> COUNTIFS(Attributes!$A:$A, H$2, Attributes!$B:$B, $A15)</f>
        <v>0</v>
      </c>
      <c r="I15" s="3">
        <f xml:space="preserve"> COUNTIFS(Attributes!$A:$A, I$2, Attributes!$B:$B, $A15)</f>
        <v>0</v>
      </c>
      <c r="J15" s="3">
        <f xml:space="preserve"> COUNTIFS(Attributes!$A:$A, J$2, Attributes!$B:$B, $A15)</f>
        <v>0</v>
      </c>
      <c r="K15" s="3">
        <f xml:space="preserve"> COUNTIFS(Attributes!$A:$A, K$2, Attributes!$B:$B, $A15)</f>
        <v>0</v>
      </c>
      <c r="L15" s="3">
        <f xml:space="preserve"> COUNTIFS(Attributes!$A:$A, L$2, Attributes!$B:$B, $A15)</f>
        <v>0</v>
      </c>
      <c r="M15" s="3">
        <f xml:space="preserve"> COUNTIFS(Attributes!$A:$A, M$2, Attributes!$B:$B, $A15)</f>
        <v>0</v>
      </c>
      <c r="N15" s="3">
        <f xml:space="preserve"> COUNTIFS(Attributes!$A:$A, N$2, Attributes!$B:$B, $A15)</f>
        <v>0</v>
      </c>
      <c r="O15" s="3">
        <f xml:space="preserve"> COUNTIFS(Attributes!$A:$A, O$2, Attributes!$B:$B, $A15)</f>
        <v>0</v>
      </c>
      <c r="P15" s="3">
        <f xml:space="preserve"> COUNTIFS(Attributes!$A:$A, P$2, Attributes!$B:$B, $A15)</f>
        <v>0</v>
      </c>
    </row>
    <row r="16" spans="1:16" hidden="1" x14ac:dyDescent="0.25">
      <c r="A16" t="s">
        <v>167</v>
      </c>
      <c r="B16" s="3">
        <f xml:space="preserve"> COUNTIF(Attributes!B:B, A16)</f>
        <v>1</v>
      </c>
      <c r="C16" s="3">
        <f xml:space="preserve"> COUNTIFS(Attributes!$A:$A, C$2, Attributes!$B:$B, $A16)</f>
        <v>0</v>
      </c>
      <c r="D16" s="3">
        <f xml:space="preserve"> COUNTIFS(Attributes!$A:$A, D$2, Attributes!$B:$B, $A16)</f>
        <v>0</v>
      </c>
      <c r="E16" s="3">
        <f xml:space="preserve"> COUNTIFS(Attributes!$A:$A, E$2, Attributes!$B:$B, $A16)</f>
        <v>0</v>
      </c>
      <c r="F16" s="3">
        <f xml:space="preserve"> COUNTIFS(Attributes!$A:$A, F$2, Attributes!$B:$B, $A16)</f>
        <v>1</v>
      </c>
      <c r="G16" s="3">
        <f xml:space="preserve"> COUNTIFS(Attributes!$A:$A, G$2, Attributes!$B:$B, $A16)</f>
        <v>0</v>
      </c>
      <c r="H16" s="3">
        <f xml:space="preserve"> COUNTIFS(Attributes!$A:$A, H$2, Attributes!$B:$B, $A16)</f>
        <v>0</v>
      </c>
      <c r="I16" s="3">
        <f xml:space="preserve"> COUNTIFS(Attributes!$A:$A, I$2, Attributes!$B:$B, $A16)</f>
        <v>0</v>
      </c>
      <c r="J16" s="3">
        <f xml:space="preserve"> COUNTIFS(Attributes!$A:$A, J$2, Attributes!$B:$B, $A16)</f>
        <v>0</v>
      </c>
      <c r="K16" s="3">
        <f xml:space="preserve"> COUNTIFS(Attributes!$A:$A, K$2, Attributes!$B:$B, $A16)</f>
        <v>0</v>
      </c>
      <c r="L16" s="3">
        <f xml:space="preserve"> COUNTIFS(Attributes!$A:$A, L$2, Attributes!$B:$B, $A16)</f>
        <v>0</v>
      </c>
      <c r="M16" s="3">
        <f xml:space="preserve"> COUNTIFS(Attributes!$A:$A, M$2, Attributes!$B:$B, $A16)</f>
        <v>0</v>
      </c>
      <c r="N16" s="3">
        <f xml:space="preserve"> COUNTIFS(Attributes!$A:$A, N$2, Attributes!$B:$B, $A16)</f>
        <v>0</v>
      </c>
      <c r="O16" s="3">
        <f xml:space="preserve"> COUNTIFS(Attributes!$A:$A, O$2, Attributes!$B:$B, $A16)</f>
        <v>0</v>
      </c>
      <c r="P16" s="3">
        <f xml:space="preserve"> COUNTIFS(Attributes!$A:$A, P$2, Attributes!$B:$B, $A16)</f>
        <v>0</v>
      </c>
    </row>
    <row r="17" spans="1:16" hidden="1" x14ac:dyDescent="0.25">
      <c r="A17" t="s">
        <v>35</v>
      </c>
      <c r="B17" s="3">
        <f xml:space="preserve"> COUNTIF(Attributes!B:B, A17)</f>
        <v>3</v>
      </c>
      <c r="C17" s="3">
        <f xml:space="preserve"> COUNTIFS(Attributes!$A:$A, C$2, Attributes!$B:$B, $A17)</f>
        <v>1</v>
      </c>
      <c r="D17" s="3">
        <f xml:space="preserve"> COUNTIFS(Attributes!$A:$A, D$2, Attributes!$B:$B, $A17)</f>
        <v>0</v>
      </c>
      <c r="E17" s="3">
        <f xml:space="preserve"> COUNTIFS(Attributes!$A:$A, E$2, Attributes!$B:$B, $A17)</f>
        <v>1</v>
      </c>
      <c r="F17" s="3">
        <f xml:space="preserve"> COUNTIFS(Attributes!$A:$A, F$2, Attributes!$B:$B, $A17)</f>
        <v>0</v>
      </c>
      <c r="G17" s="3">
        <f xml:space="preserve"> COUNTIFS(Attributes!$A:$A, G$2, Attributes!$B:$B, $A17)</f>
        <v>0</v>
      </c>
      <c r="H17" s="3">
        <f xml:space="preserve"> COUNTIFS(Attributes!$A:$A, H$2, Attributes!$B:$B, $A17)</f>
        <v>0</v>
      </c>
      <c r="I17" s="3">
        <f xml:space="preserve"> COUNTIFS(Attributes!$A:$A, I$2, Attributes!$B:$B, $A17)</f>
        <v>0</v>
      </c>
      <c r="J17" s="3">
        <f xml:space="preserve"> COUNTIFS(Attributes!$A:$A, J$2, Attributes!$B:$B, $A17)</f>
        <v>0</v>
      </c>
      <c r="K17" s="3">
        <f xml:space="preserve"> COUNTIFS(Attributes!$A:$A, K$2, Attributes!$B:$B, $A17)</f>
        <v>0</v>
      </c>
      <c r="L17" s="3">
        <f xml:space="preserve"> COUNTIFS(Attributes!$A:$A, L$2, Attributes!$B:$B, $A17)</f>
        <v>1</v>
      </c>
      <c r="M17" s="3">
        <f xml:space="preserve"> COUNTIFS(Attributes!$A:$A, M$2, Attributes!$B:$B, $A17)</f>
        <v>0</v>
      </c>
      <c r="N17" s="3">
        <f xml:space="preserve"> COUNTIFS(Attributes!$A:$A, N$2, Attributes!$B:$B, $A17)</f>
        <v>0</v>
      </c>
      <c r="O17" s="3">
        <f xml:space="preserve"> COUNTIFS(Attributes!$A:$A, O$2, Attributes!$B:$B, $A17)</f>
        <v>0</v>
      </c>
      <c r="P17" s="3">
        <f xml:space="preserve"> COUNTIFS(Attributes!$A:$A, P$2, Attributes!$B:$B, $A17)</f>
        <v>0</v>
      </c>
    </row>
    <row r="18" spans="1:16" hidden="1" x14ac:dyDescent="0.25">
      <c r="A18" t="s">
        <v>225</v>
      </c>
      <c r="B18" s="3">
        <f xml:space="preserve"> COUNTIF(Attributes!B:B, A18)</f>
        <v>1</v>
      </c>
      <c r="C18" s="3">
        <f xml:space="preserve"> COUNTIFS(Attributes!$A:$A, C$2, Attributes!$B:$B, $A18)</f>
        <v>0</v>
      </c>
      <c r="D18" s="3">
        <f xml:space="preserve"> COUNTIFS(Attributes!$A:$A, D$2, Attributes!$B:$B, $A18)</f>
        <v>0</v>
      </c>
      <c r="E18" s="3">
        <f xml:space="preserve"> COUNTIFS(Attributes!$A:$A, E$2, Attributes!$B:$B, $A18)</f>
        <v>0</v>
      </c>
      <c r="F18" s="3">
        <f xml:space="preserve"> COUNTIFS(Attributes!$A:$A, F$2, Attributes!$B:$B, $A18)</f>
        <v>0</v>
      </c>
      <c r="G18" s="3">
        <f xml:space="preserve"> COUNTIFS(Attributes!$A:$A, G$2, Attributes!$B:$B, $A18)</f>
        <v>0</v>
      </c>
      <c r="H18" s="3">
        <f xml:space="preserve"> COUNTIFS(Attributes!$A:$A, H$2, Attributes!$B:$B, $A18)</f>
        <v>1</v>
      </c>
      <c r="I18" s="3">
        <f xml:space="preserve"> COUNTIFS(Attributes!$A:$A, I$2, Attributes!$B:$B, $A18)</f>
        <v>0</v>
      </c>
      <c r="J18" s="3">
        <f xml:space="preserve"> COUNTIFS(Attributes!$A:$A, J$2, Attributes!$B:$B, $A18)</f>
        <v>0</v>
      </c>
      <c r="K18" s="3">
        <f xml:space="preserve"> COUNTIFS(Attributes!$A:$A, K$2, Attributes!$B:$B, $A18)</f>
        <v>0</v>
      </c>
      <c r="L18" s="3">
        <f xml:space="preserve"> COUNTIFS(Attributes!$A:$A, L$2, Attributes!$B:$B, $A18)</f>
        <v>0</v>
      </c>
      <c r="M18" s="3">
        <f xml:space="preserve"> COUNTIFS(Attributes!$A:$A, M$2, Attributes!$B:$B, $A18)</f>
        <v>0</v>
      </c>
      <c r="N18" s="3">
        <f xml:space="preserve"> COUNTIFS(Attributes!$A:$A, N$2, Attributes!$B:$B, $A18)</f>
        <v>0</v>
      </c>
      <c r="O18" s="3">
        <f xml:space="preserve"> COUNTIFS(Attributes!$A:$A, O$2, Attributes!$B:$B, $A18)</f>
        <v>0</v>
      </c>
      <c r="P18" s="3">
        <f xml:space="preserve"> COUNTIFS(Attributes!$A:$A, P$2, Attributes!$B:$B, $A18)</f>
        <v>0</v>
      </c>
    </row>
    <row r="19" spans="1:16" hidden="1" x14ac:dyDescent="0.25">
      <c r="A19" t="s">
        <v>335</v>
      </c>
      <c r="B19" s="3">
        <f xml:space="preserve"> COUNTIF(Attributes!B:B, A19)</f>
        <v>1</v>
      </c>
      <c r="C19" s="3">
        <f xml:space="preserve"> COUNTIFS(Attributes!$A:$A, C$2, Attributes!$B:$B, $A19)</f>
        <v>0</v>
      </c>
      <c r="D19" s="3">
        <f xml:space="preserve"> COUNTIFS(Attributes!$A:$A, D$2, Attributes!$B:$B, $A19)</f>
        <v>0</v>
      </c>
      <c r="E19" s="3">
        <f xml:space="preserve"> COUNTIFS(Attributes!$A:$A, E$2, Attributes!$B:$B, $A19)</f>
        <v>0</v>
      </c>
      <c r="F19" s="3">
        <f xml:space="preserve"> COUNTIFS(Attributes!$A:$A, F$2, Attributes!$B:$B, $A19)</f>
        <v>0</v>
      </c>
      <c r="G19" s="3">
        <f xml:space="preserve"> COUNTIFS(Attributes!$A:$A, G$2, Attributes!$B:$B, $A19)</f>
        <v>0</v>
      </c>
      <c r="H19" s="3">
        <f xml:space="preserve"> COUNTIFS(Attributes!$A:$A, H$2, Attributes!$B:$B, $A19)</f>
        <v>0</v>
      </c>
      <c r="I19" s="3">
        <f xml:space="preserve"> COUNTIFS(Attributes!$A:$A, I$2, Attributes!$B:$B, $A19)</f>
        <v>0</v>
      </c>
      <c r="J19" s="3">
        <f xml:space="preserve"> COUNTIFS(Attributes!$A:$A, J$2, Attributes!$B:$B, $A19)</f>
        <v>0</v>
      </c>
      <c r="K19" s="3">
        <f xml:space="preserve"> COUNTIFS(Attributes!$A:$A, K$2, Attributes!$B:$B, $A19)</f>
        <v>0</v>
      </c>
      <c r="L19" s="3">
        <f xml:space="preserve"> COUNTIFS(Attributes!$A:$A, L$2, Attributes!$B:$B, $A19)</f>
        <v>1</v>
      </c>
      <c r="M19" s="3">
        <f xml:space="preserve"> COUNTIFS(Attributes!$A:$A, M$2, Attributes!$B:$B, $A19)</f>
        <v>0</v>
      </c>
      <c r="N19" s="3">
        <f xml:space="preserve"> COUNTIFS(Attributes!$A:$A, N$2, Attributes!$B:$B, $A19)</f>
        <v>0</v>
      </c>
      <c r="O19" s="3">
        <f xml:space="preserve"> COUNTIFS(Attributes!$A:$A, O$2, Attributes!$B:$B, $A19)</f>
        <v>0</v>
      </c>
      <c r="P19" s="3">
        <f xml:space="preserve"> COUNTIFS(Attributes!$A:$A, P$2, Attributes!$B:$B, $A19)</f>
        <v>0</v>
      </c>
    </row>
    <row r="20" spans="1:16" hidden="1" x14ac:dyDescent="0.25">
      <c r="A20" t="s">
        <v>337</v>
      </c>
      <c r="B20" s="3">
        <f xml:space="preserve"> COUNTIF(Attributes!B:B, A20)</f>
        <v>1</v>
      </c>
      <c r="C20" s="3">
        <f xml:space="preserve"> COUNTIFS(Attributes!$A:$A, C$2, Attributes!$B:$B, $A20)</f>
        <v>0</v>
      </c>
      <c r="D20" s="3">
        <f xml:space="preserve"> COUNTIFS(Attributes!$A:$A, D$2, Attributes!$B:$B, $A20)</f>
        <v>0</v>
      </c>
      <c r="E20" s="3">
        <f xml:space="preserve"> COUNTIFS(Attributes!$A:$A, E$2, Attributes!$B:$B, $A20)</f>
        <v>0</v>
      </c>
      <c r="F20" s="3">
        <f xml:space="preserve"> COUNTIFS(Attributes!$A:$A, F$2, Attributes!$B:$B, $A20)</f>
        <v>0</v>
      </c>
      <c r="G20" s="3">
        <f xml:space="preserve"> COUNTIFS(Attributes!$A:$A, G$2, Attributes!$B:$B, $A20)</f>
        <v>0</v>
      </c>
      <c r="H20" s="3">
        <f xml:space="preserve"> COUNTIFS(Attributes!$A:$A, H$2, Attributes!$B:$B, $A20)</f>
        <v>0</v>
      </c>
      <c r="I20" s="3">
        <f xml:space="preserve"> COUNTIFS(Attributes!$A:$A, I$2, Attributes!$B:$B, $A20)</f>
        <v>0</v>
      </c>
      <c r="J20" s="3">
        <f xml:space="preserve"> COUNTIFS(Attributes!$A:$A, J$2, Attributes!$B:$B, $A20)</f>
        <v>0</v>
      </c>
      <c r="K20" s="3">
        <f xml:space="preserve"> COUNTIFS(Attributes!$A:$A, K$2, Attributes!$B:$B, $A20)</f>
        <v>0</v>
      </c>
      <c r="L20" s="3">
        <f xml:space="preserve"> COUNTIFS(Attributes!$A:$A, L$2, Attributes!$B:$B, $A20)</f>
        <v>1</v>
      </c>
      <c r="M20" s="3">
        <f xml:space="preserve"> COUNTIFS(Attributes!$A:$A, M$2, Attributes!$B:$B, $A20)</f>
        <v>0</v>
      </c>
      <c r="N20" s="3">
        <f xml:space="preserve"> COUNTIFS(Attributes!$A:$A, N$2, Attributes!$B:$B, $A20)</f>
        <v>0</v>
      </c>
      <c r="O20" s="3">
        <f xml:space="preserve"> COUNTIFS(Attributes!$A:$A, O$2, Attributes!$B:$B, $A20)</f>
        <v>0</v>
      </c>
      <c r="P20" s="3">
        <f xml:space="preserve"> COUNTIFS(Attributes!$A:$A, P$2, Attributes!$B:$B, $A20)</f>
        <v>0</v>
      </c>
    </row>
    <row r="21" spans="1:16" hidden="1" x14ac:dyDescent="0.25">
      <c r="A21" t="s">
        <v>132</v>
      </c>
      <c r="B21" s="3">
        <f xml:space="preserve"> COUNTIF(Attributes!B:B, A21)</f>
        <v>1</v>
      </c>
      <c r="C21" s="3">
        <f xml:space="preserve"> COUNTIFS(Attributes!$A:$A, C$2, Attributes!$B:$B, $A21)</f>
        <v>0</v>
      </c>
      <c r="D21" s="3">
        <f xml:space="preserve"> COUNTIFS(Attributes!$A:$A, D$2, Attributes!$B:$B, $A21)</f>
        <v>0</v>
      </c>
      <c r="E21" s="3">
        <f xml:space="preserve"> COUNTIFS(Attributes!$A:$A, E$2, Attributes!$B:$B, $A21)</f>
        <v>1</v>
      </c>
      <c r="F21" s="3">
        <f xml:space="preserve"> COUNTIFS(Attributes!$A:$A, F$2, Attributes!$B:$B, $A21)</f>
        <v>0</v>
      </c>
      <c r="G21" s="3">
        <f xml:space="preserve"> COUNTIFS(Attributes!$A:$A, G$2, Attributes!$B:$B, $A21)</f>
        <v>0</v>
      </c>
      <c r="H21" s="3">
        <f xml:space="preserve"> COUNTIFS(Attributes!$A:$A, H$2, Attributes!$B:$B, $A21)</f>
        <v>0</v>
      </c>
      <c r="I21" s="3">
        <f xml:space="preserve"> COUNTIFS(Attributes!$A:$A, I$2, Attributes!$B:$B, $A21)</f>
        <v>0</v>
      </c>
      <c r="J21" s="3">
        <f xml:space="preserve"> COUNTIFS(Attributes!$A:$A, J$2, Attributes!$B:$B, $A21)</f>
        <v>0</v>
      </c>
      <c r="K21" s="3">
        <f xml:space="preserve"> COUNTIFS(Attributes!$A:$A, K$2, Attributes!$B:$B, $A21)</f>
        <v>0</v>
      </c>
      <c r="L21" s="3">
        <f xml:space="preserve"> COUNTIFS(Attributes!$A:$A, L$2, Attributes!$B:$B, $A21)</f>
        <v>0</v>
      </c>
      <c r="M21" s="3">
        <f xml:space="preserve"> COUNTIFS(Attributes!$A:$A, M$2, Attributes!$B:$B, $A21)</f>
        <v>0</v>
      </c>
      <c r="N21" s="3">
        <f xml:space="preserve"> COUNTIFS(Attributes!$A:$A, N$2, Attributes!$B:$B, $A21)</f>
        <v>0</v>
      </c>
      <c r="O21" s="3">
        <f xml:space="preserve"> COUNTIFS(Attributes!$A:$A, O$2, Attributes!$B:$B, $A21)</f>
        <v>0</v>
      </c>
      <c r="P21" s="3">
        <f xml:space="preserve"> COUNTIFS(Attributes!$A:$A, P$2, Attributes!$B:$B, $A21)</f>
        <v>0</v>
      </c>
    </row>
    <row r="22" spans="1:16" hidden="1" x14ac:dyDescent="0.25">
      <c r="A22" t="s">
        <v>384</v>
      </c>
      <c r="B22" s="3">
        <f xml:space="preserve"> COUNTIF(Attributes!B:B, A22)</f>
        <v>1</v>
      </c>
      <c r="C22" s="3">
        <f xml:space="preserve"> COUNTIFS(Attributes!$A:$A, C$2, Attributes!$B:$B, $A22)</f>
        <v>0</v>
      </c>
      <c r="D22" s="3">
        <f xml:space="preserve"> COUNTIFS(Attributes!$A:$A, D$2, Attributes!$B:$B, $A22)</f>
        <v>0</v>
      </c>
      <c r="E22" s="3">
        <f xml:space="preserve"> COUNTIFS(Attributes!$A:$A, E$2, Attributes!$B:$B, $A22)</f>
        <v>0</v>
      </c>
      <c r="F22" s="3">
        <f xml:space="preserve"> COUNTIFS(Attributes!$A:$A, F$2, Attributes!$B:$B, $A22)</f>
        <v>0</v>
      </c>
      <c r="G22" s="3">
        <f xml:space="preserve"> COUNTIFS(Attributes!$A:$A, G$2, Attributes!$B:$B, $A22)</f>
        <v>0</v>
      </c>
      <c r="H22" s="3">
        <f xml:space="preserve"> COUNTIFS(Attributes!$A:$A, H$2, Attributes!$B:$B, $A22)</f>
        <v>0</v>
      </c>
      <c r="I22" s="3">
        <f xml:space="preserve"> COUNTIFS(Attributes!$A:$A, I$2, Attributes!$B:$B, $A22)</f>
        <v>0</v>
      </c>
      <c r="J22" s="3">
        <f xml:space="preserve"> COUNTIFS(Attributes!$A:$A, J$2, Attributes!$B:$B, $A22)</f>
        <v>0</v>
      </c>
      <c r="K22" s="3">
        <f xml:space="preserve"> COUNTIFS(Attributes!$A:$A, K$2, Attributes!$B:$B, $A22)</f>
        <v>0</v>
      </c>
      <c r="L22" s="3">
        <f xml:space="preserve"> COUNTIFS(Attributes!$A:$A, L$2, Attributes!$B:$B, $A22)</f>
        <v>0</v>
      </c>
      <c r="M22" s="3">
        <f xml:space="preserve"> COUNTIFS(Attributes!$A:$A, M$2, Attributes!$B:$B, $A22)</f>
        <v>1</v>
      </c>
      <c r="N22" s="3">
        <f xml:space="preserve"> COUNTIFS(Attributes!$A:$A, N$2, Attributes!$B:$B, $A22)</f>
        <v>0</v>
      </c>
      <c r="O22" s="3">
        <f xml:space="preserve"> COUNTIFS(Attributes!$A:$A, O$2, Attributes!$B:$B, $A22)</f>
        <v>0</v>
      </c>
      <c r="P22" s="3">
        <f xml:space="preserve"> COUNTIFS(Attributes!$A:$A, P$2, Attributes!$B:$B, $A22)</f>
        <v>0</v>
      </c>
    </row>
    <row r="23" spans="1:16" hidden="1" x14ac:dyDescent="0.25">
      <c r="A23" t="s">
        <v>379</v>
      </c>
      <c r="B23" s="3">
        <f xml:space="preserve"> COUNTIF(Attributes!B:B, A23)</f>
        <v>1</v>
      </c>
      <c r="C23" s="3">
        <f xml:space="preserve"> COUNTIFS(Attributes!$A:$A, C$2, Attributes!$B:$B, $A23)</f>
        <v>0</v>
      </c>
      <c r="D23" s="3">
        <f xml:space="preserve"> COUNTIFS(Attributes!$A:$A, D$2, Attributes!$B:$B, $A23)</f>
        <v>0</v>
      </c>
      <c r="E23" s="3">
        <f xml:space="preserve"> COUNTIFS(Attributes!$A:$A, E$2, Attributes!$B:$B, $A23)</f>
        <v>0</v>
      </c>
      <c r="F23" s="3">
        <f xml:space="preserve"> COUNTIFS(Attributes!$A:$A, F$2, Attributes!$B:$B, $A23)</f>
        <v>0</v>
      </c>
      <c r="G23" s="3">
        <f xml:space="preserve"> COUNTIFS(Attributes!$A:$A, G$2, Attributes!$B:$B, $A23)</f>
        <v>0</v>
      </c>
      <c r="H23" s="3">
        <f xml:space="preserve"> COUNTIFS(Attributes!$A:$A, H$2, Attributes!$B:$B, $A23)</f>
        <v>0</v>
      </c>
      <c r="I23" s="3">
        <f xml:space="preserve"> COUNTIFS(Attributes!$A:$A, I$2, Attributes!$B:$B, $A23)</f>
        <v>0</v>
      </c>
      <c r="J23" s="3">
        <f xml:space="preserve"> COUNTIFS(Attributes!$A:$A, J$2, Attributes!$B:$B, $A23)</f>
        <v>0</v>
      </c>
      <c r="K23" s="3">
        <f xml:space="preserve"> COUNTIFS(Attributes!$A:$A, K$2, Attributes!$B:$B, $A23)</f>
        <v>0</v>
      </c>
      <c r="L23" s="3">
        <f xml:space="preserve"> COUNTIFS(Attributes!$A:$A, L$2, Attributes!$B:$B, $A23)</f>
        <v>0</v>
      </c>
      <c r="M23" s="3">
        <f xml:space="preserve"> COUNTIFS(Attributes!$A:$A, M$2, Attributes!$B:$B, $A23)</f>
        <v>1</v>
      </c>
      <c r="N23" s="3">
        <f xml:space="preserve"> COUNTIFS(Attributes!$A:$A, N$2, Attributes!$B:$B, $A23)</f>
        <v>0</v>
      </c>
      <c r="O23" s="3">
        <f xml:space="preserve"> COUNTIFS(Attributes!$A:$A, O$2, Attributes!$B:$B, $A23)</f>
        <v>0</v>
      </c>
      <c r="P23" s="3">
        <f xml:space="preserve"> COUNTIFS(Attributes!$A:$A, P$2, Attributes!$B:$B, $A23)</f>
        <v>0</v>
      </c>
    </row>
    <row r="24" spans="1:16" hidden="1" x14ac:dyDescent="0.25">
      <c r="A24" t="s">
        <v>381</v>
      </c>
      <c r="B24" s="3">
        <f xml:space="preserve"> COUNTIF(Attributes!B:B, A24)</f>
        <v>1</v>
      </c>
      <c r="C24" s="3">
        <f xml:space="preserve"> COUNTIFS(Attributes!$A:$A, C$2, Attributes!$B:$B, $A24)</f>
        <v>0</v>
      </c>
      <c r="D24" s="3">
        <f xml:space="preserve"> COUNTIFS(Attributes!$A:$A, D$2, Attributes!$B:$B, $A24)</f>
        <v>0</v>
      </c>
      <c r="E24" s="3">
        <f xml:space="preserve"> COUNTIFS(Attributes!$A:$A, E$2, Attributes!$B:$B, $A24)</f>
        <v>0</v>
      </c>
      <c r="F24" s="3">
        <f xml:space="preserve"> COUNTIFS(Attributes!$A:$A, F$2, Attributes!$B:$B, $A24)</f>
        <v>0</v>
      </c>
      <c r="G24" s="3">
        <f xml:space="preserve"> COUNTIFS(Attributes!$A:$A, G$2, Attributes!$B:$B, $A24)</f>
        <v>0</v>
      </c>
      <c r="H24" s="3">
        <f xml:space="preserve"> COUNTIFS(Attributes!$A:$A, H$2, Attributes!$B:$B, $A24)</f>
        <v>0</v>
      </c>
      <c r="I24" s="3">
        <f xml:space="preserve"> COUNTIFS(Attributes!$A:$A, I$2, Attributes!$B:$B, $A24)</f>
        <v>0</v>
      </c>
      <c r="J24" s="3">
        <f xml:space="preserve"> COUNTIFS(Attributes!$A:$A, J$2, Attributes!$B:$B, $A24)</f>
        <v>0</v>
      </c>
      <c r="K24" s="3">
        <f xml:space="preserve"> COUNTIFS(Attributes!$A:$A, K$2, Attributes!$B:$B, $A24)</f>
        <v>0</v>
      </c>
      <c r="L24" s="3">
        <f xml:space="preserve"> COUNTIFS(Attributes!$A:$A, L$2, Attributes!$B:$B, $A24)</f>
        <v>0</v>
      </c>
      <c r="M24" s="3">
        <f xml:space="preserve"> COUNTIFS(Attributes!$A:$A, M$2, Attributes!$B:$B, $A24)</f>
        <v>1</v>
      </c>
      <c r="N24" s="3">
        <f xml:space="preserve"> COUNTIFS(Attributes!$A:$A, N$2, Attributes!$B:$B, $A24)</f>
        <v>0</v>
      </c>
      <c r="O24" s="3">
        <f xml:space="preserve"> COUNTIFS(Attributes!$A:$A, O$2, Attributes!$B:$B, $A24)</f>
        <v>0</v>
      </c>
      <c r="P24" s="3">
        <f xml:space="preserve"> COUNTIFS(Attributes!$A:$A, P$2, Attributes!$B:$B, $A24)</f>
        <v>0</v>
      </c>
    </row>
    <row r="25" spans="1:16" hidden="1" x14ac:dyDescent="0.25">
      <c r="A25" t="s">
        <v>375</v>
      </c>
      <c r="B25" s="3">
        <f xml:space="preserve"> COUNTIF(Attributes!B:B, A25)</f>
        <v>1</v>
      </c>
      <c r="C25" s="3">
        <f xml:space="preserve"> COUNTIFS(Attributes!$A:$A, C$2, Attributes!$B:$B, $A25)</f>
        <v>0</v>
      </c>
      <c r="D25" s="3">
        <f xml:space="preserve"> COUNTIFS(Attributes!$A:$A, D$2, Attributes!$B:$B, $A25)</f>
        <v>0</v>
      </c>
      <c r="E25" s="3">
        <f xml:space="preserve"> COUNTIFS(Attributes!$A:$A, E$2, Attributes!$B:$B, $A25)</f>
        <v>0</v>
      </c>
      <c r="F25" s="3">
        <f xml:space="preserve"> COUNTIFS(Attributes!$A:$A, F$2, Attributes!$B:$B, $A25)</f>
        <v>0</v>
      </c>
      <c r="G25" s="3">
        <f xml:space="preserve"> COUNTIFS(Attributes!$A:$A, G$2, Attributes!$B:$B, $A25)</f>
        <v>0</v>
      </c>
      <c r="H25" s="3">
        <f xml:space="preserve"> COUNTIFS(Attributes!$A:$A, H$2, Attributes!$B:$B, $A25)</f>
        <v>0</v>
      </c>
      <c r="I25" s="3">
        <f xml:space="preserve"> COUNTIFS(Attributes!$A:$A, I$2, Attributes!$B:$B, $A25)</f>
        <v>0</v>
      </c>
      <c r="J25" s="3">
        <f xml:space="preserve"> COUNTIFS(Attributes!$A:$A, J$2, Attributes!$B:$B, $A25)</f>
        <v>0</v>
      </c>
      <c r="K25" s="3">
        <f xml:space="preserve"> COUNTIFS(Attributes!$A:$A, K$2, Attributes!$B:$B, $A25)</f>
        <v>0</v>
      </c>
      <c r="L25" s="3">
        <f xml:space="preserve"> COUNTIFS(Attributes!$A:$A, L$2, Attributes!$B:$B, $A25)</f>
        <v>0</v>
      </c>
      <c r="M25" s="3">
        <f xml:space="preserve"> COUNTIFS(Attributes!$A:$A, M$2, Attributes!$B:$B, $A25)</f>
        <v>1</v>
      </c>
      <c r="N25" s="3">
        <f xml:space="preserve"> COUNTIFS(Attributes!$A:$A, N$2, Attributes!$B:$B, $A25)</f>
        <v>0</v>
      </c>
      <c r="O25" s="3">
        <f xml:space="preserve"> COUNTIFS(Attributes!$A:$A, O$2, Attributes!$B:$B, $A25)</f>
        <v>0</v>
      </c>
      <c r="P25" s="3">
        <f xml:space="preserve"> COUNTIFS(Attributes!$A:$A, P$2, Attributes!$B:$B, $A25)</f>
        <v>0</v>
      </c>
    </row>
    <row r="26" spans="1:16" hidden="1" x14ac:dyDescent="0.25">
      <c r="A26" t="s">
        <v>377</v>
      </c>
      <c r="B26" s="3">
        <f xml:space="preserve"> COUNTIF(Attributes!B:B, A26)</f>
        <v>1</v>
      </c>
      <c r="C26" s="3">
        <f xml:space="preserve"> COUNTIFS(Attributes!$A:$A, C$2, Attributes!$B:$B, $A26)</f>
        <v>0</v>
      </c>
      <c r="D26" s="3">
        <f xml:space="preserve"> COUNTIFS(Attributes!$A:$A, D$2, Attributes!$B:$B, $A26)</f>
        <v>0</v>
      </c>
      <c r="E26" s="3">
        <f xml:space="preserve"> COUNTIFS(Attributes!$A:$A, E$2, Attributes!$B:$B, $A26)</f>
        <v>0</v>
      </c>
      <c r="F26" s="3">
        <f xml:space="preserve"> COUNTIFS(Attributes!$A:$A, F$2, Attributes!$B:$B, $A26)</f>
        <v>0</v>
      </c>
      <c r="G26" s="3">
        <f xml:space="preserve"> COUNTIFS(Attributes!$A:$A, G$2, Attributes!$B:$B, $A26)</f>
        <v>0</v>
      </c>
      <c r="H26" s="3">
        <f xml:space="preserve"> COUNTIFS(Attributes!$A:$A, H$2, Attributes!$B:$B, $A26)</f>
        <v>0</v>
      </c>
      <c r="I26" s="3">
        <f xml:space="preserve"> COUNTIFS(Attributes!$A:$A, I$2, Attributes!$B:$B, $A26)</f>
        <v>0</v>
      </c>
      <c r="J26" s="3">
        <f xml:space="preserve"> COUNTIFS(Attributes!$A:$A, J$2, Attributes!$B:$B, $A26)</f>
        <v>0</v>
      </c>
      <c r="K26" s="3">
        <f xml:space="preserve"> COUNTIFS(Attributes!$A:$A, K$2, Attributes!$B:$B, $A26)</f>
        <v>0</v>
      </c>
      <c r="L26" s="3">
        <f xml:space="preserve"> COUNTIFS(Attributes!$A:$A, L$2, Attributes!$B:$B, $A26)</f>
        <v>0</v>
      </c>
      <c r="M26" s="3">
        <f xml:space="preserve"> COUNTIFS(Attributes!$A:$A, M$2, Attributes!$B:$B, $A26)</f>
        <v>1</v>
      </c>
      <c r="N26" s="3">
        <f xml:space="preserve"> COUNTIFS(Attributes!$A:$A, N$2, Attributes!$B:$B, $A26)</f>
        <v>0</v>
      </c>
      <c r="O26" s="3">
        <f xml:space="preserve"> COUNTIFS(Attributes!$A:$A, O$2, Attributes!$B:$B, $A26)</f>
        <v>0</v>
      </c>
      <c r="P26" s="3">
        <f xml:space="preserve"> COUNTIFS(Attributes!$A:$A, P$2, Attributes!$B:$B, $A26)</f>
        <v>0</v>
      </c>
    </row>
    <row r="27" spans="1:16" hidden="1" x14ac:dyDescent="0.25">
      <c r="A27" t="s">
        <v>373</v>
      </c>
      <c r="B27" s="3">
        <f xml:space="preserve"> COUNTIF(Attributes!B:B, A27)</f>
        <v>1</v>
      </c>
      <c r="C27" s="3">
        <f xml:space="preserve"> COUNTIFS(Attributes!$A:$A, C$2, Attributes!$B:$B, $A27)</f>
        <v>0</v>
      </c>
      <c r="D27" s="3">
        <f xml:space="preserve"> COUNTIFS(Attributes!$A:$A, D$2, Attributes!$B:$B, $A27)</f>
        <v>0</v>
      </c>
      <c r="E27" s="3">
        <f xml:space="preserve"> COUNTIFS(Attributes!$A:$A, E$2, Attributes!$B:$B, $A27)</f>
        <v>0</v>
      </c>
      <c r="F27" s="3">
        <f xml:space="preserve"> COUNTIFS(Attributes!$A:$A, F$2, Attributes!$B:$B, $A27)</f>
        <v>0</v>
      </c>
      <c r="G27" s="3">
        <f xml:space="preserve"> COUNTIFS(Attributes!$A:$A, G$2, Attributes!$B:$B, $A27)</f>
        <v>0</v>
      </c>
      <c r="H27" s="3">
        <f xml:space="preserve"> COUNTIFS(Attributes!$A:$A, H$2, Attributes!$B:$B, $A27)</f>
        <v>0</v>
      </c>
      <c r="I27" s="3">
        <f xml:space="preserve"> COUNTIFS(Attributes!$A:$A, I$2, Attributes!$B:$B, $A27)</f>
        <v>0</v>
      </c>
      <c r="J27" s="3">
        <f xml:space="preserve"> COUNTIFS(Attributes!$A:$A, J$2, Attributes!$B:$B, $A27)</f>
        <v>0</v>
      </c>
      <c r="K27" s="3">
        <f xml:space="preserve"> COUNTIFS(Attributes!$A:$A, K$2, Attributes!$B:$B, $A27)</f>
        <v>0</v>
      </c>
      <c r="L27" s="3">
        <f xml:space="preserve"> COUNTIFS(Attributes!$A:$A, L$2, Attributes!$B:$B, $A27)</f>
        <v>0</v>
      </c>
      <c r="M27" s="3">
        <f xml:space="preserve"> COUNTIFS(Attributes!$A:$A, M$2, Attributes!$B:$B, $A27)</f>
        <v>1</v>
      </c>
      <c r="N27" s="3">
        <f xml:space="preserve"> COUNTIFS(Attributes!$A:$A, N$2, Attributes!$B:$B, $A27)</f>
        <v>0</v>
      </c>
      <c r="O27" s="3">
        <f xml:space="preserve"> COUNTIFS(Attributes!$A:$A, O$2, Attributes!$B:$B, $A27)</f>
        <v>0</v>
      </c>
      <c r="P27" s="3">
        <f xml:space="preserve"> COUNTIFS(Attributes!$A:$A, P$2, Attributes!$B:$B, $A27)</f>
        <v>0</v>
      </c>
    </row>
    <row r="28" spans="1:16" hidden="1" x14ac:dyDescent="0.25">
      <c r="A28" t="s">
        <v>371</v>
      </c>
      <c r="B28" s="3">
        <f xml:space="preserve"> COUNTIF(Attributes!B:B, A28)</f>
        <v>1</v>
      </c>
      <c r="C28" s="3">
        <f xml:space="preserve"> COUNTIFS(Attributes!$A:$A, C$2, Attributes!$B:$B, $A28)</f>
        <v>0</v>
      </c>
      <c r="D28" s="3">
        <f xml:space="preserve"> COUNTIFS(Attributes!$A:$A, D$2, Attributes!$B:$B, $A28)</f>
        <v>0</v>
      </c>
      <c r="E28" s="3">
        <f xml:space="preserve"> COUNTIFS(Attributes!$A:$A, E$2, Attributes!$B:$B, $A28)</f>
        <v>0</v>
      </c>
      <c r="F28" s="3">
        <f xml:space="preserve"> COUNTIFS(Attributes!$A:$A, F$2, Attributes!$B:$B, $A28)</f>
        <v>0</v>
      </c>
      <c r="G28" s="3">
        <f xml:space="preserve"> COUNTIFS(Attributes!$A:$A, G$2, Attributes!$B:$B, $A28)</f>
        <v>0</v>
      </c>
      <c r="H28" s="3">
        <f xml:space="preserve"> COUNTIFS(Attributes!$A:$A, H$2, Attributes!$B:$B, $A28)</f>
        <v>0</v>
      </c>
      <c r="I28" s="3">
        <f xml:space="preserve"> COUNTIFS(Attributes!$A:$A, I$2, Attributes!$B:$B, $A28)</f>
        <v>0</v>
      </c>
      <c r="J28" s="3">
        <f xml:space="preserve"> COUNTIFS(Attributes!$A:$A, J$2, Attributes!$B:$B, $A28)</f>
        <v>0</v>
      </c>
      <c r="K28" s="3">
        <f xml:space="preserve"> COUNTIFS(Attributes!$A:$A, K$2, Attributes!$B:$B, $A28)</f>
        <v>0</v>
      </c>
      <c r="L28" s="3">
        <f xml:space="preserve"> COUNTIFS(Attributes!$A:$A, L$2, Attributes!$B:$B, $A28)</f>
        <v>0</v>
      </c>
      <c r="M28" s="3">
        <f xml:space="preserve"> COUNTIFS(Attributes!$A:$A, M$2, Attributes!$B:$B, $A28)</f>
        <v>1</v>
      </c>
      <c r="N28" s="3">
        <f xml:space="preserve"> COUNTIFS(Attributes!$A:$A, N$2, Attributes!$B:$B, $A28)</f>
        <v>0</v>
      </c>
      <c r="O28" s="3">
        <f xml:space="preserve"> COUNTIFS(Attributes!$A:$A, O$2, Attributes!$B:$B, $A28)</f>
        <v>0</v>
      </c>
      <c r="P28" s="3">
        <f xml:space="preserve"> COUNTIFS(Attributes!$A:$A, P$2, Attributes!$B:$B, $A28)</f>
        <v>0</v>
      </c>
    </row>
    <row r="29" spans="1:16" hidden="1" x14ac:dyDescent="0.25">
      <c r="A29" t="s">
        <v>363</v>
      </c>
      <c r="B29" s="3">
        <f xml:space="preserve"> COUNTIF(Attributes!B:B, A29)</f>
        <v>1</v>
      </c>
      <c r="C29" s="3">
        <f xml:space="preserve"> COUNTIFS(Attributes!$A:$A, C$2, Attributes!$B:$B, $A29)</f>
        <v>0</v>
      </c>
      <c r="D29" s="3">
        <f xml:space="preserve"> COUNTIFS(Attributes!$A:$A, D$2, Attributes!$B:$B, $A29)</f>
        <v>0</v>
      </c>
      <c r="E29" s="3">
        <f xml:space="preserve"> COUNTIFS(Attributes!$A:$A, E$2, Attributes!$B:$B, $A29)</f>
        <v>0</v>
      </c>
      <c r="F29" s="3">
        <f xml:space="preserve"> COUNTIFS(Attributes!$A:$A, F$2, Attributes!$B:$B, $A29)</f>
        <v>0</v>
      </c>
      <c r="G29" s="3">
        <f xml:space="preserve"> COUNTIFS(Attributes!$A:$A, G$2, Attributes!$B:$B, $A29)</f>
        <v>0</v>
      </c>
      <c r="H29" s="3">
        <f xml:space="preserve"> COUNTIFS(Attributes!$A:$A, H$2, Attributes!$B:$B, $A29)</f>
        <v>0</v>
      </c>
      <c r="I29" s="3">
        <f xml:space="preserve"> COUNTIFS(Attributes!$A:$A, I$2, Attributes!$B:$B, $A29)</f>
        <v>0</v>
      </c>
      <c r="J29" s="3">
        <f xml:space="preserve"> COUNTIFS(Attributes!$A:$A, J$2, Attributes!$B:$B, $A29)</f>
        <v>0</v>
      </c>
      <c r="K29" s="3">
        <f xml:space="preserve"> COUNTIFS(Attributes!$A:$A, K$2, Attributes!$B:$B, $A29)</f>
        <v>0</v>
      </c>
      <c r="L29" s="3">
        <f xml:space="preserve"> COUNTIFS(Attributes!$A:$A, L$2, Attributes!$B:$B, $A29)</f>
        <v>0</v>
      </c>
      <c r="M29" s="3">
        <f xml:space="preserve"> COUNTIFS(Attributes!$A:$A, M$2, Attributes!$B:$B, $A29)</f>
        <v>1</v>
      </c>
      <c r="N29" s="3">
        <f xml:space="preserve"> COUNTIFS(Attributes!$A:$A, N$2, Attributes!$B:$B, $A29)</f>
        <v>0</v>
      </c>
      <c r="O29" s="3">
        <f xml:space="preserve"> COUNTIFS(Attributes!$A:$A, O$2, Attributes!$B:$B, $A29)</f>
        <v>0</v>
      </c>
      <c r="P29" s="3">
        <f xml:space="preserve"> COUNTIFS(Attributes!$A:$A, P$2, Attributes!$B:$B, $A29)</f>
        <v>0</v>
      </c>
    </row>
    <row r="30" spans="1:16" hidden="1" x14ac:dyDescent="0.25">
      <c r="A30" t="s">
        <v>365</v>
      </c>
      <c r="B30" s="3">
        <f xml:space="preserve"> COUNTIF(Attributes!B:B, A30)</f>
        <v>1</v>
      </c>
      <c r="C30" s="3">
        <f xml:space="preserve"> COUNTIFS(Attributes!$A:$A, C$2, Attributes!$B:$B, $A30)</f>
        <v>0</v>
      </c>
      <c r="D30" s="3">
        <f xml:space="preserve"> COUNTIFS(Attributes!$A:$A, D$2, Attributes!$B:$B, $A30)</f>
        <v>0</v>
      </c>
      <c r="E30" s="3">
        <f xml:space="preserve"> COUNTIFS(Attributes!$A:$A, E$2, Attributes!$B:$B, $A30)</f>
        <v>0</v>
      </c>
      <c r="F30" s="3">
        <f xml:space="preserve"> COUNTIFS(Attributes!$A:$A, F$2, Attributes!$B:$B, $A30)</f>
        <v>0</v>
      </c>
      <c r="G30" s="3">
        <f xml:space="preserve"> COUNTIFS(Attributes!$A:$A, G$2, Attributes!$B:$B, $A30)</f>
        <v>0</v>
      </c>
      <c r="H30" s="3">
        <f xml:space="preserve"> COUNTIFS(Attributes!$A:$A, H$2, Attributes!$B:$B, $A30)</f>
        <v>0</v>
      </c>
      <c r="I30" s="3">
        <f xml:space="preserve"> COUNTIFS(Attributes!$A:$A, I$2, Attributes!$B:$B, $A30)</f>
        <v>0</v>
      </c>
      <c r="J30" s="3">
        <f xml:space="preserve"> COUNTIFS(Attributes!$A:$A, J$2, Attributes!$B:$B, $A30)</f>
        <v>0</v>
      </c>
      <c r="K30" s="3">
        <f xml:space="preserve"> COUNTIFS(Attributes!$A:$A, K$2, Attributes!$B:$B, $A30)</f>
        <v>0</v>
      </c>
      <c r="L30" s="3">
        <f xml:space="preserve"> COUNTIFS(Attributes!$A:$A, L$2, Attributes!$B:$B, $A30)</f>
        <v>0</v>
      </c>
      <c r="M30" s="3">
        <f xml:space="preserve"> COUNTIFS(Attributes!$A:$A, M$2, Attributes!$B:$B, $A30)</f>
        <v>1</v>
      </c>
      <c r="N30" s="3">
        <f xml:space="preserve"> COUNTIFS(Attributes!$A:$A, N$2, Attributes!$B:$B, $A30)</f>
        <v>0</v>
      </c>
      <c r="O30" s="3">
        <f xml:space="preserve"> COUNTIFS(Attributes!$A:$A, O$2, Attributes!$B:$B, $A30)</f>
        <v>0</v>
      </c>
      <c r="P30" s="3">
        <f xml:space="preserve"> COUNTIFS(Attributes!$A:$A, P$2, Attributes!$B:$B, $A30)</f>
        <v>0</v>
      </c>
    </row>
    <row r="31" spans="1:16" hidden="1" x14ac:dyDescent="0.25">
      <c r="A31" t="s">
        <v>369</v>
      </c>
      <c r="B31" s="3">
        <f xml:space="preserve"> COUNTIF(Attributes!B:B, A31)</f>
        <v>1</v>
      </c>
      <c r="C31" s="3">
        <f xml:space="preserve"> COUNTIFS(Attributes!$A:$A, C$2, Attributes!$B:$B, $A31)</f>
        <v>0</v>
      </c>
      <c r="D31" s="3">
        <f xml:space="preserve"> COUNTIFS(Attributes!$A:$A, D$2, Attributes!$B:$B, $A31)</f>
        <v>0</v>
      </c>
      <c r="E31" s="3">
        <f xml:space="preserve"> COUNTIFS(Attributes!$A:$A, E$2, Attributes!$B:$B, $A31)</f>
        <v>0</v>
      </c>
      <c r="F31" s="3">
        <f xml:space="preserve"> COUNTIFS(Attributes!$A:$A, F$2, Attributes!$B:$B, $A31)</f>
        <v>0</v>
      </c>
      <c r="G31" s="3">
        <f xml:space="preserve"> COUNTIFS(Attributes!$A:$A, G$2, Attributes!$B:$B, $A31)</f>
        <v>0</v>
      </c>
      <c r="H31" s="3">
        <f xml:space="preserve"> COUNTIFS(Attributes!$A:$A, H$2, Attributes!$B:$B, $A31)</f>
        <v>0</v>
      </c>
      <c r="I31" s="3">
        <f xml:space="preserve"> COUNTIFS(Attributes!$A:$A, I$2, Attributes!$B:$B, $A31)</f>
        <v>0</v>
      </c>
      <c r="J31" s="3">
        <f xml:space="preserve"> COUNTIFS(Attributes!$A:$A, J$2, Attributes!$B:$B, $A31)</f>
        <v>0</v>
      </c>
      <c r="K31" s="3">
        <f xml:space="preserve"> COUNTIFS(Attributes!$A:$A, K$2, Attributes!$B:$B, $A31)</f>
        <v>0</v>
      </c>
      <c r="L31" s="3">
        <f xml:space="preserve"> COUNTIFS(Attributes!$A:$A, L$2, Attributes!$B:$B, $A31)</f>
        <v>0</v>
      </c>
      <c r="M31" s="3">
        <f xml:space="preserve"> COUNTIFS(Attributes!$A:$A, M$2, Attributes!$B:$B, $A31)</f>
        <v>1</v>
      </c>
      <c r="N31" s="3">
        <f xml:space="preserve"> COUNTIFS(Attributes!$A:$A, N$2, Attributes!$B:$B, $A31)</f>
        <v>0</v>
      </c>
      <c r="O31" s="3">
        <f xml:space="preserve"> COUNTIFS(Attributes!$A:$A, O$2, Attributes!$B:$B, $A31)</f>
        <v>0</v>
      </c>
      <c r="P31" s="3">
        <f xml:space="preserve"> COUNTIFS(Attributes!$A:$A, P$2, Attributes!$B:$B, $A31)</f>
        <v>0</v>
      </c>
    </row>
    <row r="32" spans="1:16" hidden="1" x14ac:dyDescent="0.25">
      <c r="A32" t="s">
        <v>367</v>
      </c>
      <c r="B32" s="3">
        <f xml:space="preserve"> COUNTIF(Attributes!B:B, A32)</f>
        <v>1</v>
      </c>
      <c r="C32" s="3">
        <f xml:space="preserve"> COUNTIFS(Attributes!$A:$A, C$2, Attributes!$B:$B, $A32)</f>
        <v>0</v>
      </c>
      <c r="D32" s="3">
        <f xml:space="preserve"> COUNTIFS(Attributes!$A:$A, D$2, Attributes!$B:$B, $A32)</f>
        <v>0</v>
      </c>
      <c r="E32" s="3">
        <f xml:space="preserve"> COUNTIFS(Attributes!$A:$A, E$2, Attributes!$B:$B, $A32)</f>
        <v>0</v>
      </c>
      <c r="F32" s="3">
        <f xml:space="preserve"> COUNTIFS(Attributes!$A:$A, F$2, Attributes!$B:$B, $A32)</f>
        <v>0</v>
      </c>
      <c r="G32" s="3">
        <f xml:space="preserve"> COUNTIFS(Attributes!$A:$A, G$2, Attributes!$B:$B, $A32)</f>
        <v>0</v>
      </c>
      <c r="H32" s="3">
        <f xml:space="preserve"> COUNTIFS(Attributes!$A:$A, H$2, Attributes!$B:$B, $A32)</f>
        <v>0</v>
      </c>
      <c r="I32" s="3">
        <f xml:space="preserve"> COUNTIFS(Attributes!$A:$A, I$2, Attributes!$B:$B, $A32)</f>
        <v>0</v>
      </c>
      <c r="J32" s="3">
        <f xml:space="preserve"> COUNTIFS(Attributes!$A:$A, J$2, Attributes!$B:$B, $A32)</f>
        <v>0</v>
      </c>
      <c r="K32" s="3">
        <f xml:space="preserve"> COUNTIFS(Attributes!$A:$A, K$2, Attributes!$B:$B, $A32)</f>
        <v>0</v>
      </c>
      <c r="L32" s="3">
        <f xml:space="preserve"> COUNTIFS(Attributes!$A:$A, L$2, Attributes!$B:$B, $A32)</f>
        <v>0</v>
      </c>
      <c r="M32" s="3">
        <f xml:space="preserve"> COUNTIFS(Attributes!$A:$A, M$2, Attributes!$B:$B, $A32)</f>
        <v>1</v>
      </c>
      <c r="N32" s="3">
        <f xml:space="preserve"> COUNTIFS(Attributes!$A:$A, N$2, Attributes!$B:$B, $A32)</f>
        <v>0</v>
      </c>
      <c r="O32" s="3">
        <f xml:space="preserve"> COUNTIFS(Attributes!$A:$A, O$2, Attributes!$B:$B, $A32)</f>
        <v>0</v>
      </c>
      <c r="P32" s="3">
        <f xml:space="preserve"> COUNTIFS(Attributes!$A:$A, P$2, Attributes!$B:$B, $A32)</f>
        <v>0</v>
      </c>
    </row>
    <row r="33" spans="1:16" hidden="1" x14ac:dyDescent="0.25">
      <c r="A33" t="s">
        <v>386</v>
      </c>
      <c r="B33" s="3">
        <f xml:space="preserve"> COUNTIF(Attributes!B:B, A33)</f>
        <v>1</v>
      </c>
      <c r="C33" s="3">
        <f xml:space="preserve"> COUNTIFS(Attributes!$A:$A, C$2, Attributes!$B:$B, $A33)</f>
        <v>0</v>
      </c>
      <c r="D33" s="3">
        <f xml:space="preserve"> COUNTIFS(Attributes!$A:$A, D$2, Attributes!$B:$B, $A33)</f>
        <v>0</v>
      </c>
      <c r="E33" s="3">
        <f xml:space="preserve"> COUNTIFS(Attributes!$A:$A, E$2, Attributes!$B:$B, $A33)</f>
        <v>0</v>
      </c>
      <c r="F33" s="3">
        <f xml:space="preserve"> COUNTIFS(Attributes!$A:$A, F$2, Attributes!$B:$B, $A33)</f>
        <v>0</v>
      </c>
      <c r="G33" s="3">
        <f xml:space="preserve"> COUNTIFS(Attributes!$A:$A, G$2, Attributes!$B:$B, $A33)</f>
        <v>0</v>
      </c>
      <c r="H33" s="3">
        <f xml:space="preserve"> COUNTIFS(Attributes!$A:$A, H$2, Attributes!$B:$B, $A33)</f>
        <v>0</v>
      </c>
      <c r="I33" s="3">
        <f xml:space="preserve"> COUNTIFS(Attributes!$A:$A, I$2, Attributes!$B:$B, $A33)</f>
        <v>0</v>
      </c>
      <c r="J33" s="3">
        <f xml:space="preserve"> COUNTIFS(Attributes!$A:$A, J$2, Attributes!$B:$B, $A33)</f>
        <v>0</v>
      </c>
      <c r="K33" s="3">
        <f xml:space="preserve"> COUNTIFS(Attributes!$A:$A, K$2, Attributes!$B:$B, $A33)</f>
        <v>0</v>
      </c>
      <c r="L33" s="3">
        <f xml:space="preserve"> COUNTIFS(Attributes!$A:$A, L$2, Attributes!$B:$B, $A33)</f>
        <v>0</v>
      </c>
      <c r="M33" s="3">
        <f xml:space="preserve"> COUNTIFS(Attributes!$A:$A, M$2, Attributes!$B:$B, $A33)</f>
        <v>1</v>
      </c>
      <c r="N33" s="3">
        <f xml:space="preserve"> COUNTIFS(Attributes!$A:$A, N$2, Attributes!$B:$B, $A33)</f>
        <v>0</v>
      </c>
      <c r="O33" s="3">
        <f xml:space="preserve"> COUNTIFS(Attributes!$A:$A, O$2, Attributes!$B:$B, $A33)</f>
        <v>0</v>
      </c>
      <c r="P33" s="3">
        <f xml:space="preserve"> COUNTIFS(Attributes!$A:$A, P$2, Attributes!$B:$B, $A33)</f>
        <v>0</v>
      </c>
    </row>
    <row r="34" spans="1:16" hidden="1" x14ac:dyDescent="0.25">
      <c r="A34" t="s">
        <v>116</v>
      </c>
      <c r="B34" s="3">
        <f xml:space="preserve"> COUNTIF(Attributes!B:B, A34)</f>
        <v>2</v>
      </c>
      <c r="C34" s="3">
        <f xml:space="preserve"> COUNTIFS(Attributes!$A:$A, C$2, Attributes!$B:$B, $A34)</f>
        <v>0</v>
      </c>
      <c r="D34" s="3">
        <f xml:space="preserve"> COUNTIFS(Attributes!$A:$A, D$2, Attributes!$B:$B, $A34)</f>
        <v>0</v>
      </c>
      <c r="E34" s="3">
        <f xml:space="preserve"> COUNTIFS(Attributes!$A:$A, E$2, Attributes!$B:$B, $A34)</f>
        <v>1</v>
      </c>
      <c r="F34" s="3">
        <f xml:space="preserve"> COUNTIFS(Attributes!$A:$A, F$2, Attributes!$B:$B, $A34)</f>
        <v>0</v>
      </c>
      <c r="G34" s="3">
        <f xml:space="preserve"> COUNTIFS(Attributes!$A:$A, G$2, Attributes!$B:$B, $A34)</f>
        <v>0</v>
      </c>
      <c r="H34" s="3">
        <f xml:space="preserve"> COUNTIFS(Attributes!$A:$A, H$2, Attributes!$B:$B, $A34)</f>
        <v>0</v>
      </c>
      <c r="I34" s="3">
        <f xml:space="preserve"> COUNTIFS(Attributes!$A:$A, I$2, Attributes!$B:$B, $A34)</f>
        <v>1</v>
      </c>
      <c r="J34" s="3">
        <f xml:space="preserve"> COUNTIFS(Attributes!$A:$A, J$2, Attributes!$B:$B, $A34)</f>
        <v>0</v>
      </c>
      <c r="K34" s="3">
        <f xml:space="preserve"> COUNTIFS(Attributes!$A:$A, K$2, Attributes!$B:$B, $A34)</f>
        <v>0</v>
      </c>
      <c r="L34" s="3">
        <f xml:space="preserve"> COUNTIFS(Attributes!$A:$A, L$2, Attributes!$B:$B, $A34)</f>
        <v>0</v>
      </c>
      <c r="M34" s="3">
        <f xml:space="preserve"> COUNTIFS(Attributes!$A:$A, M$2, Attributes!$B:$B, $A34)</f>
        <v>0</v>
      </c>
      <c r="N34" s="3">
        <f xml:space="preserve"> COUNTIFS(Attributes!$A:$A, N$2, Attributes!$B:$B, $A34)</f>
        <v>0</v>
      </c>
      <c r="O34" s="3">
        <f xml:space="preserve"> COUNTIFS(Attributes!$A:$A, O$2, Attributes!$B:$B, $A34)</f>
        <v>0</v>
      </c>
      <c r="P34" s="3">
        <f xml:space="preserve"> COUNTIFS(Attributes!$A:$A, P$2, Attributes!$B:$B, $A34)</f>
        <v>0</v>
      </c>
    </row>
    <row r="35" spans="1:16" hidden="1" x14ac:dyDescent="0.25">
      <c r="A35" t="s">
        <v>344</v>
      </c>
      <c r="B35" s="3">
        <f xml:space="preserve"> COUNTIF(Attributes!B:B, A35)</f>
        <v>1</v>
      </c>
      <c r="C35" s="3">
        <f xml:space="preserve"> COUNTIFS(Attributes!$A:$A, C$2, Attributes!$B:$B, $A35)</f>
        <v>0</v>
      </c>
      <c r="D35" s="3">
        <f xml:space="preserve"> COUNTIFS(Attributes!$A:$A, D$2, Attributes!$B:$B, $A35)</f>
        <v>0</v>
      </c>
      <c r="E35" s="3">
        <f xml:space="preserve"> COUNTIFS(Attributes!$A:$A, E$2, Attributes!$B:$B, $A35)</f>
        <v>0</v>
      </c>
      <c r="F35" s="3">
        <f xml:space="preserve"> COUNTIFS(Attributes!$A:$A, F$2, Attributes!$B:$B, $A35)</f>
        <v>0</v>
      </c>
      <c r="G35" s="3">
        <f xml:space="preserve"> COUNTIFS(Attributes!$A:$A, G$2, Attributes!$B:$B, $A35)</f>
        <v>0</v>
      </c>
      <c r="H35" s="3">
        <f xml:space="preserve"> COUNTIFS(Attributes!$A:$A, H$2, Attributes!$B:$B, $A35)</f>
        <v>0</v>
      </c>
      <c r="I35" s="3">
        <f xml:space="preserve"> COUNTIFS(Attributes!$A:$A, I$2, Attributes!$B:$B, $A35)</f>
        <v>0</v>
      </c>
      <c r="J35" s="3">
        <f xml:space="preserve"> COUNTIFS(Attributes!$A:$A, J$2, Attributes!$B:$B, $A35)</f>
        <v>0</v>
      </c>
      <c r="K35" s="3">
        <f xml:space="preserve"> COUNTIFS(Attributes!$A:$A, K$2, Attributes!$B:$B, $A35)</f>
        <v>0</v>
      </c>
      <c r="L35" s="3">
        <f xml:space="preserve"> COUNTIFS(Attributes!$A:$A, L$2, Attributes!$B:$B, $A35)</f>
        <v>1</v>
      </c>
      <c r="M35" s="3">
        <f xml:space="preserve"> COUNTIFS(Attributes!$A:$A, M$2, Attributes!$B:$B, $A35)</f>
        <v>0</v>
      </c>
      <c r="N35" s="3">
        <f xml:space="preserve"> COUNTIFS(Attributes!$A:$A, N$2, Attributes!$B:$B, $A35)</f>
        <v>0</v>
      </c>
      <c r="O35" s="3">
        <f xml:space="preserve"> COUNTIFS(Attributes!$A:$A, O$2, Attributes!$B:$B, $A35)</f>
        <v>0</v>
      </c>
      <c r="P35" s="3">
        <f xml:space="preserve"> COUNTIFS(Attributes!$A:$A, P$2, Attributes!$B:$B, $A35)</f>
        <v>0</v>
      </c>
    </row>
    <row r="36" spans="1:16" hidden="1" x14ac:dyDescent="0.25">
      <c r="A36" t="s">
        <v>342</v>
      </c>
      <c r="B36" s="3">
        <f xml:space="preserve"> COUNTIF(Attributes!B:B, A36)</f>
        <v>1</v>
      </c>
      <c r="C36" s="3">
        <f xml:space="preserve"> COUNTIFS(Attributes!$A:$A, C$2, Attributes!$B:$B, $A36)</f>
        <v>0</v>
      </c>
      <c r="D36" s="3">
        <f xml:space="preserve"> COUNTIFS(Attributes!$A:$A, D$2, Attributes!$B:$B, $A36)</f>
        <v>0</v>
      </c>
      <c r="E36" s="3">
        <f xml:space="preserve"> COUNTIFS(Attributes!$A:$A, E$2, Attributes!$B:$B, $A36)</f>
        <v>0</v>
      </c>
      <c r="F36" s="3">
        <f xml:space="preserve"> COUNTIFS(Attributes!$A:$A, F$2, Attributes!$B:$B, $A36)</f>
        <v>0</v>
      </c>
      <c r="G36" s="3">
        <f xml:space="preserve"> COUNTIFS(Attributes!$A:$A, G$2, Attributes!$B:$B, $A36)</f>
        <v>0</v>
      </c>
      <c r="H36" s="3">
        <f xml:space="preserve"> COUNTIFS(Attributes!$A:$A, H$2, Attributes!$B:$B, $A36)</f>
        <v>0</v>
      </c>
      <c r="I36" s="3">
        <f xml:space="preserve"> COUNTIFS(Attributes!$A:$A, I$2, Attributes!$B:$B, $A36)</f>
        <v>0</v>
      </c>
      <c r="J36" s="3">
        <f xml:space="preserve"> COUNTIFS(Attributes!$A:$A, J$2, Attributes!$B:$B, $A36)</f>
        <v>0</v>
      </c>
      <c r="K36" s="3">
        <f xml:space="preserve"> COUNTIFS(Attributes!$A:$A, K$2, Attributes!$B:$B, $A36)</f>
        <v>0</v>
      </c>
      <c r="L36" s="3">
        <f xml:space="preserve"> COUNTIFS(Attributes!$A:$A, L$2, Attributes!$B:$B, $A36)</f>
        <v>1</v>
      </c>
      <c r="M36" s="3">
        <f xml:space="preserve"> COUNTIFS(Attributes!$A:$A, M$2, Attributes!$B:$B, $A36)</f>
        <v>0</v>
      </c>
      <c r="N36" s="3">
        <f xml:space="preserve"> COUNTIFS(Attributes!$A:$A, N$2, Attributes!$B:$B, $A36)</f>
        <v>0</v>
      </c>
      <c r="O36" s="3">
        <f xml:space="preserve"> COUNTIFS(Attributes!$A:$A, O$2, Attributes!$B:$B, $A36)</f>
        <v>0</v>
      </c>
      <c r="P36" s="3">
        <f xml:space="preserve"> COUNTIFS(Attributes!$A:$A, P$2, Attributes!$B:$B, $A36)</f>
        <v>0</v>
      </c>
    </row>
    <row r="37" spans="1:16" hidden="1" x14ac:dyDescent="0.25">
      <c r="A37" t="s">
        <v>209</v>
      </c>
      <c r="B37" s="3">
        <f xml:space="preserve"> COUNTIF(Attributes!B:B, A37)</f>
        <v>2</v>
      </c>
      <c r="C37" s="3">
        <f xml:space="preserve"> COUNTIFS(Attributes!$A:$A, C$2, Attributes!$B:$B, $A37)</f>
        <v>0</v>
      </c>
      <c r="D37" s="3">
        <f xml:space="preserve"> COUNTIFS(Attributes!$A:$A, D$2, Attributes!$B:$B, $A37)</f>
        <v>0</v>
      </c>
      <c r="E37" s="3">
        <f xml:space="preserve"> COUNTIFS(Attributes!$A:$A, E$2, Attributes!$B:$B, $A37)</f>
        <v>0</v>
      </c>
      <c r="F37" s="3">
        <f xml:space="preserve"> COUNTIFS(Attributes!$A:$A, F$2, Attributes!$B:$B, $A37)</f>
        <v>0</v>
      </c>
      <c r="G37" s="3">
        <f xml:space="preserve"> COUNTIFS(Attributes!$A:$A, G$2, Attributes!$B:$B, $A37)</f>
        <v>0</v>
      </c>
      <c r="H37" s="3">
        <f xml:space="preserve"> COUNTIFS(Attributes!$A:$A, H$2, Attributes!$B:$B, $A37)</f>
        <v>1</v>
      </c>
      <c r="I37" s="3">
        <f xml:space="preserve"> COUNTIFS(Attributes!$A:$A, I$2, Attributes!$B:$B, $A37)</f>
        <v>0</v>
      </c>
      <c r="J37" s="3">
        <f xml:space="preserve"> COUNTIFS(Attributes!$A:$A, J$2, Attributes!$B:$B, $A37)</f>
        <v>0</v>
      </c>
      <c r="K37" s="3">
        <f xml:space="preserve"> COUNTIFS(Attributes!$A:$A, K$2, Attributes!$B:$B, $A37)</f>
        <v>0</v>
      </c>
      <c r="L37" s="3">
        <f xml:space="preserve"> COUNTIFS(Attributes!$A:$A, L$2, Attributes!$B:$B, $A37)</f>
        <v>0</v>
      </c>
      <c r="M37" s="3">
        <f xml:space="preserve"> COUNTIFS(Attributes!$A:$A, M$2, Attributes!$B:$B, $A37)</f>
        <v>0</v>
      </c>
      <c r="N37" s="3">
        <f xml:space="preserve"> COUNTIFS(Attributes!$A:$A, N$2, Attributes!$B:$B, $A37)</f>
        <v>0</v>
      </c>
      <c r="O37" s="3">
        <f xml:space="preserve"> COUNTIFS(Attributes!$A:$A, O$2, Attributes!$B:$B, $A37)</f>
        <v>0</v>
      </c>
      <c r="P37" s="3">
        <f xml:space="preserve"> COUNTIFS(Attributes!$A:$A, P$2, Attributes!$B:$B, $A37)</f>
        <v>1</v>
      </c>
    </row>
    <row r="38" spans="1:16" hidden="1" x14ac:dyDescent="0.25">
      <c r="A38" t="s">
        <v>239</v>
      </c>
      <c r="B38" s="3">
        <f xml:space="preserve"> COUNTIF(Attributes!B:B, A38)</f>
        <v>3</v>
      </c>
      <c r="C38" s="3">
        <f xml:space="preserve"> COUNTIFS(Attributes!$A:$A, C$2, Attributes!$B:$B, $A38)</f>
        <v>0</v>
      </c>
      <c r="D38" s="3">
        <f xml:space="preserve"> COUNTIFS(Attributes!$A:$A, D$2, Attributes!$B:$B, $A38)</f>
        <v>0</v>
      </c>
      <c r="E38" s="3">
        <f xml:space="preserve"> COUNTIFS(Attributes!$A:$A, E$2, Attributes!$B:$B, $A38)</f>
        <v>0</v>
      </c>
      <c r="F38" s="3">
        <f xml:space="preserve"> COUNTIFS(Attributes!$A:$A, F$2, Attributes!$B:$B, $A38)</f>
        <v>0</v>
      </c>
      <c r="G38" s="3">
        <f xml:space="preserve"> COUNTIFS(Attributes!$A:$A, G$2, Attributes!$B:$B, $A38)</f>
        <v>1</v>
      </c>
      <c r="H38" s="3">
        <f xml:space="preserve"> COUNTIFS(Attributes!$A:$A, H$2, Attributes!$B:$B, $A38)</f>
        <v>0</v>
      </c>
      <c r="I38" s="3">
        <f xml:space="preserve"> COUNTIFS(Attributes!$A:$A, I$2, Attributes!$B:$B, $A38)</f>
        <v>0</v>
      </c>
      <c r="J38" s="3">
        <f xml:space="preserve"> COUNTIFS(Attributes!$A:$A, J$2, Attributes!$B:$B, $A38)</f>
        <v>0</v>
      </c>
      <c r="K38" s="3">
        <f xml:space="preserve"> COUNTIFS(Attributes!$A:$A, K$2, Attributes!$B:$B, $A38)</f>
        <v>1</v>
      </c>
      <c r="L38" s="3">
        <f xml:space="preserve"> COUNTIFS(Attributes!$A:$A, L$2, Attributes!$B:$B, $A38)</f>
        <v>0</v>
      </c>
      <c r="M38" s="3">
        <f xml:space="preserve"> COUNTIFS(Attributes!$A:$A, M$2, Attributes!$B:$B, $A38)</f>
        <v>0</v>
      </c>
      <c r="N38" s="3">
        <f xml:space="preserve"> COUNTIFS(Attributes!$A:$A, N$2, Attributes!$B:$B, $A38)</f>
        <v>0</v>
      </c>
      <c r="O38" s="3">
        <f xml:space="preserve"> COUNTIFS(Attributes!$A:$A, O$2, Attributes!$B:$B, $A38)</f>
        <v>1</v>
      </c>
      <c r="P38" s="3">
        <f xml:space="preserve"> COUNTIFS(Attributes!$A:$A, P$2, Attributes!$B:$B, $A38)</f>
        <v>0</v>
      </c>
    </row>
    <row r="39" spans="1:16" hidden="1" x14ac:dyDescent="0.25">
      <c r="A39" t="s">
        <v>283</v>
      </c>
      <c r="B39" s="3">
        <f xml:space="preserve"> COUNTIF(Attributes!B:B, A39)</f>
        <v>3</v>
      </c>
      <c r="C39" s="3">
        <f xml:space="preserve"> COUNTIFS(Attributes!$A:$A, C$2, Attributes!$B:$B, $A39)</f>
        <v>0</v>
      </c>
      <c r="D39" s="3">
        <f xml:space="preserve"> COUNTIFS(Attributes!$A:$A, D$2, Attributes!$B:$B, $A39)</f>
        <v>0</v>
      </c>
      <c r="E39" s="3">
        <f xml:space="preserve"> COUNTIFS(Attributes!$A:$A, E$2, Attributes!$B:$B, $A39)</f>
        <v>0</v>
      </c>
      <c r="F39" s="3">
        <f xml:space="preserve"> COUNTIFS(Attributes!$A:$A, F$2, Attributes!$B:$B, $A39)</f>
        <v>0</v>
      </c>
      <c r="G39" s="3">
        <f xml:space="preserve"> COUNTIFS(Attributes!$A:$A, G$2, Attributes!$B:$B, $A39)</f>
        <v>1</v>
      </c>
      <c r="H39" s="3">
        <f xml:space="preserve"> COUNTIFS(Attributes!$A:$A, H$2, Attributes!$B:$B, $A39)</f>
        <v>0</v>
      </c>
      <c r="I39" s="3">
        <f xml:space="preserve"> COUNTIFS(Attributes!$A:$A, I$2, Attributes!$B:$B, $A39)</f>
        <v>0</v>
      </c>
      <c r="J39" s="3">
        <f xml:space="preserve"> COUNTIFS(Attributes!$A:$A, J$2, Attributes!$B:$B, $A39)</f>
        <v>0</v>
      </c>
      <c r="K39" s="3">
        <f xml:space="preserve"> COUNTIFS(Attributes!$A:$A, K$2, Attributes!$B:$B, $A39)</f>
        <v>1</v>
      </c>
      <c r="L39" s="3">
        <f xml:space="preserve"> COUNTIFS(Attributes!$A:$A, L$2, Attributes!$B:$B, $A39)</f>
        <v>0</v>
      </c>
      <c r="M39" s="3">
        <f xml:space="preserve"> COUNTIFS(Attributes!$A:$A, M$2, Attributes!$B:$B, $A39)</f>
        <v>0</v>
      </c>
      <c r="N39" s="3">
        <f xml:space="preserve"> COUNTIFS(Attributes!$A:$A, N$2, Attributes!$B:$B, $A39)</f>
        <v>0</v>
      </c>
      <c r="O39" s="3">
        <f xml:space="preserve"> COUNTIFS(Attributes!$A:$A, O$2, Attributes!$B:$B, $A39)</f>
        <v>1</v>
      </c>
      <c r="P39" s="3">
        <f xml:space="preserve"> COUNTIFS(Attributes!$A:$A, P$2, Attributes!$B:$B, $A39)</f>
        <v>0</v>
      </c>
    </row>
    <row r="40" spans="1:16" hidden="1" x14ac:dyDescent="0.25">
      <c r="A40" t="s">
        <v>219</v>
      </c>
      <c r="B40" s="3">
        <f xml:space="preserve"> COUNTIF(Attributes!B:B, A40)</f>
        <v>1</v>
      </c>
      <c r="C40" s="3">
        <f xml:space="preserve"> COUNTIFS(Attributes!$A:$A, C$2, Attributes!$B:$B, $A40)</f>
        <v>0</v>
      </c>
      <c r="D40" s="3">
        <f xml:space="preserve"> COUNTIFS(Attributes!$A:$A, D$2, Attributes!$B:$B, $A40)</f>
        <v>0</v>
      </c>
      <c r="E40" s="3">
        <f xml:space="preserve"> COUNTIFS(Attributes!$A:$A, E$2, Attributes!$B:$B, $A40)</f>
        <v>0</v>
      </c>
      <c r="F40" s="3">
        <f xml:space="preserve"> COUNTIFS(Attributes!$A:$A, F$2, Attributes!$B:$B, $A40)</f>
        <v>0</v>
      </c>
      <c r="G40" s="3">
        <f xml:space="preserve"> COUNTIFS(Attributes!$A:$A, G$2, Attributes!$B:$B, $A40)</f>
        <v>0</v>
      </c>
      <c r="H40" s="3">
        <f xml:space="preserve"> COUNTIFS(Attributes!$A:$A, H$2, Attributes!$B:$B, $A40)</f>
        <v>1</v>
      </c>
      <c r="I40" s="3">
        <f xml:space="preserve"> COUNTIFS(Attributes!$A:$A, I$2, Attributes!$B:$B, $A40)</f>
        <v>0</v>
      </c>
      <c r="J40" s="3">
        <f xml:space="preserve"> COUNTIFS(Attributes!$A:$A, J$2, Attributes!$B:$B, $A40)</f>
        <v>0</v>
      </c>
      <c r="K40" s="3">
        <f xml:space="preserve"> COUNTIFS(Attributes!$A:$A, K$2, Attributes!$B:$B, $A40)</f>
        <v>0</v>
      </c>
      <c r="L40" s="3">
        <f xml:space="preserve"> COUNTIFS(Attributes!$A:$A, L$2, Attributes!$B:$B, $A40)</f>
        <v>0</v>
      </c>
      <c r="M40" s="3">
        <f xml:space="preserve"> COUNTIFS(Attributes!$A:$A, M$2, Attributes!$B:$B, $A40)</f>
        <v>0</v>
      </c>
      <c r="N40" s="3">
        <f xml:space="preserve"> COUNTIFS(Attributes!$A:$A, N$2, Attributes!$B:$B, $A40)</f>
        <v>0</v>
      </c>
      <c r="O40" s="3">
        <f xml:space="preserve"> COUNTIFS(Attributes!$A:$A, O$2, Attributes!$B:$B, $A40)</f>
        <v>0</v>
      </c>
      <c r="P40" s="3">
        <f xml:space="preserve"> COUNTIFS(Attributes!$A:$A, P$2, Attributes!$B:$B, $A40)</f>
        <v>0</v>
      </c>
    </row>
    <row r="41" spans="1:16" hidden="1" x14ac:dyDescent="0.25">
      <c r="A41" t="s">
        <v>409</v>
      </c>
      <c r="B41" s="3">
        <f xml:space="preserve"> COUNTIF(Attributes!B:B, A41)</f>
        <v>1</v>
      </c>
      <c r="C41" s="3">
        <f xml:space="preserve"> COUNTIFS(Attributes!$A:$A, C$2, Attributes!$B:$B, $A41)</f>
        <v>0</v>
      </c>
      <c r="D41" s="3">
        <f xml:space="preserve"> COUNTIFS(Attributes!$A:$A, D$2, Attributes!$B:$B, $A41)</f>
        <v>0</v>
      </c>
      <c r="E41" s="3">
        <f xml:space="preserve"> COUNTIFS(Attributes!$A:$A, E$2, Attributes!$B:$B, $A41)</f>
        <v>0</v>
      </c>
      <c r="F41" s="3">
        <f xml:space="preserve"> COUNTIFS(Attributes!$A:$A, F$2, Attributes!$B:$B, $A41)</f>
        <v>0</v>
      </c>
      <c r="G41" s="3">
        <f xml:space="preserve"> COUNTIFS(Attributes!$A:$A, G$2, Attributes!$B:$B, $A41)</f>
        <v>0</v>
      </c>
      <c r="H41" s="3">
        <f xml:space="preserve"> COUNTIFS(Attributes!$A:$A, H$2, Attributes!$B:$B, $A41)</f>
        <v>0</v>
      </c>
      <c r="I41" s="3">
        <f xml:space="preserve"> COUNTIFS(Attributes!$A:$A, I$2, Attributes!$B:$B, $A41)</f>
        <v>0</v>
      </c>
      <c r="J41" s="3">
        <f xml:space="preserve"> COUNTIFS(Attributes!$A:$A, J$2, Attributes!$B:$B, $A41)</f>
        <v>0</v>
      </c>
      <c r="K41" s="3">
        <f xml:space="preserve"> COUNTIFS(Attributes!$A:$A, K$2, Attributes!$B:$B, $A41)</f>
        <v>0</v>
      </c>
      <c r="L41" s="3">
        <f xml:space="preserve"> COUNTIFS(Attributes!$A:$A, L$2, Attributes!$B:$B, $A41)</f>
        <v>0</v>
      </c>
      <c r="M41" s="3">
        <f xml:space="preserve"> COUNTIFS(Attributes!$A:$A, M$2, Attributes!$B:$B, $A41)</f>
        <v>0</v>
      </c>
      <c r="N41" s="3">
        <f xml:space="preserve"> COUNTIFS(Attributes!$A:$A, N$2, Attributes!$B:$B, $A41)</f>
        <v>0</v>
      </c>
      <c r="O41" s="3">
        <f xml:space="preserve"> COUNTIFS(Attributes!$A:$A, O$2, Attributes!$B:$B, $A41)</f>
        <v>0</v>
      </c>
      <c r="P41" s="3">
        <f xml:space="preserve"> COUNTIFS(Attributes!$A:$A, P$2, Attributes!$B:$B, $A41)</f>
        <v>1</v>
      </c>
    </row>
    <row r="42" spans="1:16" hidden="1" x14ac:dyDescent="0.25">
      <c r="A42" t="s">
        <v>348</v>
      </c>
      <c r="B42" s="3">
        <f xml:space="preserve"> COUNTIF(Attributes!B:B, A42)</f>
        <v>1</v>
      </c>
      <c r="C42" s="3">
        <f xml:space="preserve"> COUNTIFS(Attributes!$A:$A, C$2, Attributes!$B:$B, $A42)</f>
        <v>0</v>
      </c>
      <c r="D42" s="3">
        <f xml:space="preserve"> COUNTIFS(Attributes!$A:$A, D$2, Attributes!$B:$B, $A42)</f>
        <v>0</v>
      </c>
      <c r="E42" s="3">
        <f xml:space="preserve"> COUNTIFS(Attributes!$A:$A, E$2, Attributes!$B:$B, $A42)</f>
        <v>0</v>
      </c>
      <c r="F42" s="3">
        <f xml:space="preserve"> COUNTIFS(Attributes!$A:$A, F$2, Attributes!$B:$B, $A42)</f>
        <v>0</v>
      </c>
      <c r="G42" s="3">
        <f xml:space="preserve"> COUNTIFS(Attributes!$A:$A, G$2, Attributes!$B:$B, $A42)</f>
        <v>0</v>
      </c>
      <c r="H42" s="3">
        <f xml:space="preserve"> COUNTIFS(Attributes!$A:$A, H$2, Attributes!$B:$B, $A42)</f>
        <v>0</v>
      </c>
      <c r="I42" s="3">
        <f xml:space="preserve"> COUNTIFS(Attributes!$A:$A, I$2, Attributes!$B:$B, $A42)</f>
        <v>0</v>
      </c>
      <c r="J42" s="3">
        <f xml:space="preserve"> COUNTIFS(Attributes!$A:$A, J$2, Attributes!$B:$B, $A42)</f>
        <v>0</v>
      </c>
      <c r="K42" s="3">
        <f xml:space="preserve"> COUNTIFS(Attributes!$A:$A, K$2, Attributes!$B:$B, $A42)</f>
        <v>0</v>
      </c>
      <c r="L42" s="3">
        <f xml:space="preserve"> COUNTIFS(Attributes!$A:$A, L$2, Attributes!$B:$B, $A42)</f>
        <v>1</v>
      </c>
      <c r="M42" s="3">
        <f xml:space="preserve"> COUNTIFS(Attributes!$A:$A, M$2, Attributes!$B:$B, $A42)</f>
        <v>0</v>
      </c>
      <c r="N42" s="3">
        <f xml:space="preserve"> COUNTIFS(Attributes!$A:$A, N$2, Attributes!$B:$B, $A42)</f>
        <v>0</v>
      </c>
      <c r="O42" s="3">
        <f xml:space="preserve"> COUNTIFS(Attributes!$A:$A, O$2, Attributes!$B:$B, $A42)</f>
        <v>0</v>
      </c>
      <c r="P42" s="3">
        <f xml:space="preserve"> COUNTIFS(Attributes!$A:$A, P$2, Attributes!$B:$B, $A42)</f>
        <v>0</v>
      </c>
    </row>
    <row r="43" spans="1:16" hidden="1" x14ac:dyDescent="0.25">
      <c r="A43" t="s">
        <v>160</v>
      </c>
      <c r="B43" s="3">
        <f xml:space="preserve"> COUNTIF(Attributes!B:B, A43)</f>
        <v>1</v>
      </c>
      <c r="C43" s="3">
        <f xml:space="preserve"> COUNTIFS(Attributes!$A:$A, C$2, Attributes!$B:$B, $A43)</f>
        <v>0</v>
      </c>
      <c r="D43" s="3">
        <f xml:space="preserve"> COUNTIFS(Attributes!$A:$A, D$2, Attributes!$B:$B, $A43)</f>
        <v>0</v>
      </c>
      <c r="E43" s="3">
        <f xml:space="preserve"> COUNTIFS(Attributes!$A:$A, E$2, Attributes!$B:$B, $A43)</f>
        <v>0</v>
      </c>
      <c r="F43" s="3">
        <f xml:space="preserve"> COUNTIFS(Attributes!$A:$A, F$2, Attributes!$B:$B, $A43)</f>
        <v>1</v>
      </c>
      <c r="G43" s="3">
        <f xml:space="preserve"> COUNTIFS(Attributes!$A:$A, G$2, Attributes!$B:$B, $A43)</f>
        <v>0</v>
      </c>
      <c r="H43" s="3">
        <f xml:space="preserve"> COUNTIFS(Attributes!$A:$A, H$2, Attributes!$B:$B, $A43)</f>
        <v>0</v>
      </c>
      <c r="I43" s="3">
        <f xml:space="preserve"> COUNTIFS(Attributes!$A:$A, I$2, Attributes!$B:$B, $A43)</f>
        <v>0</v>
      </c>
      <c r="J43" s="3">
        <f xml:space="preserve"> COUNTIFS(Attributes!$A:$A, J$2, Attributes!$B:$B, $A43)</f>
        <v>0</v>
      </c>
      <c r="K43" s="3">
        <f xml:space="preserve"> COUNTIFS(Attributes!$A:$A, K$2, Attributes!$B:$B, $A43)</f>
        <v>0</v>
      </c>
      <c r="L43" s="3">
        <f xml:space="preserve"> COUNTIFS(Attributes!$A:$A, L$2, Attributes!$B:$B, $A43)</f>
        <v>0</v>
      </c>
      <c r="M43" s="3">
        <f xml:space="preserve"> COUNTIFS(Attributes!$A:$A, M$2, Attributes!$B:$B, $A43)</f>
        <v>0</v>
      </c>
      <c r="N43" s="3">
        <f xml:space="preserve"> COUNTIFS(Attributes!$A:$A, N$2, Attributes!$B:$B, $A43)</f>
        <v>0</v>
      </c>
      <c r="O43" s="3">
        <f xml:space="preserve"> COUNTIFS(Attributes!$A:$A, O$2, Attributes!$B:$B, $A43)</f>
        <v>0</v>
      </c>
      <c r="P43" s="3">
        <f xml:space="preserve"> COUNTIFS(Attributes!$A:$A, P$2, Attributes!$B:$B, $A43)</f>
        <v>0</v>
      </c>
    </row>
    <row r="44" spans="1:16" hidden="1" x14ac:dyDescent="0.25">
      <c r="A44" t="s">
        <v>257</v>
      </c>
      <c r="B44" s="3">
        <f xml:space="preserve"> COUNTIF(Attributes!B:B, A44)</f>
        <v>2</v>
      </c>
      <c r="C44" s="3">
        <f xml:space="preserve"> COUNTIFS(Attributes!$A:$A, C$2, Attributes!$B:$B, $A44)</f>
        <v>0</v>
      </c>
      <c r="D44" s="3">
        <f xml:space="preserve"> COUNTIFS(Attributes!$A:$A, D$2, Attributes!$B:$B, $A44)</f>
        <v>0</v>
      </c>
      <c r="E44" s="3">
        <f xml:space="preserve"> COUNTIFS(Attributes!$A:$A, E$2, Attributes!$B:$B, $A44)</f>
        <v>0</v>
      </c>
      <c r="F44" s="3">
        <f xml:space="preserve"> COUNTIFS(Attributes!$A:$A, F$2, Attributes!$B:$B, $A44)</f>
        <v>0</v>
      </c>
      <c r="G44" s="3">
        <f xml:space="preserve"> COUNTIFS(Attributes!$A:$A, G$2, Attributes!$B:$B, $A44)</f>
        <v>1</v>
      </c>
      <c r="H44" s="3">
        <f xml:space="preserve"> COUNTIFS(Attributes!$A:$A, H$2, Attributes!$B:$B, $A44)</f>
        <v>0</v>
      </c>
      <c r="I44" s="3">
        <f xml:space="preserve"> COUNTIFS(Attributes!$A:$A, I$2, Attributes!$B:$B, $A44)</f>
        <v>1</v>
      </c>
      <c r="J44" s="3">
        <f xml:space="preserve"> COUNTIFS(Attributes!$A:$A, J$2, Attributes!$B:$B, $A44)</f>
        <v>0</v>
      </c>
      <c r="K44" s="3">
        <f xml:space="preserve"> COUNTIFS(Attributes!$A:$A, K$2, Attributes!$B:$B, $A44)</f>
        <v>0</v>
      </c>
      <c r="L44" s="3">
        <f xml:space="preserve"> COUNTIFS(Attributes!$A:$A, L$2, Attributes!$B:$B, $A44)</f>
        <v>0</v>
      </c>
      <c r="M44" s="3">
        <f xml:space="preserve"> COUNTIFS(Attributes!$A:$A, M$2, Attributes!$B:$B, $A44)</f>
        <v>0</v>
      </c>
      <c r="N44" s="3">
        <f xml:space="preserve"> COUNTIFS(Attributes!$A:$A, N$2, Attributes!$B:$B, $A44)</f>
        <v>0</v>
      </c>
      <c r="O44" s="3">
        <f xml:space="preserve"> COUNTIFS(Attributes!$A:$A, O$2, Attributes!$B:$B, $A44)</f>
        <v>0</v>
      </c>
      <c r="P44" s="3">
        <f xml:space="preserve"> COUNTIFS(Attributes!$A:$A, P$2, Attributes!$B:$B, $A44)</f>
        <v>0</v>
      </c>
    </row>
    <row r="45" spans="1:16" hidden="1" x14ac:dyDescent="0.25">
      <c r="A45" t="s">
        <v>111</v>
      </c>
      <c r="B45" s="3">
        <f xml:space="preserve"> COUNTIF(Attributes!B:B, A45)</f>
        <v>6</v>
      </c>
      <c r="C45" s="3">
        <f xml:space="preserve"> COUNTIFS(Attributes!$A:$A, C$2, Attributes!$B:$B, $A45)</f>
        <v>0</v>
      </c>
      <c r="D45" s="3">
        <f xml:space="preserve"> COUNTIFS(Attributes!$A:$A, D$2, Attributes!$B:$B, $A45)</f>
        <v>0</v>
      </c>
      <c r="E45" s="3">
        <f xml:space="preserve"> COUNTIFS(Attributes!$A:$A, E$2, Attributes!$B:$B, $A45)</f>
        <v>1</v>
      </c>
      <c r="F45" s="3">
        <f xml:space="preserve"> COUNTIFS(Attributes!$A:$A, F$2, Attributes!$B:$B, $A45)</f>
        <v>0</v>
      </c>
      <c r="G45" s="3">
        <f xml:space="preserve"> COUNTIFS(Attributes!$A:$A, G$2, Attributes!$B:$B, $A45)</f>
        <v>1</v>
      </c>
      <c r="H45" s="3">
        <f xml:space="preserve"> COUNTIFS(Attributes!$A:$A, H$2, Attributes!$B:$B, $A45)</f>
        <v>0</v>
      </c>
      <c r="I45" s="3">
        <f xml:space="preserve"> COUNTIFS(Attributes!$A:$A, I$2, Attributes!$B:$B, $A45)</f>
        <v>1</v>
      </c>
      <c r="J45" s="3">
        <f xml:space="preserve"> COUNTIFS(Attributes!$A:$A, J$2, Attributes!$B:$B, $A45)</f>
        <v>0</v>
      </c>
      <c r="K45" s="3">
        <f xml:space="preserve"> COUNTIFS(Attributes!$A:$A, K$2, Attributes!$B:$B, $A45)</f>
        <v>0</v>
      </c>
      <c r="L45" s="3">
        <f xml:space="preserve"> COUNTIFS(Attributes!$A:$A, L$2, Attributes!$B:$B, $A45)</f>
        <v>1</v>
      </c>
      <c r="M45" s="3">
        <f xml:space="preserve"> COUNTIFS(Attributes!$A:$A, M$2, Attributes!$B:$B, $A45)</f>
        <v>1</v>
      </c>
      <c r="N45" s="3">
        <f xml:space="preserve"> COUNTIFS(Attributes!$A:$A, N$2, Attributes!$B:$B, $A45)</f>
        <v>0</v>
      </c>
      <c r="O45" s="3">
        <f xml:space="preserve"> COUNTIFS(Attributes!$A:$A, O$2, Attributes!$B:$B, $A45)</f>
        <v>1</v>
      </c>
      <c r="P45" s="3">
        <f xml:space="preserve"> COUNTIFS(Attributes!$A:$A, P$2, Attributes!$B:$B, $A45)</f>
        <v>0</v>
      </c>
    </row>
    <row r="46" spans="1:16" hidden="1" x14ac:dyDescent="0.25">
      <c r="A46" t="s">
        <v>105</v>
      </c>
      <c r="B46" s="3">
        <f xml:space="preserve"> COUNTIF(Attributes!B:B, A46)</f>
        <v>4</v>
      </c>
      <c r="C46" s="3">
        <f xml:space="preserve"> COUNTIFS(Attributes!$A:$A, C$2, Attributes!$B:$B, $A46)</f>
        <v>0</v>
      </c>
      <c r="D46" s="3">
        <f xml:space="preserve"> COUNTIFS(Attributes!$A:$A, D$2, Attributes!$B:$B, $A46)</f>
        <v>0</v>
      </c>
      <c r="E46" s="3">
        <f xml:space="preserve"> COUNTIFS(Attributes!$A:$A, E$2, Attributes!$B:$B, $A46)</f>
        <v>1</v>
      </c>
      <c r="F46" s="3">
        <f xml:space="preserve"> COUNTIFS(Attributes!$A:$A, F$2, Attributes!$B:$B, $A46)</f>
        <v>0</v>
      </c>
      <c r="G46" s="3">
        <f xml:space="preserve"> COUNTIFS(Attributes!$A:$A, G$2, Attributes!$B:$B, $A46)</f>
        <v>0</v>
      </c>
      <c r="H46" s="3">
        <f xml:space="preserve"> COUNTIFS(Attributes!$A:$A, H$2, Attributes!$B:$B, $A46)</f>
        <v>0</v>
      </c>
      <c r="I46" s="3">
        <f xml:space="preserve"> COUNTIFS(Attributes!$A:$A, I$2, Attributes!$B:$B, $A46)</f>
        <v>1</v>
      </c>
      <c r="J46" s="3">
        <f xml:space="preserve"> COUNTIFS(Attributes!$A:$A, J$2, Attributes!$B:$B, $A46)</f>
        <v>0</v>
      </c>
      <c r="K46" s="3">
        <f xml:space="preserve"> COUNTIFS(Attributes!$A:$A, K$2, Attributes!$B:$B, $A46)</f>
        <v>0</v>
      </c>
      <c r="L46" s="3">
        <f xml:space="preserve"> COUNTIFS(Attributes!$A:$A, L$2, Attributes!$B:$B, $A46)</f>
        <v>1</v>
      </c>
      <c r="M46" s="3">
        <f xml:space="preserve"> COUNTIFS(Attributes!$A:$A, M$2, Attributes!$B:$B, $A46)</f>
        <v>1</v>
      </c>
      <c r="N46" s="3">
        <f xml:space="preserve"> COUNTIFS(Attributes!$A:$A, N$2, Attributes!$B:$B, $A46)</f>
        <v>0</v>
      </c>
      <c r="O46" s="3">
        <f xml:space="preserve"> COUNTIFS(Attributes!$A:$A, O$2, Attributes!$B:$B, $A46)</f>
        <v>0</v>
      </c>
      <c r="P46" s="3">
        <f xml:space="preserve"> COUNTIFS(Attributes!$A:$A, P$2, Attributes!$B:$B, $A46)</f>
        <v>0</v>
      </c>
    </row>
    <row r="47" spans="1:16" hidden="1" x14ac:dyDescent="0.25">
      <c r="A47" t="s">
        <v>53</v>
      </c>
      <c r="B47" s="3">
        <f xml:space="preserve"> COUNTIF(Attributes!B:B, A47)</f>
        <v>1</v>
      </c>
      <c r="C47" s="3">
        <f xml:space="preserve"> COUNTIFS(Attributes!$A:$A, C$2, Attributes!$B:$B, $A47)</f>
        <v>1</v>
      </c>
      <c r="D47" s="3">
        <f xml:space="preserve"> COUNTIFS(Attributes!$A:$A, D$2, Attributes!$B:$B, $A47)</f>
        <v>0</v>
      </c>
      <c r="E47" s="3">
        <f xml:space="preserve"> COUNTIFS(Attributes!$A:$A, E$2, Attributes!$B:$B, $A47)</f>
        <v>0</v>
      </c>
      <c r="F47" s="3">
        <f xml:space="preserve"> COUNTIFS(Attributes!$A:$A, F$2, Attributes!$B:$B, $A47)</f>
        <v>0</v>
      </c>
      <c r="G47" s="3">
        <f xml:space="preserve"> COUNTIFS(Attributes!$A:$A, G$2, Attributes!$B:$B, $A47)</f>
        <v>0</v>
      </c>
      <c r="H47" s="3">
        <f xml:space="preserve"> COUNTIFS(Attributes!$A:$A, H$2, Attributes!$B:$B, $A47)</f>
        <v>0</v>
      </c>
      <c r="I47" s="3">
        <f xml:space="preserve"> COUNTIFS(Attributes!$A:$A, I$2, Attributes!$B:$B, $A47)</f>
        <v>0</v>
      </c>
      <c r="J47" s="3">
        <f xml:space="preserve"> COUNTIFS(Attributes!$A:$A, J$2, Attributes!$B:$B, $A47)</f>
        <v>0</v>
      </c>
      <c r="K47" s="3">
        <f xml:space="preserve"> COUNTIFS(Attributes!$A:$A, K$2, Attributes!$B:$B, $A47)</f>
        <v>0</v>
      </c>
      <c r="L47" s="3">
        <f xml:space="preserve"> COUNTIFS(Attributes!$A:$A, L$2, Attributes!$B:$B, $A47)</f>
        <v>0</v>
      </c>
      <c r="M47" s="3">
        <f xml:space="preserve"> COUNTIFS(Attributes!$A:$A, M$2, Attributes!$B:$B, $A47)</f>
        <v>0</v>
      </c>
      <c r="N47" s="3">
        <f xml:space="preserve"> COUNTIFS(Attributes!$A:$A, N$2, Attributes!$B:$B, $A47)</f>
        <v>0</v>
      </c>
      <c r="O47" s="3">
        <f xml:space="preserve"> COUNTIFS(Attributes!$A:$A, O$2, Attributes!$B:$B, $A47)</f>
        <v>0</v>
      </c>
      <c r="P47" s="3">
        <f xml:space="preserve"> COUNTIFS(Attributes!$A:$A, P$2, Attributes!$B:$B, $A47)</f>
        <v>0</v>
      </c>
    </row>
    <row r="48" spans="1:16" hidden="1" x14ac:dyDescent="0.25">
      <c r="A48" t="s">
        <v>65</v>
      </c>
      <c r="B48" s="3">
        <f xml:space="preserve"> COUNTIF(Attributes!B:B, A48)</f>
        <v>1</v>
      </c>
      <c r="C48" s="3">
        <f xml:space="preserve"> COUNTIFS(Attributes!$A:$A, C$2, Attributes!$B:$B, $A48)</f>
        <v>0</v>
      </c>
      <c r="D48" s="3">
        <f xml:space="preserve"> COUNTIFS(Attributes!$A:$A, D$2, Attributes!$B:$B, $A48)</f>
        <v>1</v>
      </c>
      <c r="E48" s="3">
        <f xml:space="preserve"> COUNTIFS(Attributes!$A:$A, E$2, Attributes!$B:$B, $A48)</f>
        <v>0</v>
      </c>
      <c r="F48" s="3">
        <f xml:space="preserve"> COUNTIFS(Attributes!$A:$A, F$2, Attributes!$B:$B, $A48)</f>
        <v>0</v>
      </c>
      <c r="G48" s="3">
        <f xml:space="preserve"> COUNTIFS(Attributes!$A:$A, G$2, Attributes!$B:$B, $A48)</f>
        <v>0</v>
      </c>
      <c r="H48" s="3">
        <f xml:space="preserve"> COUNTIFS(Attributes!$A:$A, H$2, Attributes!$B:$B, $A48)</f>
        <v>0</v>
      </c>
      <c r="I48" s="3">
        <f xml:space="preserve"> COUNTIFS(Attributes!$A:$A, I$2, Attributes!$B:$B, $A48)</f>
        <v>0</v>
      </c>
      <c r="J48" s="3">
        <f xml:space="preserve"> COUNTIFS(Attributes!$A:$A, J$2, Attributes!$B:$B, $A48)</f>
        <v>0</v>
      </c>
      <c r="K48" s="3">
        <f xml:space="preserve"> COUNTIFS(Attributes!$A:$A, K$2, Attributes!$B:$B, $A48)</f>
        <v>0</v>
      </c>
      <c r="L48" s="3">
        <f xml:space="preserve"> COUNTIFS(Attributes!$A:$A, L$2, Attributes!$B:$B, $A48)</f>
        <v>0</v>
      </c>
      <c r="M48" s="3">
        <f xml:space="preserve"> COUNTIFS(Attributes!$A:$A, M$2, Attributes!$B:$B, $A48)</f>
        <v>0</v>
      </c>
      <c r="N48" s="3">
        <f xml:space="preserve"> COUNTIFS(Attributes!$A:$A, N$2, Attributes!$B:$B, $A48)</f>
        <v>0</v>
      </c>
      <c r="O48" s="3">
        <f xml:space="preserve"> COUNTIFS(Attributes!$A:$A, O$2, Attributes!$B:$B, $A48)</f>
        <v>0</v>
      </c>
      <c r="P48" s="3">
        <f xml:space="preserve"> COUNTIFS(Attributes!$A:$A, P$2, Attributes!$B:$B, $A48)</f>
        <v>0</v>
      </c>
    </row>
    <row r="49" spans="1:16" hidden="1" x14ac:dyDescent="0.25">
      <c r="A49" t="s">
        <v>339</v>
      </c>
      <c r="B49" s="3">
        <f xml:space="preserve"> COUNTIF(Attributes!B:B, A49)</f>
        <v>1</v>
      </c>
      <c r="C49" s="3">
        <f xml:space="preserve"> COUNTIFS(Attributes!$A:$A, C$2, Attributes!$B:$B, $A49)</f>
        <v>0</v>
      </c>
      <c r="D49" s="3">
        <f xml:space="preserve"> COUNTIFS(Attributes!$A:$A, D$2, Attributes!$B:$B, $A49)</f>
        <v>0</v>
      </c>
      <c r="E49" s="3">
        <f xml:space="preserve"> COUNTIFS(Attributes!$A:$A, E$2, Attributes!$B:$B, $A49)</f>
        <v>0</v>
      </c>
      <c r="F49" s="3">
        <f xml:space="preserve"> COUNTIFS(Attributes!$A:$A, F$2, Attributes!$B:$B, $A49)</f>
        <v>0</v>
      </c>
      <c r="G49" s="3">
        <f xml:space="preserve"> COUNTIFS(Attributes!$A:$A, G$2, Attributes!$B:$B, $A49)</f>
        <v>0</v>
      </c>
      <c r="H49" s="3">
        <f xml:space="preserve"> COUNTIFS(Attributes!$A:$A, H$2, Attributes!$B:$B, $A49)</f>
        <v>0</v>
      </c>
      <c r="I49" s="3">
        <f xml:space="preserve"> COUNTIFS(Attributes!$A:$A, I$2, Attributes!$B:$B, $A49)</f>
        <v>0</v>
      </c>
      <c r="J49" s="3">
        <f xml:space="preserve"> COUNTIFS(Attributes!$A:$A, J$2, Attributes!$B:$B, $A49)</f>
        <v>0</v>
      </c>
      <c r="K49" s="3">
        <f xml:space="preserve"> COUNTIFS(Attributes!$A:$A, K$2, Attributes!$B:$B, $A49)</f>
        <v>0</v>
      </c>
      <c r="L49" s="3">
        <f xml:space="preserve"> COUNTIFS(Attributes!$A:$A, L$2, Attributes!$B:$B, $A49)</f>
        <v>1</v>
      </c>
      <c r="M49" s="3">
        <f xml:space="preserve"> COUNTIFS(Attributes!$A:$A, M$2, Attributes!$B:$B, $A49)</f>
        <v>0</v>
      </c>
      <c r="N49" s="3">
        <f xml:space="preserve"> COUNTIFS(Attributes!$A:$A, N$2, Attributes!$B:$B, $A49)</f>
        <v>0</v>
      </c>
      <c r="O49" s="3">
        <f xml:space="preserve"> COUNTIFS(Attributes!$A:$A, O$2, Attributes!$B:$B, $A49)</f>
        <v>0</v>
      </c>
      <c r="P49" s="3">
        <f xml:space="preserve"> COUNTIFS(Attributes!$A:$A, P$2, Attributes!$B:$B, $A49)</f>
        <v>0</v>
      </c>
    </row>
    <row r="50" spans="1:16" hidden="1" x14ac:dyDescent="0.25">
      <c r="A50" t="s">
        <v>128</v>
      </c>
      <c r="B50" s="3">
        <f xml:space="preserve"> COUNTIF(Attributes!B:B, A50)</f>
        <v>1</v>
      </c>
      <c r="C50" s="3">
        <f xml:space="preserve"> COUNTIFS(Attributes!$A:$A, C$2, Attributes!$B:$B, $A50)</f>
        <v>0</v>
      </c>
      <c r="D50" s="3">
        <f xml:space="preserve"> COUNTIFS(Attributes!$A:$A, D$2, Attributes!$B:$B, $A50)</f>
        <v>0</v>
      </c>
      <c r="E50" s="3">
        <f xml:space="preserve"> COUNTIFS(Attributes!$A:$A, E$2, Attributes!$B:$B, $A50)</f>
        <v>1</v>
      </c>
      <c r="F50" s="3">
        <f xml:space="preserve"> COUNTIFS(Attributes!$A:$A, F$2, Attributes!$B:$B, $A50)</f>
        <v>0</v>
      </c>
      <c r="G50" s="3">
        <f xml:space="preserve"> COUNTIFS(Attributes!$A:$A, G$2, Attributes!$B:$B, $A50)</f>
        <v>0</v>
      </c>
      <c r="H50" s="3">
        <f xml:space="preserve"> COUNTIFS(Attributes!$A:$A, H$2, Attributes!$B:$B, $A50)</f>
        <v>0</v>
      </c>
      <c r="I50" s="3">
        <f xml:space="preserve"> COUNTIFS(Attributes!$A:$A, I$2, Attributes!$B:$B, $A50)</f>
        <v>0</v>
      </c>
      <c r="J50" s="3">
        <f xml:space="preserve"> COUNTIFS(Attributes!$A:$A, J$2, Attributes!$B:$B, $A50)</f>
        <v>0</v>
      </c>
      <c r="K50" s="3">
        <f xml:space="preserve"> COUNTIFS(Attributes!$A:$A, K$2, Attributes!$B:$B, $A50)</f>
        <v>0</v>
      </c>
      <c r="L50" s="3">
        <f xml:space="preserve"> COUNTIFS(Attributes!$A:$A, L$2, Attributes!$B:$B, $A50)</f>
        <v>0</v>
      </c>
      <c r="M50" s="3">
        <f xml:space="preserve"> COUNTIFS(Attributes!$A:$A, M$2, Attributes!$B:$B, $A50)</f>
        <v>0</v>
      </c>
      <c r="N50" s="3">
        <f xml:space="preserve"> COUNTIFS(Attributes!$A:$A, N$2, Attributes!$B:$B, $A50)</f>
        <v>0</v>
      </c>
      <c r="O50" s="3">
        <f xml:space="preserve"> COUNTIFS(Attributes!$A:$A, O$2, Attributes!$B:$B, $A50)</f>
        <v>0</v>
      </c>
      <c r="P50" s="3">
        <f xml:space="preserve"> COUNTIFS(Attributes!$A:$A, P$2, Attributes!$B:$B, $A50)</f>
        <v>0</v>
      </c>
    </row>
    <row r="51" spans="1:16" hidden="1" x14ac:dyDescent="0.25">
      <c r="A51" t="s">
        <v>125</v>
      </c>
      <c r="B51" s="3">
        <f xml:space="preserve"> COUNTIF(Attributes!B:B, A51)</f>
        <v>1</v>
      </c>
      <c r="C51" s="3">
        <f xml:space="preserve"> COUNTIFS(Attributes!$A:$A, C$2, Attributes!$B:$B, $A51)</f>
        <v>0</v>
      </c>
      <c r="D51" s="3">
        <f xml:space="preserve"> COUNTIFS(Attributes!$A:$A, D$2, Attributes!$B:$B, $A51)</f>
        <v>0</v>
      </c>
      <c r="E51" s="3">
        <f xml:space="preserve"> COUNTIFS(Attributes!$A:$A, E$2, Attributes!$B:$B, $A51)</f>
        <v>1</v>
      </c>
      <c r="F51" s="3">
        <f xml:space="preserve"> COUNTIFS(Attributes!$A:$A, F$2, Attributes!$B:$B, $A51)</f>
        <v>0</v>
      </c>
      <c r="G51" s="3">
        <f xml:space="preserve"> COUNTIFS(Attributes!$A:$A, G$2, Attributes!$B:$B, $A51)</f>
        <v>0</v>
      </c>
      <c r="H51" s="3">
        <f xml:space="preserve"> COUNTIFS(Attributes!$A:$A, H$2, Attributes!$B:$B, $A51)</f>
        <v>0</v>
      </c>
      <c r="I51" s="3">
        <f xml:space="preserve"> COUNTIFS(Attributes!$A:$A, I$2, Attributes!$B:$B, $A51)</f>
        <v>0</v>
      </c>
      <c r="J51" s="3">
        <f xml:space="preserve"> COUNTIFS(Attributes!$A:$A, J$2, Attributes!$B:$B, $A51)</f>
        <v>0</v>
      </c>
      <c r="K51" s="3">
        <f xml:space="preserve"> COUNTIFS(Attributes!$A:$A, K$2, Attributes!$B:$B, $A51)</f>
        <v>0</v>
      </c>
      <c r="L51" s="3">
        <f xml:space="preserve"> COUNTIFS(Attributes!$A:$A, L$2, Attributes!$B:$B, $A51)</f>
        <v>0</v>
      </c>
      <c r="M51" s="3">
        <f xml:space="preserve"> COUNTIFS(Attributes!$A:$A, M$2, Attributes!$B:$B, $A51)</f>
        <v>0</v>
      </c>
      <c r="N51" s="3">
        <f xml:space="preserve"> COUNTIFS(Attributes!$A:$A, N$2, Attributes!$B:$B, $A51)</f>
        <v>0</v>
      </c>
      <c r="O51" s="3">
        <f xml:space="preserve"> COUNTIFS(Attributes!$A:$A, O$2, Attributes!$B:$B, $A51)</f>
        <v>0</v>
      </c>
      <c r="P51" s="3">
        <f xml:space="preserve"> COUNTIFS(Attributes!$A:$A, P$2, Attributes!$B:$B, $A51)</f>
        <v>0</v>
      </c>
    </row>
    <row r="52" spans="1:16" hidden="1" x14ac:dyDescent="0.25">
      <c r="A52" t="s">
        <v>426</v>
      </c>
      <c r="B52" s="3">
        <f xml:space="preserve"> COUNTIF(Attributes!B:B, A52)</f>
        <v>1</v>
      </c>
      <c r="C52" s="3">
        <f xml:space="preserve"> COUNTIFS(Attributes!$A:$A, C$2, Attributes!$B:$B, $A52)</f>
        <v>0</v>
      </c>
      <c r="D52" s="3">
        <f xml:space="preserve"> COUNTIFS(Attributes!$A:$A, D$2, Attributes!$B:$B, $A52)</f>
        <v>0</v>
      </c>
      <c r="E52" s="3">
        <f xml:space="preserve"> COUNTIFS(Attributes!$A:$A, E$2, Attributes!$B:$B, $A52)</f>
        <v>0</v>
      </c>
      <c r="F52" s="3">
        <f xml:space="preserve"> COUNTIFS(Attributes!$A:$A, F$2, Attributes!$B:$B, $A52)</f>
        <v>0</v>
      </c>
      <c r="G52" s="3">
        <f xml:space="preserve"> COUNTIFS(Attributes!$A:$A, G$2, Attributes!$B:$B, $A52)</f>
        <v>0</v>
      </c>
      <c r="H52" s="3">
        <f xml:space="preserve"> COUNTIFS(Attributes!$A:$A, H$2, Attributes!$B:$B, $A52)</f>
        <v>0</v>
      </c>
      <c r="I52" s="3">
        <f xml:space="preserve"> COUNTIFS(Attributes!$A:$A, I$2, Attributes!$B:$B, $A52)</f>
        <v>0</v>
      </c>
      <c r="J52" s="3">
        <f xml:space="preserve"> COUNTIFS(Attributes!$A:$A, J$2, Attributes!$B:$B, $A52)</f>
        <v>0</v>
      </c>
      <c r="K52" s="3">
        <f xml:space="preserve"> COUNTIFS(Attributes!$A:$A, K$2, Attributes!$B:$B, $A52)</f>
        <v>0</v>
      </c>
      <c r="L52" s="3">
        <f xml:space="preserve"> COUNTIFS(Attributes!$A:$A, L$2, Attributes!$B:$B, $A52)</f>
        <v>0</v>
      </c>
      <c r="M52" s="3">
        <f xml:space="preserve"> COUNTIFS(Attributes!$A:$A, M$2, Attributes!$B:$B, $A52)</f>
        <v>0</v>
      </c>
      <c r="N52" s="3">
        <f xml:space="preserve"> COUNTIFS(Attributes!$A:$A, N$2, Attributes!$B:$B, $A52)</f>
        <v>0</v>
      </c>
      <c r="O52" s="3">
        <f xml:space="preserve"> COUNTIFS(Attributes!$A:$A, O$2, Attributes!$B:$B, $A52)</f>
        <v>1</v>
      </c>
      <c r="P52" s="3">
        <f xml:space="preserve"> COUNTIFS(Attributes!$A:$A, P$2, Attributes!$B:$B, $A52)</f>
        <v>0</v>
      </c>
    </row>
    <row r="53" spans="1:16" hidden="1" x14ac:dyDescent="0.25">
      <c r="A53" t="s">
        <v>222</v>
      </c>
      <c r="B53" s="3">
        <f xml:space="preserve"> COUNTIF(Attributes!B:B, A53)</f>
        <v>1</v>
      </c>
      <c r="C53" s="3">
        <f xml:space="preserve"> COUNTIFS(Attributes!$A:$A, C$2, Attributes!$B:$B, $A53)</f>
        <v>0</v>
      </c>
      <c r="D53" s="3">
        <f xml:space="preserve"> COUNTIFS(Attributes!$A:$A, D$2, Attributes!$B:$B, $A53)</f>
        <v>0</v>
      </c>
      <c r="E53" s="3">
        <f xml:space="preserve"> COUNTIFS(Attributes!$A:$A, E$2, Attributes!$B:$B, $A53)</f>
        <v>0</v>
      </c>
      <c r="F53" s="3">
        <f xml:space="preserve"> COUNTIFS(Attributes!$A:$A, F$2, Attributes!$B:$B, $A53)</f>
        <v>0</v>
      </c>
      <c r="G53" s="3">
        <f xml:space="preserve"> COUNTIFS(Attributes!$A:$A, G$2, Attributes!$B:$B, $A53)</f>
        <v>0</v>
      </c>
      <c r="H53" s="3">
        <f xml:space="preserve"> COUNTIFS(Attributes!$A:$A, H$2, Attributes!$B:$B, $A53)</f>
        <v>1</v>
      </c>
      <c r="I53" s="3">
        <f xml:space="preserve"> COUNTIFS(Attributes!$A:$A, I$2, Attributes!$B:$B, $A53)</f>
        <v>0</v>
      </c>
      <c r="J53" s="3">
        <f xml:space="preserve"> COUNTIFS(Attributes!$A:$A, J$2, Attributes!$B:$B, $A53)</f>
        <v>0</v>
      </c>
      <c r="K53" s="3">
        <f xml:space="preserve"> COUNTIFS(Attributes!$A:$A, K$2, Attributes!$B:$B, $A53)</f>
        <v>0</v>
      </c>
      <c r="L53" s="3">
        <f xml:space="preserve"> COUNTIFS(Attributes!$A:$A, L$2, Attributes!$B:$B, $A53)</f>
        <v>0</v>
      </c>
      <c r="M53" s="3">
        <f xml:space="preserve"> COUNTIFS(Attributes!$A:$A, M$2, Attributes!$B:$B, $A53)</f>
        <v>0</v>
      </c>
      <c r="N53" s="3">
        <f xml:space="preserve"> COUNTIFS(Attributes!$A:$A, N$2, Attributes!$B:$B, $A53)</f>
        <v>0</v>
      </c>
      <c r="O53" s="3">
        <f xml:space="preserve"> COUNTIFS(Attributes!$A:$A, O$2, Attributes!$B:$B, $A53)</f>
        <v>0</v>
      </c>
      <c r="P53" s="3">
        <f xml:space="preserve"> COUNTIFS(Attributes!$A:$A, P$2, Attributes!$B:$B, $A53)</f>
        <v>0</v>
      </c>
    </row>
    <row r="54" spans="1:16" hidden="1" x14ac:dyDescent="0.25">
      <c r="A54" t="s">
        <v>169</v>
      </c>
      <c r="B54" s="3">
        <f xml:space="preserve"> COUNTIF(Attributes!B:B, A54)</f>
        <v>1</v>
      </c>
      <c r="C54" s="3">
        <f xml:space="preserve"> COUNTIFS(Attributes!$A:$A, C$2, Attributes!$B:$B, $A54)</f>
        <v>0</v>
      </c>
      <c r="D54" s="3">
        <f xml:space="preserve"> COUNTIFS(Attributes!$A:$A, D$2, Attributes!$B:$B, $A54)</f>
        <v>0</v>
      </c>
      <c r="E54" s="3">
        <f xml:space="preserve"> COUNTIFS(Attributes!$A:$A, E$2, Attributes!$B:$B, $A54)</f>
        <v>0</v>
      </c>
      <c r="F54" s="3">
        <f xml:space="preserve"> COUNTIFS(Attributes!$A:$A, F$2, Attributes!$B:$B, $A54)</f>
        <v>1</v>
      </c>
      <c r="G54" s="3">
        <f xml:space="preserve"> COUNTIFS(Attributes!$A:$A, G$2, Attributes!$B:$B, $A54)</f>
        <v>0</v>
      </c>
      <c r="H54" s="3">
        <f xml:space="preserve"> COUNTIFS(Attributes!$A:$A, H$2, Attributes!$B:$B, $A54)</f>
        <v>0</v>
      </c>
      <c r="I54" s="3">
        <f xml:space="preserve"> COUNTIFS(Attributes!$A:$A, I$2, Attributes!$B:$B, $A54)</f>
        <v>0</v>
      </c>
      <c r="J54" s="3">
        <f xml:space="preserve"> COUNTIFS(Attributes!$A:$A, J$2, Attributes!$B:$B, $A54)</f>
        <v>0</v>
      </c>
      <c r="K54" s="3">
        <f xml:space="preserve"> COUNTIFS(Attributes!$A:$A, K$2, Attributes!$B:$B, $A54)</f>
        <v>0</v>
      </c>
      <c r="L54" s="3">
        <f xml:space="preserve"> COUNTIFS(Attributes!$A:$A, L$2, Attributes!$B:$B, $A54)</f>
        <v>0</v>
      </c>
      <c r="M54" s="3">
        <f xml:space="preserve"> COUNTIFS(Attributes!$A:$A, M$2, Attributes!$B:$B, $A54)</f>
        <v>0</v>
      </c>
      <c r="N54" s="3">
        <f xml:space="preserve"> COUNTIFS(Attributes!$A:$A, N$2, Attributes!$B:$B, $A54)</f>
        <v>0</v>
      </c>
      <c r="O54" s="3">
        <f xml:space="preserve"> COUNTIFS(Attributes!$A:$A, O$2, Attributes!$B:$B, $A54)</f>
        <v>0</v>
      </c>
      <c r="P54" s="3">
        <f xml:space="preserve"> COUNTIFS(Attributes!$A:$A, P$2, Attributes!$B:$B, $A54)</f>
        <v>0</v>
      </c>
    </row>
    <row r="55" spans="1:16" hidden="1" x14ac:dyDescent="0.25">
      <c r="A55" t="s">
        <v>390</v>
      </c>
      <c r="B55" s="3">
        <f xml:space="preserve"> COUNTIF(Attributes!B:B, A55)</f>
        <v>1</v>
      </c>
      <c r="C55" s="3">
        <f xml:space="preserve"> COUNTIFS(Attributes!$A:$A, C$2, Attributes!$B:$B, $A55)</f>
        <v>0</v>
      </c>
      <c r="D55" s="3">
        <f xml:space="preserve"> COUNTIFS(Attributes!$A:$A, D$2, Attributes!$B:$B, $A55)</f>
        <v>0</v>
      </c>
      <c r="E55" s="3">
        <f xml:space="preserve"> COUNTIFS(Attributes!$A:$A, E$2, Attributes!$B:$B, $A55)</f>
        <v>0</v>
      </c>
      <c r="F55" s="3">
        <f xml:space="preserve"> COUNTIFS(Attributes!$A:$A, F$2, Attributes!$B:$B, $A55)</f>
        <v>0</v>
      </c>
      <c r="G55" s="3">
        <f xml:space="preserve"> COUNTIFS(Attributes!$A:$A, G$2, Attributes!$B:$B, $A55)</f>
        <v>0</v>
      </c>
      <c r="H55" s="3">
        <f xml:space="preserve"> COUNTIFS(Attributes!$A:$A, H$2, Attributes!$B:$B, $A55)</f>
        <v>0</v>
      </c>
      <c r="I55" s="3">
        <f xml:space="preserve"> COUNTIFS(Attributes!$A:$A, I$2, Attributes!$B:$B, $A55)</f>
        <v>0</v>
      </c>
      <c r="J55" s="3">
        <f xml:space="preserve"> COUNTIFS(Attributes!$A:$A, J$2, Attributes!$B:$B, $A55)</f>
        <v>0</v>
      </c>
      <c r="K55" s="3">
        <f xml:space="preserve"> COUNTIFS(Attributes!$A:$A, K$2, Attributes!$B:$B, $A55)</f>
        <v>0</v>
      </c>
      <c r="L55" s="3">
        <f xml:space="preserve"> COUNTIFS(Attributes!$A:$A, L$2, Attributes!$B:$B, $A55)</f>
        <v>0</v>
      </c>
      <c r="M55" s="3">
        <f xml:space="preserve"> COUNTIFS(Attributes!$A:$A, M$2, Attributes!$B:$B, $A55)</f>
        <v>1</v>
      </c>
      <c r="N55" s="3">
        <f xml:space="preserve"> COUNTIFS(Attributes!$A:$A, N$2, Attributes!$B:$B, $A55)</f>
        <v>0</v>
      </c>
      <c r="O55" s="3">
        <f xml:space="preserve"> COUNTIFS(Attributes!$A:$A, O$2, Attributes!$B:$B, $A55)</f>
        <v>0</v>
      </c>
      <c r="P55" s="3">
        <f xml:space="preserve"> COUNTIFS(Attributes!$A:$A, P$2, Attributes!$B:$B, $A55)</f>
        <v>0</v>
      </c>
    </row>
    <row r="56" spans="1:16" hidden="1" x14ac:dyDescent="0.25">
      <c r="A56" t="s">
        <v>150</v>
      </c>
      <c r="B56" s="3">
        <f xml:space="preserve"> COUNTIF(Attributes!B:B, A56)</f>
        <v>6</v>
      </c>
      <c r="C56" s="3">
        <f xml:space="preserve"> COUNTIFS(Attributes!$A:$A, C$2, Attributes!$B:$B, $A56)</f>
        <v>0</v>
      </c>
      <c r="D56" s="3">
        <f xml:space="preserve"> COUNTIFS(Attributes!$A:$A, D$2, Attributes!$B:$B, $A56)</f>
        <v>0</v>
      </c>
      <c r="E56" s="3">
        <f xml:space="preserve"> COUNTIFS(Attributes!$A:$A, E$2, Attributes!$B:$B, $A56)</f>
        <v>1</v>
      </c>
      <c r="F56" s="3">
        <f xml:space="preserve"> COUNTIFS(Attributes!$A:$A, F$2, Attributes!$B:$B, $A56)</f>
        <v>0</v>
      </c>
      <c r="G56" s="3">
        <f xml:space="preserve"> COUNTIFS(Attributes!$A:$A, G$2, Attributes!$B:$B, $A56)</f>
        <v>1</v>
      </c>
      <c r="H56" s="3">
        <f xml:space="preserve"> COUNTIFS(Attributes!$A:$A, H$2, Attributes!$B:$B, $A56)</f>
        <v>0</v>
      </c>
      <c r="I56" s="3">
        <f xml:space="preserve"> COUNTIFS(Attributes!$A:$A, I$2, Attributes!$B:$B, $A56)</f>
        <v>1</v>
      </c>
      <c r="J56" s="3">
        <f xml:space="preserve"> COUNTIFS(Attributes!$A:$A, J$2, Attributes!$B:$B, $A56)</f>
        <v>0</v>
      </c>
      <c r="K56" s="3">
        <f xml:space="preserve"> COUNTIFS(Attributes!$A:$A, K$2, Attributes!$B:$B, $A56)</f>
        <v>0</v>
      </c>
      <c r="L56" s="3">
        <f xml:space="preserve"> COUNTIFS(Attributes!$A:$A, L$2, Attributes!$B:$B, $A56)</f>
        <v>1</v>
      </c>
      <c r="M56" s="3">
        <f xml:space="preserve"> COUNTIFS(Attributes!$A:$A, M$2, Attributes!$B:$B, $A56)</f>
        <v>1</v>
      </c>
      <c r="N56" s="3">
        <f xml:space="preserve"> COUNTIFS(Attributes!$A:$A, N$2, Attributes!$B:$B, $A56)</f>
        <v>0</v>
      </c>
      <c r="O56" s="3">
        <f xml:space="preserve"> COUNTIFS(Attributes!$A:$A, O$2, Attributes!$B:$B, $A56)</f>
        <v>1</v>
      </c>
      <c r="P56" s="3">
        <f xml:space="preserve"> COUNTIFS(Attributes!$A:$A, P$2, Attributes!$B:$B, $A56)</f>
        <v>0</v>
      </c>
    </row>
    <row r="57" spans="1:16" hidden="1" x14ac:dyDescent="0.25">
      <c r="A57" t="s">
        <v>152</v>
      </c>
      <c r="B57" s="3">
        <f xml:space="preserve"> COUNTIF(Attributes!B:B, A57)</f>
        <v>2</v>
      </c>
      <c r="C57" s="3">
        <f xml:space="preserve"> COUNTIFS(Attributes!$A:$A, C$2, Attributes!$B:$B, $A57)</f>
        <v>0</v>
      </c>
      <c r="D57" s="3">
        <f xml:space="preserve"> COUNTIFS(Attributes!$A:$A, D$2, Attributes!$B:$B, $A57)</f>
        <v>0</v>
      </c>
      <c r="E57" s="3">
        <f xml:space="preserve"> COUNTIFS(Attributes!$A:$A, E$2, Attributes!$B:$B, $A57)</f>
        <v>1</v>
      </c>
      <c r="F57" s="3">
        <f xml:space="preserve"> COUNTIFS(Attributes!$A:$A, F$2, Attributes!$B:$B, $A57)</f>
        <v>0</v>
      </c>
      <c r="G57" s="3">
        <f xml:space="preserve"> COUNTIFS(Attributes!$A:$A, G$2, Attributes!$B:$B, $A57)</f>
        <v>0</v>
      </c>
      <c r="H57" s="3">
        <f xml:space="preserve"> COUNTIFS(Attributes!$A:$A, H$2, Attributes!$B:$B, $A57)</f>
        <v>0</v>
      </c>
      <c r="I57" s="3">
        <f xml:space="preserve"> COUNTIFS(Attributes!$A:$A, I$2, Attributes!$B:$B, $A57)</f>
        <v>1</v>
      </c>
      <c r="J57" s="3">
        <f xml:space="preserve"> COUNTIFS(Attributes!$A:$A, J$2, Attributes!$B:$B, $A57)</f>
        <v>0</v>
      </c>
      <c r="K57" s="3">
        <f xml:space="preserve"> COUNTIFS(Attributes!$A:$A, K$2, Attributes!$B:$B, $A57)</f>
        <v>0</v>
      </c>
      <c r="L57" s="3">
        <f xml:space="preserve"> COUNTIFS(Attributes!$A:$A, L$2, Attributes!$B:$B, $A57)</f>
        <v>0</v>
      </c>
      <c r="M57" s="3">
        <f xml:space="preserve"> COUNTIFS(Attributes!$A:$A, M$2, Attributes!$B:$B, $A57)</f>
        <v>0</v>
      </c>
      <c r="N57" s="3">
        <f xml:space="preserve"> COUNTIFS(Attributes!$A:$A, N$2, Attributes!$B:$B, $A57)</f>
        <v>0</v>
      </c>
      <c r="O57" s="3">
        <f xml:space="preserve"> COUNTIFS(Attributes!$A:$A, O$2, Attributes!$B:$B, $A57)</f>
        <v>0</v>
      </c>
      <c r="P57" s="3">
        <f xml:space="preserve"> COUNTIFS(Attributes!$A:$A, P$2, Attributes!$B:$B, $A57)</f>
        <v>0</v>
      </c>
    </row>
    <row r="58" spans="1:16" hidden="1" x14ac:dyDescent="0.25">
      <c r="A58" t="s">
        <v>156</v>
      </c>
      <c r="B58" s="3">
        <f xml:space="preserve"> COUNTIF(Attributes!B:B, A58)</f>
        <v>1</v>
      </c>
      <c r="C58" s="3">
        <f xml:space="preserve"> COUNTIFS(Attributes!$A:$A, C$2, Attributes!$B:$B, $A58)</f>
        <v>0</v>
      </c>
      <c r="D58" s="3">
        <f xml:space="preserve"> COUNTIFS(Attributes!$A:$A, D$2, Attributes!$B:$B, $A58)</f>
        <v>0</v>
      </c>
      <c r="E58" s="3">
        <f xml:space="preserve"> COUNTIFS(Attributes!$A:$A, E$2, Attributes!$B:$B, $A58)</f>
        <v>1</v>
      </c>
      <c r="F58" s="3">
        <f xml:space="preserve"> COUNTIFS(Attributes!$A:$A, F$2, Attributes!$B:$B, $A58)</f>
        <v>0</v>
      </c>
      <c r="G58" s="3">
        <f xml:space="preserve"> COUNTIFS(Attributes!$A:$A, G$2, Attributes!$B:$B, $A58)</f>
        <v>0</v>
      </c>
      <c r="H58" s="3">
        <f xml:space="preserve"> COUNTIFS(Attributes!$A:$A, H$2, Attributes!$B:$B, $A58)</f>
        <v>0</v>
      </c>
      <c r="I58" s="3">
        <f xml:space="preserve"> COUNTIFS(Attributes!$A:$A, I$2, Attributes!$B:$B, $A58)</f>
        <v>0</v>
      </c>
      <c r="J58" s="3">
        <f xml:space="preserve"> COUNTIFS(Attributes!$A:$A, J$2, Attributes!$B:$B, $A58)</f>
        <v>0</v>
      </c>
      <c r="K58" s="3">
        <f xml:space="preserve"> COUNTIFS(Attributes!$A:$A, K$2, Attributes!$B:$B, $A58)</f>
        <v>0</v>
      </c>
      <c r="L58" s="3">
        <f xml:space="preserve"> COUNTIFS(Attributes!$A:$A, L$2, Attributes!$B:$B, $A58)</f>
        <v>0</v>
      </c>
      <c r="M58" s="3">
        <f xml:space="preserve"> COUNTIFS(Attributes!$A:$A, M$2, Attributes!$B:$B, $A58)</f>
        <v>0</v>
      </c>
      <c r="N58" s="3">
        <f xml:space="preserve"> COUNTIFS(Attributes!$A:$A, N$2, Attributes!$B:$B, $A58)</f>
        <v>0</v>
      </c>
      <c r="O58" s="3">
        <f xml:space="preserve"> COUNTIFS(Attributes!$A:$A, O$2, Attributes!$B:$B, $A58)</f>
        <v>0</v>
      </c>
      <c r="P58" s="3">
        <f xml:space="preserve"> COUNTIFS(Attributes!$A:$A, P$2, Attributes!$B:$B, $A58)</f>
        <v>0</v>
      </c>
    </row>
    <row r="59" spans="1:16" hidden="1" x14ac:dyDescent="0.25">
      <c r="A59" t="s">
        <v>154</v>
      </c>
      <c r="B59" s="3">
        <f xml:space="preserve"> COUNTIF(Attributes!B:B, A59)</f>
        <v>1</v>
      </c>
      <c r="C59" s="3">
        <f xml:space="preserve"> COUNTIFS(Attributes!$A:$A, C$2, Attributes!$B:$B, $A59)</f>
        <v>0</v>
      </c>
      <c r="D59" s="3">
        <f xml:space="preserve"> COUNTIFS(Attributes!$A:$A, D$2, Attributes!$B:$B, $A59)</f>
        <v>0</v>
      </c>
      <c r="E59" s="3">
        <f xml:space="preserve"> COUNTIFS(Attributes!$A:$A, E$2, Attributes!$B:$B, $A59)</f>
        <v>1</v>
      </c>
      <c r="F59" s="3">
        <f xml:space="preserve"> COUNTIFS(Attributes!$A:$A, F$2, Attributes!$B:$B, $A59)</f>
        <v>0</v>
      </c>
      <c r="G59" s="3">
        <f xml:space="preserve"> COUNTIFS(Attributes!$A:$A, G$2, Attributes!$B:$B, $A59)</f>
        <v>0</v>
      </c>
      <c r="H59" s="3">
        <f xml:space="preserve"> COUNTIFS(Attributes!$A:$A, H$2, Attributes!$B:$B, $A59)</f>
        <v>0</v>
      </c>
      <c r="I59" s="3">
        <f xml:space="preserve"> COUNTIFS(Attributes!$A:$A, I$2, Attributes!$B:$B, $A59)</f>
        <v>0</v>
      </c>
      <c r="J59" s="3">
        <f xml:space="preserve"> COUNTIFS(Attributes!$A:$A, J$2, Attributes!$B:$B, $A59)</f>
        <v>0</v>
      </c>
      <c r="K59" s="3">
        <f xml:space="preserve"> COUNTIFS(Attributes!$A:$A, K$2, Attributes!$B:$B, $A59)</f>
        <v>0</v>
      </c>
      <c r="L59" s="3">
        <f xml:space="preserve"> COUNTIFS(Attributes!$A:$A, L$2, Attributes!$B:$B, $A59)</f>
        <v>0</v>
      </c>
      <c r="M59" s="3">
        <f xml:space="preserve"> COUNTIFS(Attributes!$A:$A, M$2, Attributes!$B:$B, $A59)</f>
        <v>0</v>
      </c>
      <c r="N59" s="3">
        <f xml:space="preserve"> COUNTIFS(Attributes!$A:$A, N$2, Attributes!$B:$B, $A59)</f>
        <v>0</v>
      </c>
      <c r="O59" s="3">
        <f xml:space="preserve"> COUNTIFS(Attributes!$A:$A, O$2, Attributes!$B:$B, $A59)</f>
        <v>0</v>
      </c>
      <c r="P59" s="3">
        <f xml:space="preserve"> COUNTIFS(Attributes!$A:$A, P$2, Attributes!$B:$B, $A59)</f>
        <v>0</v>
      </c>
    </row>
    <row r="60" spans="1:16" hidden="1" x14ac:dyDescent="0.25">
      <c r="A60" t="s">
        <v>358</v>
      </c>
      <c r="B60" s="3">
        <f xml:space="preserve"> COUNTIF(Attributes!B:B, A60)</f>
        <v>1</v>
      </c>
      <c r="C60" s="3">
        <f xml:space="preserve"> COUNTIFS(Attributes!$A:$A, C$2, Attributes!$B:$B, $A60)</f>
        <v>0</v>
      </c>
      <c r="D60" s="3">
        <f xml:space="preserve"> COUNTIFS(Attributes!$A:$A, D$2, Attributes!$B:$B, $A60)</f>
        <v>0</v>
      </c>
      <c r="E60" s="3">
        <f xml:space="preserve"> COUNTIFS(Attributes!$A:$A, E$2, Attributes!$B:$B, $A60)</f>
        <v>0</v>
      </c>
      <c r="F60" s="3">
        <f xml:space="preserve"> COUNTIFS(Attributes!$A:$A, F$2, Attributes!$B:$B, $A60)</f>
        <v>0</v>
      </c>
      <c r="G60" s="3">
        <f xml:space="preserve"> COUNTIFS(Attributes!$A:$A, G$2, Attributes!$B:$B, $A60)</f>
        <v>0</v>
      </c>
      <c r="H60" s="3">
        <f xml:space="preserve"> COUNTIFS(Attributes!$A:$A, H$2, Attributes!$B:$B, $A60)</f>
        <v>0</v>
      </c>
      <c r="I60" s="3">
        <f xml:space="preserve"> COUNTIFS(Attributes!$A:$A, I$2, Attributes!$B:$B, $A60)</f>
        <v>0</v>
      </c>
      <c r="J60" s="3">
        <f xml:space="preserve"> COUNTIFS(Attributes!$A:$A, J$2, Attributes!$B:$B, $A60)</f>
        <v>0</v>
      </c>
      <c r="K60" s="3">
        <f xml:space="preserve"> COUNTIFS(Attributes!$A:$A, K$2, Attributes!$B:$B, $A60)</f>
        <v>0</v>
      </c>
      <c r="L60" s="3">
        <f xml:space="preserve"> COUNTIFS(Attributes!$A:$A, L$2, Attributes!$B:$B, $A60)</f>
        <v>1</v>
      </c>
      <c r="M60" s="3">
        <f xml:space="preserve"> COUNTIFS(Attributes!$A:$A, M$2, Attributes!$B:$B, $A60)</f>
        <v>0</v>
      </c>
      <c r="N60" s="3">
        <f xml:space="preserve"> COUNTIFS(Attributes!$A:$A, N$2, Attributes!$B:$B, $A60)</f>
        <v>0</v>
      </c>
      <c r="O60" s="3">
        <f xml:space="preserve"> COUNTIFS(Attributes!$A:$A, O$2, Attributes!$B:$B, $A60)</f>
        <v>0</v>
      </c>
      <c r="P60" s="3">
        <f xml:space="preserve"> COUNTIFS(Attributes!$A:$A, P$2, Attributes!$B:$B, $A60)</f>
        <v>0</v>
      </c>
    </row>
    <row r="61" spans="1:16" hidden="1" x14ac:dyDescent="0.25">
      <c r="A61" t="s">
        <v>148</v>
      </c>
      <c r="B61" s="3">
        <f xml:space="preserve"> COUNTIF(Attributes!B:B, A61)</f>
        <v>6</v>
      </c>
      <c r="C61" s="3">
        <f xml:space="preserve"> COUNTIFS(Attributes!$A:$A, C$2, Attributes!$B:$B, $A61)</f>
        <v>0</v>
      </c>
      <c r="D61" s="3">
        <f xml:space="preserve"> COUNTIFS(Attributes!$A:$A, D$2, Attributes!$B:$B, $A61)</f>
        <v>0</v>
      </c>
      <c r="E61" s="3">
        <f xml:space="preserve"> COUNTIFS(Attributes!$A:$A, E$2, Attributes!$B:$B, $A61)</f>
        <v>1</v>
      </c>
      <c r="F61" s="3">
        <f xml:space="preserve"> COUNTIFS(Attributes!$A:$A, F$2, Attributes!$B:$B, $A61)</f>
        <v>0</v>
      </c>
      <c r="G61" s="3">
        <f xml:space="preserve"> COUNTIFS(Attributes!$A:$A, G$2, Attributes!$B:$B, $A61)</f>
        <v>1</v>
      </c>
      <c r="H61" s="3">
        <f xml:space="preserve"> COUNTIFS(Attributes!$A:$A, H$2, Attributes!$B:$B, $A61)</f>
        <v>0</v>
      </c>
      <c r="I61" s="3">
        <f xml:space="preserve"> COUNTIFS(Attributes!$A:$A, I$2, Attributes!$B:$B, $A61)</f>
        <v>1</v>
      </c>
      <c r="J61" s="3">
        <f xml:space="preserve"> COUNTIFS(Attributes!$A:$A, J$2, Attributes!$B:$B, $A61)</f>
        <v>0</v>
      </c>
      <c r="K61" s="3">
        <f xml:space="preserve"> COUNTIFS(Attributes!$A:$A, K$2, Attributes!$B:$B, $A61)</f>
        <v>0</v>
      </c>
      <c r="L61" s="3">
        <f xml:space="preserve"> COUNTIFS(Attributes!$A:$A, L$2, Attributes!$B:$B, $A61)</f>
        <v>1</v>
      </c>
      <c r="M61" s="3">
        <f xml:space="preserve"> COUNTIFS(Attributes!$A:$A, M$2, Attributes!$B:$B, $A61)</f>
        <v>1</v>
      </c>
      <c r="N61" s="3">
        <f xml:space="preserve"> COUNTIFS(Attributes!$A:$A, N$2, Attributes!$B:$B, $A61)</f>
        <v>0</v>
      </c>
      <c r="O61" s="3">
        <f xml:space="preserve"> COUNTIFS(Attributes!$A:$A, O$2, Attributes!$B:$B, $A61)</f>
        <v>1</v>
      </c>
      <c r="P61" s="3">
        <f xml:space="preserve"> COUNTIFS(Attributes!$A:$A, P$2, Attributes!$B:$B, $A61)</f>
        <v>0</v>
      </c>
    </row>
    <row r="62" spans="1:16" x14ac:dyDescent="0.25">
      <c r="A62" t="s">
        <v>6</v>
      </c>
      <c r="B62" s="3">
        <f xml:space="preserve"> COUNTIF(Attributes!B:B, A62)</f>
        <v>14</v>
      </c>
      <c r="C62" s="3">
        <f xml:space="preserve"> COUNTIFS(Attributes!$A:$A, C$2, Attributes!$B:$B, $A62)</f>
        <v>1</v>
      </c>
      <c r="D62" s="3">
        <f xml:space="preserve"> COUNTIFS(Attributes!$A:$A, D$2, Attributes!$B:$B, $A62)</f>
        <v>1</v>
      </c>
      <c r="E62" s="3">
        <f xml:space="preserve"> COUNTIFS(Attributes!$A:$A, E$2, Attributes!$B:$B, $A62)</f>
        <v>1</v>
      </c>
      <c r="F62" s="3">
        <f xml:space="preserve"> COUNTIFS(Attributes!$A:$A, F$2, Attributes!$B:$B, $A62)</f>
        <v>1</v>
      </c>
      <c r="G62" s="3">
        <f xml:space="preserve"> COUNTIFS(Attributes!$A:$A, G$2, Attributes!$B:$B, $A62)</f>
        <v>1</v>
      </c>
      <c r="H62" s="3">
        <f xml:space="preserve"> COUNTIFS(Attributes!$A:$A, H$2, Attributes!$B:$B, $A62)</f>
        <v>1</v>
      </c>
      <c r="I62" s="3">
        <f xml:space="preserve"> COUNTIFS(Attributes!$A:$A, I$2, Attributes!$B:$B, $A62)</f>
        <v>1</v>
      </c>
      <c r="J62" s="3">
        <f xml:space="preserve"> COUNTIFS(Attributes!$A:$A, J$2, Attributes!$B:$B, $A62)</f>
        <v>1</v>
      </c>
      <c r="K62" s="3">
        <f xml:space="preserve"> COUNTIFS(Attributes!$A:$A, K$2, Attributes!$B:$B, $A62)</f>
        <v>1</v>
      </c>
      <c r="L62" s="3">
        <f xml:space="preserve"> COUNTIFS(Attributes!$A:$A, L$2, Attributes!$B:$B, $A62)</f>
        <v>1</v>
      </c>
      <c r="M62" s="3">
        <f xml:space="preserve"> COUNTIFS(Attributes!$A:$A, M$2, Attributes!$B:$B, $A62)</f>
        <v>1</v>
      </c>
      <c r="N62" s="3">
        <f xml:space="preserve"> COUNTIFS(Attributes!$A:$A, N$2, Attributes!$B:$B, $A62)</f>
        <v>1</v>
      </c>
      <c r="O62" s="3">
        <f xml:space="preserve"> COUNTIFS(Attributes!$A:$A, O$2, Attributes!$B:$B, $A62)</f>
        <v>1</v>
      </c>
      <c r="P62" s="3">
        <f xml:space="preserve"> COUNTIFS(Attributes!$A:$A, P$2, Attributes!$B:$B, $A62)</f>
        <v>1</v>
      </c>
    </row>
    <row r="63" spans="1:16" hidden="1" x14ac:dyDescent="0.25">
      <c r="A63" t="s">
        <v>63</v>
      </c>
      <c r="B63" s="3">
        <f xml:space="preserve"> COUNTIF(Attributes!B:B, A63)</f>
        <v>1</v>
      </c>
      <c r="C63" s="3">
        <f xml:space="preserve"> COUNTIFS(Attributes!$A:$A, C$2, Attributes!$B:$B, $A63)</f>
        <v>0</v>
      </c>
      <c r="D63" s="3">
        <f xml:space="preserve"> COUNTIFS(Attributes!$A:$A, D$2, Attributes!$B:$B, $A63)</f>
        <v>1</v>
      </c>
      <c r="E63" s="3">
        <f xml:space="preserve"> COUNTIFS(Attributes!$A:$A, E$2, Attributes!$B:$B, $A63)</f>
        <v>0</v>
      </c>
      <c r="F63" s="3">
        <f xml:space="preserve"> COUNTIFS(Attributes!$A:$A, F$2, Attributes!$B:$B, $A63)</f>
        <v>0</v>
      </c>
      <c r="G63" s="3">
        <f xml:space="preserve"> COUNTIFS(Attributes!$A:$A, G$2, Attributes!$B:$B, $A63)</f>
        <v>0</v>
      </c>
      <c r="H63" s="3">
        <f xml:space="preserve"> COUNTIFS(Attributes!$A:$A, H$2, Attributes!$B:$B, $A63)</f>
        <v>0</v>
      </c>
      <c r="I63" s="3">
        <f xml:space="preserve"> COUNTIFS(Attributes!$A:$A, I$2, Attributes!$B:$B, $A63)</f>
        <v>0</v>
      </c>
      <c r="J63" s="3">
        <f xml:space="preserve"> COUNTIFS(Attributes!$A:$A, J$2, Attributes!$B:$B, $A63)</f>
        <v>0</v>
      </c>
      <c r="K63" s="3">
        <f xml:space="preserve"> COUNTIFS(Attributes!$A:$A, K$2, Attributes!$B:$B, $A63)</f>
        <v>0</v>
      </c>
      <c r="L63" s="3">
        <f xml:space="preserve"> COUNTIFS(Attributes!$A:$A, L$2, Attributes!$B:$B, $A63)</f>
        <v>0</v>
      </c>
      <c r="M63" s="3">
        <f xml:space="preserve"> COUNTIFS(Attributes!$A:$A, M$2, Attributes!$B:$B, $A63)</f>
        <v>0</v>
      </c>
      <c r="N63" s="3">
        <f xml:space="preserve"> COUNTIFS(Attributes!$A:$A, N$2, Attributes!$B:$B, $A63)</f>
        <v>0</v>
      </c>
      <c r="O63" s="3">
        <f xml:space="preserve"> COUNTIFS(Attributes!$A:$A, O$2, Attributes!$B:$B, $A63)</f>
        <v>0</v>
      </c>
      <c r="P63" s="3">
        <f xml:space="preserve"> COUNTIFS(Attributes!$A:$A, P$2, Attributes!$B:$B, $A63)</f>
        <v>0</v>
      </c>
    </row>
    <row r="64" spans="1:16" hidden="1" x14ac:dyDescent="0.25">
      <c r="A64" t="s">
        <v>263</v>
      </c>
      <c r="B64" s="3">
        <f xml:space="preserve"> COUNTIF(Attributes!B:B, A64)</f>
        <v>2</v>
      </c>
      <c r="C64" s="3">
        <f xml:space="preserve"> COUNTIFS(Attributes!$A:$A, C$2, Attributes!$B:$B, $A64)</f>
        <v>0</v>
      </c>
      <c r="D64" s="3">
        <f xml:space="preserve"> COUNTIFS(Attributes!$A:$A, D$2, Attributes!$B:$B, $A64)</f>
        <v>0</v>
      </c>
      <c r="E64" s="3">
        <f xml:space="preserve"> COUNTIFS(Attributes!$A:$A, E$2, Attributes!$B:$B, $A64)</f>
        <v>0</v>
      </c>
      <c r="F64" s="3">
        <f xml:space="preserve"> COUNTIFS(Attributes!$A:$A, F$2, Attributes!$B:$B, $A64)</f>
        <v>0</v>
      </c>
      <c r="G64" s="3">
        <f xml:space="preserve"> COUNTIFS(Attributes!$A:$A, G$2, Attributes!$B:$B, $A64)</f>
        <v>1</v>
      </c>
      <c r="H64" s="3">
        <f xml:space="preserve"> COUNTIFS(Attributes!$A:$A, H$2, Attributes!$B:$B, $A64)</f>
        <v>0</v>
      </c>
      <c r="I64" s="3">
        <f xml:space="preserve"> COUNTIFS(Attributes!$A:$A, I$2, Attributes!$B:$B, $A64)</f>
        <v>0</v>
      </c>
      <c r="J64" s="3">
        <f xml:space="preserve"> COUNTIFS(Attributes!$A:$A, J$2, Attributes!$B:$B, $A64)</f>
        <v>0</v>
      </c>
      <c r="K64" s="3">
        <f xml:space="preserve"> COUNTIFS(Attributes!$A:$A, K$2, Attributes!$B:$B, $A64)</f>
        <v>0</v>
      </c>
      <c r="L64" s="3">
        <f xml:space="preserve"> COUNTIFS(Attributes!$A:$A, L$2, Attributes!$B:$B, $A64)</f>
        <v>0</v>
      </c>
      <c r="M64" s="3">
        <f xml:space="preserve"> COUNTIFS(Attributes!$A:$A, M$2, Attributes!$B:$B, $A64)</f>
        <v>0</v>
      </c>
      <c r="N64" s="3">
        <f xml:space="preserve"> COUNTIFS(Attributes!$A:$A, N$2, Attributes!$B:$B, $A64)</f>
        <v>0</v>
      </c>
      <c r="O64" s="3">
        <f xml:space="preserve"> COUNTIFS(Attributes!$A:$A, O$2, Attributes!$B:$B, $A64)</f>
        <v>1</v>
      </c>
      <c r="P64" s="3">
        <f xml:space="preserve"> COUNTIFS(Attributes!$A:$A, P$2, Attributes!$B:$B, $A64)</f>
        <v>0</v>
      </c>
    </row>
    <row r="65" spans="1:16" x14ac:dyDescent="0.25">
      <c r="A65" t="s">
        <v>41</v>
      </c>
      <c r="B65" s="3">
        <f xml:space="preserve"> COUNTIF(Attributes!B:B, A65)</f>
        <v>6</v>
      </c>
      <c r="C65" s="3">
        <f xml:space="preserve"> COUNTIFS(Attributes!$A:$A, C$2, Attributes!$B:$B, $A65)</f>
        <v>1</v>
      </c>
      <c r="D65" s="3">
        <f xml:space="preserve"> COUNTIFS(Attributes!$A:$A, D$2, Attributes!$B:$B, $A65)</f>
        <v>0</v>
      </c>
      <c r="E65" s="3">
        <f xml:space="preserve"> COUNTIFS(Attributes!$A:$A, E$2, Attributes!$B:$B, $A65)</f>
        <v>1</v>
      </c>
      <c r="F65" s="3">
        <f xml:space="preserve"> COUNTIFS(Attributes!$A:$A, F$2, Attributes!$B:$B, $A65)</f>
        <v>0</v>
      </c>
      <c r="G65" s="3">
        <f xml:space="preserve"> COUNTIFS(Attributes!$A:$A, G$2, Attributes!$B:$B, $A65)</f>
        <v>0</v>
      </c>
      <c r="H65" s="3">
        <f xml:space="preserve"> COUNTIFS(Attributes!$A:$A, H$2, Attributes!$B:$B, $A65)</f>
        <v>0</v>
      </c>
      <c r="I65" s="3">
        <f xml:space="preserve"> COUNTIFS(Attributes!$A:$A, I$2, Attributes!$B:$B, $A65)</f>
        <v>0</v>
      </c>
      <c r="J65" s="3">
        <f xml:space="preserve"> COUNTIFS(Attributes!$A:$A, J$2, Attributes!$B:$B, $A65)</f>
        <v>1</v>
      </c>
      <c r="K65" s="3">
        <f xml:space="preserve"> COUNTIFS(Attributes!$A:$A, K$2, Attributes!$B:$B, $A65)</f>
        <v>1</v>
      </c>
      <c r="L65" s="3">
        <f xml:space="preserve"> COUNTIFS(Attributes!$A:$A, L$2, Attributes!$B:$B, $A65)</f>
        <v>1</v>
      </c>
      <c r="M65" s="3">
        <f xml:space="preserve"> COUNTIFS(Attributes!$A:$A, M$2, Attributes!$B:$B, $A65)</f>
        <v>1</v>
      </c>
      <c r="N65" s="3">
        <f xml:space="preserve"> COUNTIFS(Attributes!$A:$A, N$2, Attributes!$B:$B, $A65)</f>
        <v>0</v>
      </c>
      <c r="O65" s="3">
        <f xml:space="preserve"> COUNTIFS(Attributes!$A:$A, O$2, Attributes!$B:$B, $A65)</f>
        <v>0</v>
      </c>
      <c r="P65" s="3">
        <f xml:space="preserve"> COUNTIFS(Attributes!$A:$A, P$2, Attributes!$B:$B, $A65)</f>
        <v>0</v>
      </c>
    </row>
    <row r="66" spans="1:16" hidden="1" x14ac:dyDescent="0.25">
      <c r="A66" t="s">
        <v>350</v>
      </c>
      <c r="B66" s="3">
        <f xml:space="preserve"> COUNTIF(Attributes!B:B, A66)</f>
        <v>1</v>
      </c>
      <c r="C66" s="3">
        <f xml:space="preserve"> COUNTIFS(Attributes!$A:$A, C$2, Attributes!$B:$B, $A66)</f>
        <v>0</v>
      </c>
      <c r="D66" s="3">
        <f xml:space="preserve"> COUNTIFS(Attributes!$A:$A, D$2, Attributes!$B:$B, $A66)</f>
        <v>0</v>
      </c>
      <c r="E66" s="3">
        <f xml:space="preserve"> COUNTIFS(Attributes!$A:$A, E$2, Attributes!$B:$B, $A66)</f>
        <v>0</v>
      </c>
      <c r="F66" s="3">
        <f xml:space="preserve"> COUNTIFS(Attributes!$A:$A, F$2, Attributes!$B:$B, $A66)</f>
        <v>0</v>
      </c>
      <c r="G66" s="3">
        <f xml:space="preserve"> COUNTIFS(Attributes!$A:$A, G$2, Attributes!$B:$B, $A66)</f>
        <v>0</v>
      </c>
      <c r="H66" s="3">
        <f xml:space="preserve"> COUNTIFS(Attributes!$A:$A, H$2, Attributes!$B:$B, $A66)</f>
        <v>0</v>
      </c>
      <c r="I66" s="3">
        <f xml:space="preserve"> COUNTIFS(Attributes!$A:$A, I$2, Attributes!$B:$B, $A66)</f>
        <v>0</v>
      </c>
      <c r="J66" s="3">
        <f xml:space="preserve"> COUNTIFS(Attributes!$A:$A, J$2, Attributes!$B:$B, $A66)</f>
        <v>0</v>
      </c>
      <c r="K66" s="3">
        <f xml:space="preserve"> COUNTIFS(Attributes!$A:$A, K$2, Attributes!$B:$B, $A66)</f>
        <v>0</v>
      </c>
      <c r="L66" s="3">
        <f xml:space="preserve"> COUNTIFS(Attributes!$A:$A, L$2, Attributes!$B:$B, $A66)</f>
        <v>1</v>
      </c>
      <c r="M66" s="3">
        <f xml:space="preserve"> COUNTIFS(Attributes!$A:$A, M$2, Attributes!$B:$B, $A66)</f>
        <v>0</v>
      </c>
      <c r="N66" s="3">
        <f xml:space="preserve"> COUNTIFS(Attributes!$A:$A, N$2, Attributes!$B:$B, $A66)</f>
        <v>0</v>
      </c>
      <c r="O66" s="3">
        <f xml:space="preserve"> COUNTIFS(Attributes!$A:$A, O$2, Attributes!$B:$B, $A66)</f>
        <v>0</v>
      </c>
      <c r="P66" s="3">
        <f xml:space="preserve"> COUNTIFS(Attributes!$A:$A, P$2, Attributes!$B:$B, $A66)</f>
        <v>0</v>
      </c>
    </row>
    <row r="67" spans="1:16" hidden="1" x14ac:dyDescent="0.25">
      <c r="A67" t="s">
        <v>96</v>
      </c>
      <c r="B67" s="3">
        <f xml:space="preserve"> COUNTIF(Attributes!B:B, A67)</f>
        <v>3</v>
      </c>
      <c r="C67" s="3">
        <f xml:space="preserve"> COUNTIFS(Attributes!$A:$A, C$2, Attributes!$B:$B, $A67)</f>
        <v>0</v>
      </c>
      <c r="D67" s="3">
        <f xml:space="preserve"> COUNTIFS(Attributes!$A:$A, D$2, Attributes!$B:$B, $A67)</f>
        <v>0</v>
      </c>
      <c r="E67" s="3">
        <f xml:space="preserve"> COUNTIFS(Attributes!$A:$A, E$2, Attributes!$B:$B, $A67)</f>
        <v>1</v>
      </c>
      <c r="F67" s="3">
        <f xml:space="preserve"> COUNTIFS(Attributes!$A:$A, F$2, Attributes!$B:$B, $A67)</f>
        <v>0</v>
      </c>
      <c r="G67" s="3">
        <f xml:space="preserve"> COUNTIFS(Attributes!$A:$A, G$2, Attributes!$B:$B, $A67)</f>
        <v>0</v>
      </c>
      <c r="H67" s="3">
        <f xml:space="preserve"> COUNTIFS(Attributes!$A:$A, H$2, Attributes!$B:$B, $A67)</f>
        <v>0</v>
      </c>
      <c r="I67" s="3">
        <f xml:space="preserve"> COUNTIFS(Attributes!$A:$A, I$2, Attributes!$B:$B, $A67)</f>
        <v>1</v>
      </c>
      <c r="J67" s="3">
        <f xml:space="preserve"> COUNTIFS(Attributes!$A:$A, J$2, Attributes!$B:$B, $A67)</f>
        <v>0</v>
      </c>
      <c r="K67" s="3">
        <f xml:space="preserve"> COUNTIFS(Attributes!$A:$A, K$2, Attributes!$B:$B, $A67)</f>
        <v>0</v>
      </c>
      <c r="L67" s="3">
        <f xml:space="preserve"> COUNTIFS(Attributes!$A:$A, L$2, Attributes!$B:$B, $A67)</f>
        <v>1</v>
      </c>
      <c r="M67" s="3">
        <f xml:space="preserve"> COUNTIFS(Attributes!$A:$A, M$2, Attributes!$B:$B, $A67)</f>
        <v>0</v>
      </c>
      <c r="N67" s="3">
        <f xml:space="preserve"> COUNTIFS(Attributes!$A:$A, N$2, Attributes!$B:$B, $A67)</f>
        <v>0</v>
      </c>
      <c r="O67" s="3">
        <f xml:space="preserve"> COUNTIFS(Attributes!$A:$A, O$2, Attributes!$B:$B, $A67)</f>
        <v>0</v>
      </c>
      <c r="P67" s="3">
        <f xml:space="preserve"> COUNTIFS(Attributes!$A:$A, P$2, Attributes!$B:$B, $A67)</f>
        <v>0</v>
      </c>
    </row>
    <row r="68" spans="1:16" hidden="1" x14ac:dyDescent="0.25">
      <c r="A68" t="s">
        <v>94</v>
      </c>
      <c r="B68" s="3">
        <f xml:space="preserve"> COUNTIF(Attributes!B:B, A68)</f>
        <v>3</v>
      </c>
      <c r="C68" s="3">
        <f xml:space="preserve"> COUNTIFS(Attributes!$A:$A, C$2, Attributes!$B:$B, $A68)</f>
        <v>0</v>
      </c>
      <c r="D68" s="3">
        <f xml:space="preserve"> COUNTIFS(Attributes!$A:$A, D$2, Attributes!$B:$B, $A68)</f>
        <v>0</v>
      </c>
      <c r="E68" s="3">
        <f xml:space="preserve"> COUNTIFS(Attributes!$A:$A, E$2, Attributes!$B:$B, $A68)</f>
        <v>1</v>
      </c>
      <c r="F68" s="3">
        <f xml:space="preserve"> COUNTIFS(Attributes!$A:$A, F$2, Attributes!$B:$B, $A68)</f>
        <v>0</v>
      </c>
      <c r="G68" s="3">
        <f xml:space="preserve"> COUNTIFS(Attributes!$A:$A, G$2, Attributes!$B:$B, $A68)</f>
        <v>0</v>
      </c>
      <c r="H68" s="3">
        <f xml:space="preserve"> COUNTIFS(Attributes!$A:$A, H$2, Attributes!$B:$B, $A68)</f>
        <v>0</v>
      </c>
      <c r="I68" s="3">
        <f xml:space="preserve"> COUNTIFS(Attributes!$A:$A, I$2, Attributes!$B:$B, $A68)</f>
        <v>1</v>
      </c>
      <c r="J68" s="3">
        <f xml:space="preserve"> COUNTIFS(Attributes!$A:$A, J$2, Attributes!$B:$B, $A68)</f>
        <v>0</v>
      </c>
      <c r="K68" s="3">
        <f xml:space="preserve"> COUNTIFS(Attributes!$A:$A, K$2, Attributes!$B:$B, $A68)</f>
        <v>0</v>
      </c>
      <c r="L68" s="3">
        <f xml:space="preserve"> COUNTIFS(Attributes!$A:$A, L$2, Attributes!$B:$B, $A68)</f>
        <v>1</v>
      </c>
      <c r="M68" s="3">
        <f xml:space="preserve"> COUNTIFS(Attributes!$A:$A, M$2, Attributes!$B:$B, $A68)</f>
        <v>0</v>
      </c>
      <c r="N68" s="3">
        <f xml:space="preserve"> COUNTIFS(Attributes!$A:$A, N$2, Attributes!$B:$B, $A68)</f>
        <v>0</v>
      </c>
      <c r="O68" s="3">
        <f xml:space="preserve"> COUNTIFS(Attributes!$A:$A, O$2, Attributes!$B:$B, $A68)</f>
        <v>0</v>
      </c>
      <c r="P68" s="3">
        <f xml:space="preserve"> COUNTIFS(Attributes!$A:$A, P$2, Attributes!$B:$B, $A68)</f>
        <v>0</v>
      </c>
    </row>
    <row r="69" spans="1:16" hidden="1" x14ac:dyDescent="0.25">
      <c r="A69" t="s">
        <v>85</v>
      </c>
      <c r="B69" s="3">
        <f xml:space="preserve"> COUNTIF(Attributes!B:B, A69)</f>
        <v>3</v>
      </c>
      <c r="C69" s="3">
        <f xml:space="preserve"> COUNTIFS(Attributes!$A:$A, C$2, Attributes!$B:$B, $A69)</f>
        <v>0</v>
      </c>
      <c r="D69" s="3">
        <f xml:space="preserve"> COUNTIFS(Attributes!$A:$A, D$2, Attributes!$B:$B, $A69)</f>
        <v>0</v>
      </c>
      <c r="E69" s="3">
        <f xml:space="preserve"> COUNTIFS(Attributes!$A:$A, E$2, Attributes!$B:$B, $A69)</f>
        <v>1</v>
      </c>
      <c r="F69" s="3">
        <f xml:space="preserve"> COUNTIFS(Attributes!$A:$A, F$2, Attributes!$B:$B, $A69)</f>
        <v>0</v>
      </c>
      <c r="G69" s="3">
        <f xml:space="preserve"> COUNTIFS(Attributes!$A:$A, G$2, Attributes!$B:$B, $A69)</f>
        <v>0</v>
      </c>
      <c r="H69" s="3">
        <f xml:space="preserve"> COUNTIFS(Attributes!$A:$A, H$2, Attributes!$B:$B, $A69)</f>
        <v>0</v>
      </c>
      <c r="I69" s="3">
        <f xml:space="preserve"> COUNTIFS(Attributes!$A:$A, I$2, Attributes!$B:$B, $A69)</f>
        <v>1</v>
      </c>
      <c r="J69" s="3">
        <f xml:space="preserve"> COUNTIFS(Attributes!$A:$A, J$2, Attributes!$B:$B, $A69)</f>
        <v>0</v>
      </c>
      <c r="K69" s="3">
        <f xml:space="preserve"> COUNTIFS(Attributes!$A:$A, K$2, Attributes!$B:$B, $A69)</f>
        <v>0</v>
      </c>
      <c r="L69" s="3">
        <f xml:space="preserve"> COUNTIFS(Attributes!$A:$A, L$2, Attributes!$B:$B, $A69)</f>
        <v>1</v>
      </c>
      <c r="M69" s="3">
        <f xml:space="preserve"> COUNTIFS(Attributes!$A:$A, M$2, Attributes!$B:$B, $A69)</f>
        <v>0</v>
      </c>
      <c r="N69" s="3">
        <f xml:space="preserve"> COUNTIFS(Attributes!$A:$A, N$2, Attributes!$B:$B, $A69)</f>
        <v>0</v>
      </c>
      <c r="O69" s="3">
        <f xml:space="preserve"> COUNTIFS(Attributes!$A:$A, O$2, Attributes!$B:$B, $A69)</f>
        <v>0</v>
      </c>
      <c r="P69" s="3">
        <f xml:space="preserve"> COUNTIFS(Attributes!$A:$A, P$2, Attributes!$B:$B, $A69)</f>
        <v>0</v>
      </c>
    </row>
    <row r="70" spans="1:16" hidden="1" x14ac:dyDescent="0.25">
      <c r="A70" t="s">
        <v>87</v>
      </c>
      <c r="B70" s="3">
        <f xml:space="preserve"> COUNTIF(Attributes!B:B, A70)</f>
        <v>3</v>
      </c>
      <c r="C70" s="3">
        <f xml:space="preserve"> COUNTIFS(Attributes!$A:$A, C$2, Attributes!$B:$B, $A70)</f>
        <v>0</v>
      </c>
      <c r="D70" s="3">
        <f xml:space="preserve"> COUNTIFS(Attributes!$A:$A, D$2, Attributes!$B:$B, $A70)</f>
        <v>0</v>
      </c>
      <c r="E70" s="3">
        <f xml:space="preserve"> COUNTIFS(Attributes!$A:$A, E$2, Attributes!$B:$B, $A70)</f>
        <v>1</v>
      </c>
      <c r="F70" s="3">
        <f xml:space="preserve"> COUNTIFS(Attributes!$A:$A, F$2, Attributes!$B:$B, $A70)</f>
        <v>0</v>
      </c>
      <c r="G70" s="3">
        <f xml:space="preserve"> COUNTIFS(Attributes!$A:$A, G$2, Attributes!$B:$B, $A70)</f>
        <v>0</v>
      </c>
      <c r="H70" s="3">
        <f xml:space="preserve"> COUNTIFS(Attributes!$A:$A, H$2, Attributes!$B:$B, $A70)</f>
        <v>0</v>
      </c>
      <c r="I70" s="3">
        <f xml:space="preserve"> COUNTIFS(Attributes!$A:$A, I$2, Attributes!$B:$B, $A70)</f>
        <v>1</v>
      </c>
      <c r="J70" s="3">
        <f xml:space="preserve"> COUNTIFS(Attributes!$A:$A, J$2, Attributes!$B:$B, $A70)</f>
        <v>0</v>
      </c>
      <c r="K70" s="3">
        <f xml:space="preserve"> COUNTIFS(Attributes!$A:$A, K$2, Attributes!$B:$B, $A70)</f>
        <v>0</v>
      </c>
      <c r="L70" s="3">
        <f xml:space="preserve"> COUNTIFS(Attributes!$A:$A, L$2, Attributes!$B:$B, $A70)</f>
        <v>1</v>
      </c>
      <c r="M70" s="3">
        <f xml:space="preserve"> COUNTIFS(Attributes!$A:$A, M$2, Attributes!$B:$B, $A70)</f>
        <v>0</v>
      </c>
      <c r="N70" s="3">
        <f xml:space="preserve"> COUNTIFS(Attributes!$A:$A, N$2, Attributes!$B:$B, $A70)</f>
        <v>0</v>
      </c>
      <c r="O70" s="3">
        <f xml:space="preserve"> COUNTIFS(Attributes!$A:$A, O$2, Attributes!$B:$B, $A70)</f>
        <v>0</v>
      </c>
      <c r="P70" s="3">
        <f xml:space="preserve"> COUNTIFS(Attributes!$A:$A, P$2, Attributes!$B:$B, $A70)</f>
        <v>0</v>
      </c>
    </row>
    <row r="71" spans="1:16" hidden="1" x14ac:dyDescent="0.25">
      <c r="A71" t="s">
        <v>92</v>
      </c>
      <c r="B71" s="3">
        <f xml:space="preserve"> COUNTIF(Attributes!B:B, A71)</f>
        <v>3</v>
      </c>
      <c r="C71" s="3">
        <f xml:space="preserve"> COUNTIFS(Attributes!$A:$A, C$2, Attributes!$B:$B, $A71)</f>
        <v>0</v>
      </c>
      <c r="D71" s="3">
        <f xml:space="preserve"> COUNTIFS(Attributes!$A:$A, D$2, Attributes!$B:$B, $A71)</f>
        <v>0</v>
      </c>
      <c r="E71" s="3">
        <f xml:space="preserve"> COUNTIFS(Attributes!$A:$A, E$2, Attributes!$B:$B, $A71)</f>
        <v>1</v>
      </c>
      <c r="F71" s="3">
        <f xml:space="preserve"> COUNTIFS(Attributes!$A:$A, F$2, Attributes!$B:$B, $A71)</f>
        <v>0</v>
      </c>
      <c r="G71" s="3">
        <f xml:space="preserve"> COUNTIFS(Attributes!$A:$A, G$2, Attributes!$B:$B, $A71)</f>
        <v>0</v>
      </c>
      <c r="H71" s="3">
        <f xml:space="preserve"> COUNTIFS(Attributes!$A:$A, H$2, Attributes!$B:$B, $A71)</f>
        <v>0</v>
      </c>
      <c r="I71" s="3">
        <f xml:space="preserve"> COUNTIFS(Attributes!$A:$A, I$2, Attributes!$B:$B, $A71)</f>
        <v>1</v>
      </c>
      <c r="J71" s="3">
        <f xml:space="preserve"> COUNTIFS(Attributes!$A:$A, J$2, Attributes!$B:$B, $A71)</f>
        <v>0</v>
      </c>
      <c r="K71" s="3">
        <f xml:space="preserve"> COUNTIFS(Attributes!$A:$A, K$2, Attributes!$B:$B, $A71)</f>
        <v>0</v>
      </c>
      <c r="L71" s="3">
        <f xml:space="preserve"> COUNTIFS(Attributes!$A:$A, L$2, Attributes!$B:$B, $A71)</f>
        <v>1</v>
      </c>
      <c r="M71" s="3">
        <f xml:space="preserve"> COUNTIFS(Attributes!$A:$A, M$2, Attributes!$B:$B, $A71)</f>
        <v>0</v>
      </c>
      <c r="N71" s="3">
        <f xml:space="preserve"> COUNTIFS(Attributes!$A:$A, N$2, Attributes!$B:$B, $A71)</f>
        <v>0</v>
      </c>
      <c r="O71" s="3">
        <f xml:space="preserve"> COUNTIFS(Attributes!$A:$A, O$2, Attributes!$B:$B, $A71)</f>
        <v>0</v>
      </c>
      <c r="P71" s="3">
        <f xml:space="preserve"> COUNTIFS(Attributes!$A:$A, P$2, Attributes!$B:$B, $A71)</f>
        <v>0</v>
      </c>
    </row>
    <row r="72" spans="1:16" hidden="1" x14ac:dyDescent="0.25">
      <c r="A72" t="s">
        <v>90</v>
      </c>
      <c r="B72" s="3">
        <f xml:space="preserve"> COUNTIF(Attributes!B:B, A72)</f>
        <v>3</v>
      </c>
      <c r="C72" s="3">
        <f xml:space="preserve"> COUNTIFS(Attributes!$A:$A, C$2, Attributes!$B:$B, $A72)</f>
        <v>0</v>
      </c>
      <c r="D72" s="3">
        <f xml:space="preserve"> COUNTIFS(Attributes!$A:$A, D$2, Attributes!$B:$B, $A72)</f>
        <v>0</v>
      </c>
      <c r="E72" s="3">
        <f xml:space="preserve"> COUNTIFS(Attributes!$A:$A, E$2, Attributes!$B:$B, $A72)</f>
        <v>1</v>
      </c>
      <c r="F72" s="3">
        <f xml:space="preserve"> COUNTIFS(Attributes!$A:$A, F$2, Attributes!$B:$B, $A72)</f>
        <v>0</v>
      </c>
      <c r="G72" s="3">
        <f xml:space="preserve"> COUNTIFS(Attributes!$A:$A, G$2, Attributes!$B:$B, $A72)</f>
        <v>0</v>
      </c>
      <c r="H72" s="3">
        <f xml:space="preserve"> COUNTIFS(Attributes!$A:$A, H$2, Attributes!$B:$B, $A72)</f>
        <v>0</v>
      </c>
      <c r="I72" s="3">
        <f xml:space="preserve"> COUNTIFS(Attributes!$A:$A, I$2, Attributes!$B:$B, $A72)</f>
        <v>1</v>
      </c>
      <c r="J72" s="3">
        <f xml:space="preserve"> COUNTIFS(Attributes!$A:$A, J$2, Attributes!$B:$B, $A72)</f>
        <v>0</v>
      </c>
      <c r="K72" s="3">
        <f xml:space="preserve"> COUNTIFS(Attributes!$A:$A, K$2, Attributes!$B:$B, $A72)</f>
        <v>0</v>
      </c>
      <c r="L72" s="3">
        <f xml:space="preserve"> COUNTIFS(Attributes!$A:$A, L$2, Attributes!$B:$B, $A72)</f>
        <v>1</v>
      </c>
      <c r="M72" s="3">
        <f xml:space="preserve"> COUNTIFS(Attributes!$A:$A, M$2, Attributes!$B:$B, $A72)</f>
        <v>0</v>
      </c>
      <c r="N72" s="3">
        <f xml:space="preserve"> COUNTIFS(Attributes!$A:$A, N$2, Attributes!$B:$B, $A72)</f>
        <v>0</v>
      </c>
      <c r="O72" s="3">
        <f xml:space="preserve"> COUNTIFS(Attributes!$A:$A, O$2, Attributes!$B:$B, $A72)</f>
        <v>0</v>
      </c>
      <c r="P72" s="3">
        <f xml:space="preserve"> COUNTIFS(Attributes!$A:$A, P$2, Attributes!$B:$B, $A72)</f>
        <v>0</v>
      </c>
    </row>
    <row r="73" spans="1:16" hidden="1" x14ac:dyDescent="0.25">
      <c r="A73" t="s">
        <v>145</v>
      </c>
      <c r="B73" s="3">
        <f xml:space="preserve"> COUNTIF(Attributes!B:B, A73)</f>
        <v>3</v>
      </c>
      <c r="C73" s="3">
        <f xml:space="preserve"> COUNTIFS(Attributes!$A:$A, C$2, Attributes!$B:$B, $A73)</f>
        <v>0</v>
      </c>
      <c r="D73" s="3">
        <f xml:space="preserve"> COUNTIFS(Attributes!$A:$A, D$2, Attributes!$B:$B, $A73)</f>
        <v>0</v>
      </c>
      <c r="E73" s="3">
        <f xml:space="preserve"> COUNTIFS(Attributes!$A:$A, E$2, Attributes!$B:$B, $A73)</f>
        <v>1</v>
      </c>
      <c r="F73" s="3">
        <f xml:space="preserve"> COUNTIFS(Attributes!$A:$A, F$2, Attributes!$B:$B, $A73)</f>
        <v>0</v>
      </c>
      <c r="G73" s="3">
        <f xml:space="preserve"> COUNTIFS(Attributes!$A:$A, G$2, Attributes!$B:$B, $A73)</f>
        <v>0</v>
      </c>
      <c r="H73" s="3">
        <f xml:space="preserve"> COUNTIFS(Attributes!$A:$A, H$2, Attributes!$B:$B, $A73)</f>
        <v>0</v>
      </c>
      <c r="I73" s="3">
        <f xml:space="preserve"> COUNTIFS(Attributes!$A:$A, I$2, Attributes!$B:$B, $A73)</f>
        <v>1</v>
      </c>
      <c r="J73" s="3">
        <f xml:space="preserve"> COUNTIFS(Attributes!$A:$A, J$2, Attributes!$B:$B, $A73)</f>
        <v>0</v>
      </c>
      <c r="K73" s="3">
        <f xml:space="preserve"> COUNTIFS(Attributes!$A:$A, K$2, Attributes!$B:$B, $A73)</f>
        <v>0</v>
      </c>
      <c r="L73" s="3">
        <f xml:space="preserve"> COUNTIFS(Attributes!$A:$A, L$2, Attributes!$B:$B, $A73)</f>
        <v>1</v>
      </c>
      <c r="M73" s="3">
        <f xml:space="preserve"> COUNTIFS(Attributes!$A:$A, M$2, Attributes!$B:$B, $A73)</f>
        <v>0</v>
      </c>
      <c r="N73" s="3">
        <f xml:space="preserve"> COUNTIFS(Attributes!$A:$A, N$2, Attributes!$B:$B, $A73)</f>
        <v>0</v>
      </c>
      <c r="O73" s="3">
        <f xml:space="preserve"> COUNTIFS(Attributes!$A:$A, O$2, Attributes!$B:$B, $A73)</f>
        <v>0</v>
      </c>
      <c r="P73" s="3">
        <f xml:space="preserve"> COUNTIFS(Attributes!$A:$A, P$2, Attributes!$B:$B, $A73)</f>
        <v>0</v>
      </c>
    </row>
    <row r="74" spans="1:16" x14ac:dyDescent="0.25">
      <c r="A74" t="s">
        <v>98</v>
      </c>
      <c r="B74" s="3">
        <f xml:space="preserve"> COUNTIF(Attributes!B:B, A74)</f>
        <v>5</v>
      </c>
      <c r="C74" s="3">
        <f xml:space="preserve"> COUNTIFS(Attributes!$A:$A, C$2, Attributes!$B:$B, $A74)</f>
        <v>0</v>
      </c>
      <c r="D74" s="3">
        <f xml:space="preserve"> COUNTIFS(Attributes!$A:$A, D$2, Attributes!$B:$B, $A74)</f>
        <v>0</v>
      </c>
      <c r="E74" s="3">
        <f xml:space="preserve"> COUNTIFS(Attributes!$A:$A, E$2, Attributes!$B:$B, $A74)</f>
        <v>1</v>
      </c>
      <c r="F74" s="3">
        <f xml:space="preserve"> COUNTIFS(Attributes!$A:$A, F$2, Attributes!$B:$B, $A74)</f>
        <v>0</v>
      </c>
      <c r="G74" s="3">
        <f xml:space="preserve"> COUNTIFS(Attributes!$A:$A, G$2, Attributes!$B:$B, $A74)</f>
        <v>0</v>
      </c>
      <c r="H74" s="3">
        <f xml:space="preserve"> COUNTIFS(Attributes!$A:$A, H$2, Attributes!$B:$B, $A74)</f>
        <v>0</v>
      </c>
      <c r="I74" s="3">
        <f xml:space="preserve"> COUNTIFS(Attributes!$A:$A, I$2, Attributes!$B:$B, $A74)</f>
        <v>1</v>
      </c>
      <c r="J74" s="3">
        <f xml:space="preserve"> COUNTIFS(Attributes!$A:$A, J$2, Attributes!$B:$B, $A74)</f>
        <v>1</v>
      </c>
      <c r="K74" s="3">
        <f xml:space="preserve"> COUNTIFS(Attributes!$A:$A, K$2, Attributes!$B:$B, $A74)</f>
        <v>0</v>
      </c>
      <c r="L74" s="3">
        <f xml:space="preserve"> COUNTIFS(Attributes!$A:$A, L$2, Attributes!$B:$B, $A74)</f>
        <v>1</v>
      </c>
      <c r="M74" s="3">
        <f xml:space="preserve"> COUNTIFS(Attributes!$A:$A, M$2, Attributes!$B:$B, $A74)</f>
        <v>1</v>
      </c>
      <c r="N74" s="3">
        <f xml:space="preserve"> COUNTIFS(Attributes!$A:$A, N$2, Attributes!$B:$B, $A74)</f>
        <v>0</v>
      </c>
      <c r="O74" s="3">
        <f xml:space="preserve"> COUNTIFS(Attributes!$A:$A, O$2, Attributes!$B:$B, $A74)</f>
        <v>0</v>
      </c>
      <c r="P74" s="3">
        <f xml:space="preserve"> COUNTIFS(Attributes!$A:$A, P$2, Attributes!$B:$B, $A74)</f>
        <v>0</v>
      </c>
    </row>
    <row r="75" spans="1:16" hidden="1" x14ac:dyDescent="0.25">
      <c r="A75" t="s">
        <v>352</v>
      </c>
      <c r="B75" s="3">
        <f xml:space="preserve"> COUNTIF(Attributes!B:B, A75)</f>
        <v>1</v>
      </c>
      <c r="C75" s="3">
        <f xml:space="preserve"> COUNTIFS(Attributes!$A:$A, C$2, Attributes!$B:$B, $A75)</f>
        <v>0</v>
      </c>
      <c r="D75" s="3">
        <f xml:space="preserve"> COUNTIFS(Attributes!$A:$A, D$2, Attributes!$B:$B, $A75)</f>
        <v>0</v>
      </c>
      <c r="E75" s="3">
        <f xml:space="preserve"> COUNTIFS(Attributes!$A:$A, E$2, Attributes!$B:$B, $A75)</f>
        <v>0</v>
      </c>
      <c r="F75" s="3">
        <f xml:space="preserve"> COUNTIFS(Attributes!$A:$A, F$2, Attributes!$B:$B, $A75)</f>
        <v>0</v>
      </c>
      <c r="G75" s="3">
        <f xml:space="preserve"> COUNTIFS(Attributes!$A:$A, G$2, Attributes!$B:$B, $A75)</f>
        <v>0</v>
      </c>
      <c r="H75" s="3">
        <f xml:space="preserve"> COUNTIFS(Attributes!$A:$A, H$2, Attributes!$B:$B, $A75)</f>
        <v>0</v>
      </c>
      <c r="I75" s="3">
        <f xml:space="preserve"> COUNTIFS(Attributes!$A:$A, I$2, Attributes!$B:$B, $A75)</f>
        <v>0</v>
      </c>
      <c r="J75" s="3">
        <f xml:space="preserve"> COUNTIFS(Attributes!$A:$A, J$2, Attributes!$B:$B, $A75)</f>
        <v>0</v>
      </c>
      <c r="K75" s="3">
        <f xml:space="preserve"> COUNTIFS(Attributes!$A:$A, K$2, Attributes!$B:$B, $A75)</f>
        <v>0</v>
      </c>
      <c r="L75" s="3">
        <f xml:space="preserve"> COUNTIFS(Attributes!$A:$A, L$2, Attributes!$B:$B, $A75)</f>
        <v>1</v>
      </c>
      <c r="M75" s="3">
        <f xml:space="preserve"> COUNTIFS(Attributes!$A:$A, M$2, Attributes!$B:$B, $A75)</f>
        <v>0</v>
      </c>
      <c r="N75" s="3">
        <f xml:space="preserve"> COUNTIFS(Attributes!$A:$A, N$2, Attributes!$B:$B, $A75)</f>
        <v>0</v>
      </c>
      <c r="O75" s="3">
        <f xml:space="preserve"> COUNTIFS(Attributes!$A:$A, O$2, Attributes!$B:$B, $A75)</f>
        <v>0</v>
      </c>
      <c r="P75" s="3">
        <f xml:space="preserve"> COUNTIFS(Attributes!$A:$A, P$2, Attributes!$B:$B, $A75)</f>
        <v>0</v>
      </c>
    </row>
    <row r="76" spans="1:16" hidden="1" x14ac:dyDescent="0.25">
      <c r="A76" t="s">
        <v>271</v>
      </c>
      <c r="B76" s="3">
        <f xml:space="preserve"> COUNTIF(Attributes!B:B, A76)</f>
        <v>3</v>
      </c>
      <c r="C76" s="3">
        <f xml:space="preserve"> COUNTIFS(Attributes!$A:$A, C$2, Attributes!$B:$B, $A76)</f>
        <v>0</v>
      </c>
      <c r="D76" s="3">
        <f xml:space="preserve"> COUNTIFS(Attributes!$A:$A, D$2, Attributes!$B:$B, $A76)</f>
        <v>0</v>
      </c>
      <c r="E76" s="3">
        <f xml:space="preserve"> COUNTIFS(Attributes!$A:$A, E$2, Attributes!$B:$B, $A76)</f>
        <v>0</v>
      </c>
      <c r="F76" s="3">
        <f xml:space="preserve"> COUNTIFS(Attributes!$A:$A, F$2, Attributes!$B:$B, $A76)</f>
        <v>0</v>
      </c>
      <c r="G76" s="3">
        <f xml:space="preserve"> COUNTIFS(Attributes!$A:$A, G$2, Attributes!$B:$B, $A76)</f>
        <v>1</v>
      </c>
      <c r="H76" s="3">
        <f xml:space="preserve"> COUNTIFS(Attributes!$A:$A, H$2, Attributes!$B:$B, $A76)</f>
        <v>0</v>
      </c>
      <c r="I76" s="3">
        <f xml:space="preserve"> COUNTIFS(Attributes!$A:$A, I$2, Attributes!$B:$B, $A76)</f>
        <v>1</v>
      </c>
      <c r="J76" s="3">
        <f xml:space="preserve"> COUNTIFS(Attributes!$A:$A, J$2, Attributes!$B:$B, $A76)</f>
        <v>0</v>
      </c>
      <c r="K76" s="3">
        <f xml:space="preserve"> COUNTIFS(Attributes!$A:$A, K$2, Attributes!$B:$B, $A76)</f>
        <v>0</v>
      </c>
      <c r="L76" s="3">
        <f xml:space="preserve"> COUNTIFS(Attributes!$A:$A, L$2, Attributes!$B:$B, $A76)</f>
        <v>0</v>
      </c>
      <c r="M76" s="3">
        <f xml:space="preserve"> COUNTIFS(Attributes!$A:$A, M$2, Attributes!$B:$B, $A76)</f>
        <v>0</v>
      </c>
      <c r="N76" s="3">
        <f xml:space="preserve"> COUNTIFS(Attributes!$A:$A, N$2, Attributes!$B:$B, $A76)</f>
        <v>0</v>
      </c>
      <c r="O76" s="3">
        <f xml:space="preserve"> COUNTIFS(Attributes!$A:$A, O$2, Attributes!$B:$B, $A76)</f>
        <v>1</v>
      </c>
      <c r="P76" s="3">
        <f xml:space="preserve"> COUNTIFS(Attributes!$A:$A, P$2, Attributes!$B:$B, $A76)</f>
        <v>0</v>
      </c>
    </row>
    <row r="77" spans="1:16" hidden="1" x14ac:dyDescent="0.25">
      <c r="A77" t="s">
        <v>275</v>
      </c>
      <c r="B77" s="3">
        <f xml:space="preserve"> COUNTIF(Attributes!B:B, A77)</f>
        <v>3</v>
      </c>
      <c r="C77" s="3">
        <f xml:space="preserve"> COUNTIFS(Attributes!$A:$A, C$2, Attributes!$B:$B, $A77)</f>
        <v>0</v>
      </c>
      <c r="D77" s="3">
        <f xml:space="preserve"> COUNTIFS(Attributes!$A:$A, D$2, Attributes!$B:$B, $A77)</f>
        <v>0</v>
      </c>
      <c r="E77" s="3">
        <f xml:space="preserve"> COUNTIFS(Attributes!$A:$A, E$2, Attributes!$B:$B, $A77)</f>
        <v>0</v>
      </c>
      <c r="F77" s="3">
        <f xml:space="preserve"> COUNTIFS(Attributes!$A:$A, F$2, Attributes!$B:$B, $A77)</f>
        <v>0</v>
      </c>
      <c r="G77" s="3">
        <f xml:space="preserve"> COUNTIFS(Attributes!$A:$A, G$2, Attributes!$B:$B, $A77)</f>
        <v>1</v>
      </c>
      <c r="H77" s="3">
        <f xml:space="preserve"> COUNTIFS(Attributes!$A:$A, H$2, Attributes!$B:$B, $A77)</f>
        <v>0</v>
      </c>
      <c r="I77" s="3">
        <f xml:space="preserve"> COUNTIFS(Attributes!$A:$A, I$2, Attributes!$B:$B, $A77)</f>
        <v>1</v>
      </c>
      <c r="J77" s="3">
        <f xml:space="preserve"> COUNTIFS(Attributes!$A:$A, J$2, Attributes!$B:$B, $A77)</f>
        <v>0</v>
      </c>
      <c r="K77" s="3">
        <f xml:space="preserve"> COUNTIFS(Attributes!$A:$A, K$2, Attributes!$B:$B, $A77)</f>
        <v>0</v>
      </c>
      <c r="L77" s="3">
        <f xml:space="preserve"> COUNTIFS(Attributes!$A:$A, L$2, Attributes!$B:$B, $A77)</f>
        <v>0</v>
      </c>
      <c r="M77" s="3">
        <f xml:space="preserve"> COUNTIFS(Attributes!$A:$A, M$2, Attributes!$B:$B, $A77)</f>
        <v>0</v>
      </c>
      <c r="N77" s="3">
        <f xml:space="preserve"> COUNTIFS(Attributes!$A:$A, N$2, Attributes!$B:$B, $A77)</f>
        <v>0</v>
      </c>
      <c r="O77" s="3">
        <f xml:space="preserve"> COUNTIFS(Attributes!$A:$A, O$2, Attributes!$B:$B, $A77)</f>
        <v>1</v>
      </c>
      <c r="P77" s="3">
        <f xml:space="preserve"> COUNTIFS(Attributes!$A:$A, P$2, Attributes!$B:$B, $A77)</f>
        <v>0</v>
      </c>
    </row>
    <row r="78" spans="1:16" hidden="1" x14ac:dyDescent="0.25">
      <c r="A78" t="s">
        <v>406</v>
      </c>
      <c r="B78" s="3">
        <f xml:space="preserve"> COUNTIF(Attributes!B:B, A78)</f>
        <v>1</v>
      </c>
      <c r="C78" s="3">
        <f xml:space="preserve"> COUNTIFS(Attributes!$A:$A, C$2, Attributes!$B:$B, $A78)</f>
        <v>0</v>
      </c>
      <c r="D78" s="3">
        <f xml:space="preserve"> COUNTIFS(Attributes!$A:$A, D$2, Attributes!$B:$B, $A78)</f>
        <v>0</v>
      </c>
      <c r="E78" s="3">
        <f xml:space="preserve"> COUNTIFS(Attributes!$A:$A, E$2, Attributes!$B:$B, $A78)</f>
        <v>0</v>
      </c>
      <c r="F78" s="3">
        <f xml:space="preserve"> COUNTIFS(Attributes!$A:$A, F$2, Attributes!$B:$B, $A78)</f>
        <v>0</v>
      </c>
      <c r="G78" s="3">
        <f xml:space="preserve"> COUNTIFS(Attributes!$A:$A, G$2, Attributes!$B:$B, $A78)</f>
        <v>0</v>
      </c>
      <c r="H78" s="3">
        <f xml:space="preserve"> COUNTIFS(Attributes!$A:$A, H$2, Attributes!$B:$B, $A78)</f>
        <v>0</v>
      </c>
      <c r="I78" s="3">
        <f xml:space="preserve"> COUNTIFS(Attributes!$A:$A, I$2, Attributes!$B:$B, $A78)</f>
        <v>0</v>
      </c>
      <c r="J78" s="3">
        <f xml:space="preserve"> COUNTIFS(Attributes!$A:$A, J$2, Attributes!$B:$B, $A78)</f>
        <v>0</v>
      </c>
      <c r="K78" s="3">
        <f xml:space="preserve"> COUNTIFS(Attributes!$A:$A, K$2, Attributes!$B:$B, $A78)</f>
        <v>0</v>
      </c>
      <c r="L78" s="3">
        <f xml:space="preserve"> COUNTIFS(Attributes!$A:$A, L$2, Attributes!$B:$B, $A78)</f>
        <v>0</v>
      </c>
      <c r="M78" s="3">
        <f xml:space="preserve"> COUNTIFS(Attributes!$A:$A, M$2, Attributes!$B:$B, $A78)</f>
        <v>0</v>
      </c>
      <c r="N78" s="3">
        <f xml:space="preserve"> COUNTIFS(Attributes!$A:$A, N$2, Attributes!$B:$B, $A78)</f>
        <v>0</v>
      </c>
      <c r="O78" s="3">
        <f xml:space="preserve"> COUNTIFS(Attributes!$A:$A, O$2, Attributes!$B:$B, $A78)</f>
        <v>0</v>
      </c>
      <c r="P78" s="3">
        <f xml:space="preserve"> COUNTIFS(Attributes!$A:$A, P$2, Attributes!$B:$B, $A78)</f>
        <v>1</v>
      </c>
    </row>
    <row r="79" spans="1:16" hidden="1" x14ac:dyDescent="0.25">
      <c r="A79" t="s">
        <v>411</v>
      </c>
      <c r="B79" s="3">
        <f xml:space="preserve"> COUNTIF(Attributes!B:B, A79)</f>
        <v>2</v>
      </c>
      <c r="C79" s="3">
        <f xml:space="preserve"> COUNTIFS(Attributes!$A:$A, C$2, Attributes!$B:$B, $A79)</f>
        <v>0</v>
      </c>
      <c r="D79" s="3">
        <f xml:space="preserve"> COUNTIFS(Attributes!$A:$A, D$2, Attributes!$B:$B, $A79)</f>
        <v>0</v>
      </c>
      <c r="E79" s="3">
        <f xml:space="preserve"> COUNTIFS(Attributes!$A:$A, E$2, Attributes!$B:$B, $A79)</f>
        <v>0</v>
      </c>
      <c r="F79" s="3">
        <f xml:space="preserve"> COUNTIFS(Attributes!$A:$A, F$2, Attributes!$B:$B, $A79)</f>
        <v>0</v>
      </c>
      <c r="G79" s="3">
        <f xml:space="preserve"> COUNTIFS(Attributes!$A:$A, G$2, Attributes!$B:$B, $A79)</f>
        <v>0</v>
      </c>
      <c r="H79" s="3">
        <f xml:space="preserve"> COUNTIFS(Attributes!$A:$A, H$2, Attributes!$B:$B, $A79)</f>
        <v>0</v>
      </c>
      <c r="I79" s="3">
        <f xml:space="preserve"> COUNTIFS(Attributes!$A:$A, I$2, Attributes!$B:$B, $A79)</f>
        <v>0</v>
      </c>
      <c r="J79" s="3">
        <f xml:space="preserve"> COUNTIFS(Attributes!$A:$A, J$2, Attributes!$B:$B, $A79)</f>
        <v>0</v>
      </c>
      <c r="K79" s="3">
        <f xml:space="preserve"> COUNTIFS(Attributes!$A:$A, K$2, Attributes!$B:$B, $A79)</f>
        <v>0</v>
      </c>
      <c r="L79" s="3">
        <f xml:space="preserve"> COUNTIFS(Attributes!$A:$A, L$2, Attributes!$B:$B, $A79)</f>
        <v>0</v>
      </c>
      <c r="M79" s="3">
        <f xml:space="preserve"> COUNTIFS(Attributes!$A:$A, M$2, Attributes!$B:$B, $A79)</f>
        <v>0</v>
      </c>
      <c r="N79" s="3">
        <f xml:space="preserve"> COUNTIFS(Attributes!$A:$A, N$2, Attributes!$B:$B, $A79)</f>
        <v>0</v>
      </c>
      <c r="O79" s="3">
        <f xml:space="preserve"> COUNTIFS(Attributes!$A:$A, O$2, Attributes!$B:$B, $A79)</f>
        <v>1</v>
      </c>
      <c r="P79" s="3">
        <f xml:space="preserve"> COUNTIFS(Attributes!$A:$A, P$2, Attributes!$B:$B, $A79)</f>
        <v>1</v>
      </c>
    </row>
    <row r="80" spans="1:16" x14ac:dyDescent="0.25">
      <c r="A80" t="s">
        <v>45</v>
      </c>
      <c r="B80" s="3">
        <f xml:space="preserve"> COUNTIF(Attributes!B:B, A80)</f>
        <v>6</v>
      </c>
      <c r="C80" s="3">
        <f xml:space="preserve"> COUNTIFS(Attributes!$A:$A, C$2, Attributes!$B:$B, $A80)</f>
        <v>1</v>
      </c>
      <c r="D80" s="3">
        <f xml:space="preserve"> COUNTIFS(Attributes!$A:$A, D$2, Attributes!$B:$B, $A80)</f>
        <v>0</v>
      </c>
      <c r="E80" s="3">
        <f xml:space="preserve"> COUNTIFS(Attributes!$A:$A, E$2, Attributes!$B:$B, $A80)</f>
        <v>1</v>
      </c>
      <c r="F80" s="3">
        <f xml:space="preserve"> COUNTIFS(Attributes!$A:$A, F$2, Attributes!$B:$B, $A80)</f>
        <v>0</v>
      </c>
      <c r="G80" s="3">
        <f xml:space="preserve"> COUNTIFS(Attributes!$A:$A, G$2, Attributes!$B:$B, $A80)</f>
        <v>0</v>
      </c>
      <c r="H80" s="3">
        <f xml:space="preserve"> COUNTIFS(Attributes!$A:$A, H$2, Attributes!$B:$B, $A80)</f>
        <v>0</v>
      </c>
      <c r="I80" s="3">
        <f xml:space="preserve"> COUNTIFS(Attributes!$A:$A, I$2, Attributes!$B:$B, $A80)</f>
        <v>0</v>
      </c>
      <c r="J80" s="3">
        <f xml:space="preserve"> COUNTIFS(Attributes!$A:$A, J$2, Attributes!$B:$B, $A80)</f>
        <v>1</v>
      </c>
      <c r="K80" s="3">
        <f xml:space="preserve"> COUNTIFS(Attributes!$A:$A, K$2, Attributes!$B:$B, $A80)</f>
        <v>1</v>
      </c>
      <c r="L80" s="3">
        <f xml:space="preserve"> COUNTIFS(Attributes!$A:$A, L$2, Attributes!$B:$B, $A80)</f>
        <v>1</v>
      </c>
      <c r="M80" s="3">
        <f xml:space="preserve"> COUNTIFS(Attributes!$A:$A, M$2, Attributes!$B:$B, $A80)</f>
        <v>1</v>
      </c>
      <c r="N80" s="3">
        <f xml:space="preserve"> COUNTIFS(Attributes!$A:$A, N$2, Attributes!$B:$B, $A80)</f>
        <v>0</v>
      </c>
      <c r="O80" s="3">
        <f xml:space="preserve"> COUNTIFS(Attributes!$A:$A, O$2, Attributes!$B:$B, $A80)</f>
        <v>0</v>
      </c>
      <c r="P80" s="3">
        <f xml:space="preserve"> COUNTIFS(Attributes!$A:$A, P$2, Attributes!$B:$B, $A80)</f>
        <v>0</v>
      </c>
    </row>
    <row r="81" spans="1:16" x14ac:dyDescent="0.25">
      <c r="A81" t="s">
        <v>100</v>
      </c>
      <c r="B81" s="3">
        <f xml:space="preserve"> COUNTIF(Attributes!B:B, A81)</f>
        <v>4</v>
      </c>
      <c r="C81" s="3">
        <f xml:space="preserve"> COUNTIFS(Attributes!$A:$A, C$2, Attributes!$B:$B, $A81)</f>
        <v>0</v>
      </c>
      <c r="D81" s="3">
        <f xml:space="preserve"> COUNTIFS(Attributes!$A:$A, D$2, Attributes!$B:$B, $A81)</f>
        <v>0</v>
      </c>
      <c r="E81" s="3">
        <f xml:space="preserve"> COUNTIFS(Attributes!$A:$A, E$2, Attributes!$B:$B, $A81)</f>
        <v>1</v>
      </c>
      <c r="F81" s="3">
        <f xml:space="preserve"> COUNTIFS(Attributes!$A:$A, F$2, Attributes!$B:$B, $A81)</f>
        <v>0</v>
      </c>
      <c r="G81" s="3">
        <f xml:space="preserve"> COUNTIFS(Attributes!$A:$A, G$2, Attributes!$B:$B, $A81)</f>
        <v>0</v>
      </c>
      <c r="H81" s="3">
        <f xml:space="preserve"> COUNTIFS(Attributes!$A:$A, H$2, Attributes!$B:$B, $A81)</f>
        <v>0</v>
      </c>
      <c r="I81" s="3">
        <f xml:space="preserve"> COUNTIFS(Attributes!$A:$A, I$2, Attributes!$B:$B, $A81)</f>
        <v>0</v>
      </c>
      <c r="J81" s="3">
        <f xml:space="preserve"> COUNTIFS(Attributes!$A:$A, J$2, Attributes!$B:$B, $A81)</f>
        <v>1</v>
      </c>
      <c r="K81" s="3">
        <f xml:space="preserve"> COUNTIFS(Attributes!$A:$A, K$2, Attributes!$B:$B, $A81)</f>
        <v>0</v>
      </c>
      <c r="L81" s="3">
        <f xml:space="preserve"> COUNTIFS(Attributes!$A:$A, L$2, Attributes!$B:$B, $A81)</f>
        <v>1</v>
      </c>
      <c r="M81" s="3">
        <f xml:space="preserve"> COUNTIFS(Attributes!$A:$A, M$2, Attributes!$B:$B, $A81)</f>
        <v>1</v>
      </c>
      <c r="N81" s="3">
        <f xml:space="preserve"> COUNTIFS(Attributes!$A:$A, N$2, Attributes!$B:$B, $A81)</f>
        <v>0</v>
      </c>
      <c r="O81" s="3">
        <f xml:space="preserve"> COUNTIFS(Attributes!$A:$A, O$2, Attributes!$B:$B, $A81)</f>
        <v>0</v>
      </c>
      <c r="P81" s="3">
        <f xml:space="preserve"> COUNTIFS(Attributes!$A:$A, P$2, Attributes!$B:$B, $A81)</f>
        <v>0</v>
      </c>
    </row>
    <row r="82" spans="1:16" hidden="1" x14ac:dyDescent="0.25">
      <c r="A82" t="s">
        <v>273</v>
      </c>
      <c r="B82" s="3">
        <f xml:space="preserve"> COUNTIF(Attributes!B:B, A82)</f>
        <v>2</v>
      </c>
      <c r="C82" s="3">
        <f xml:space="preserve"> COUNTIFS(Attributes!$A:$A, C$2, Attributes!$B:$B, $A82)</f>
        <v>0</v>
      </c>
      <c r="D82" s="3">
        <f xml:space="preserve"> COUNTIFS(Attributes!$A:$A, D$2, Attributes!$B:$B, $A82)</f>
        <v>0</v>
      </c>
      <c r="E82" s="3">
        <f xml:space="preserve"> COUNTIFS(Attributes!$A:$A, E$2, Attributes!$B:$B, $A82)</f>
        <v>0</v>
      </c>
      <c r="F82" s="3">
        <f xml:space="preserve"> COUNTIFS(Attributes!$A:$A, F$2, Attributes!$B:$B, $A82)</f>
        <v>0</v>
      </c>
      <c r="G82" s="3">
        <f xml:space="preserve"> COUNTIFS(Attributes!$A:$A, G$2, Attributes!$B:$B, $A82)</f>
        <v>1</v>
      </c>
      <c r="H82" s="3">
        <f xml:space="preserve"> COUNTIFS(Attributes!$A:$A, H$2, Attributes!$B:$B, $A82)</f>
        <v>0</v>
      </c>
      <c r="I82" s="3">
        <f xml:space="preserve"> COUNTIFS(Attributes!$A:$A, I$2, Attributes!$B:$B, $A82)</f>
        <v>0</v>
      </c>
      <c r="J82" s="3">
        <f xml:space="preserve"> COUNTIFS(Attributes!$A:$A, J$2, Attributes!$B:$B, $A82)</f>
        <v>0</v>
      </c>
      <c r="K82" s="3">
        <f xml:space="preserve"> COUNTIFS(Attributes!$A:$A, K$2, Attributes!$B:$B, $A82)</f>
        <v>0</v>
      </c>
      <c r="L82" s="3">
        <f xml:space="preserve"> COUNTIFS(Attributes!$A:$A, L$2, Attributes!$B:$B, $A82)</f>
        <v>0</v>
      </c>
      <c r="M82" s="3">
        <f xml:space="preserve"> COUNTIFS(Attributes!$A:$A, M$2, Attributes!$B:$B, $A82)</f>
        <v>0</v>
      </c>
      <c r="N82" s="3">
        <f xml:space="preserve"> COUNTIFS(Attributes!$A:$A, N$2, Attributes!$B:$B, $A82)</f>
        <v>0</v>
      </c>
      <c r="O82" s="3">
        <f xml:space="preserve"> COUNTIFS(Attributes!$A:$A, O$2, Attributes!$B:$B, $A82)</f>
        <v>1</v>
      </c>
      <c r="P82" s="3">
        <f xml:space="preserve"> COUNTIFS(Attributes!$A:$A, P$2, Attributes!$B:$B, $A82)</f>
        <v>0</v>
      </c>
    </row>
    <row r="83" spans="1:16" hidden="1" x14ac:dyDescent="0.25">
      <c r="A83" t="s">
        <v>277</v>
      </c>
      <c r="B83" s="3">
        <f xml:space="preserve"> COUNTIF(Attributes!B:B, A83)</f>
        <v>2</v>
      </c>
      <c r="C83" s="3">
        <f xml:space="preserve"> COUNTIFS(Attributes!$A:$A, C$2, Attributes!$B:$B, $A83)</f>
        <v>0</v>
      </c>
      <c r="D83" s="3">
        <f xml:space="preserve"> COUNTIFS(Attributes!$A:$A, D$2, Attributes!$B:$B, $A83)</f>
        <v>0</v>
      </c>
      <c r="E83" s="3">
        <f xml:space="preserve"> COUNTIFS(Attributes!$A:$A, E$2, Attributes!$B:$B, $A83)</f>
        <v>0</v>
      </c>
      <c r="F83" s="3">
        <f xml:space="preserve"> COUNTIFS(Attributes!$A:$A, F$2, Attributes!$B:$B, $A83)</f>
        <v>0</v>
      </c>
      <c r="G83" s="3">
        <f xml:space="preserve"> COUNTIFS(Attributes!$A:$A, G$2, Attributes!$B:$B, $A83)</f>
        <v>1</v>
      </c>
      <c r="H83" s="3">
        <f xml:space="preserve"> COUNTIFS(Attributes!$A:$A, H$2, Attributes!$B:$B, $A83)</f>
        <v>0</v>
      </c>
      <c r="I83" s="3">
        <f xml:space="preserve"> COUNTIFS(Attributes!$A:$A, I$2, Attributes!$B:$B, $A83)</f>
        <v>0</v>
      </c>
      <c r="J83" s="3">
        <f xml:space="preserve"> COUNTIFS(Attributes!$A:$A, J$2, Attributes!$B:$B, $A83)</f>
        <v>0</v>
      </c>
      <c r="K83" s="3">
        <f xml:space="preserve"> COUNTIFS(Attributes!$A:$A, K$2, Attributes!$B:$B, $A83)</f>
        <v>0</v>
      </c>
      <c r="L83" s="3">
        <f xml:space="preserve"> COUNTIFS(Attributes!$A:$A, L$2, Attributes!$B:$B, $A83)</f>
        <v>0</v>
      </c>
      <c r="M83" s="3">
        <f xml:space="preserve"> COUNTIFS(Attributes!$A:$A, M$2, Attributes!$B:$B, $A83)</f>
        <v>0</v>
      </c>
      <c r="N83" s="3">
        <f xml:space="preserve"> COUNTIFS(Attributes!$A:$A, N$2, Attributes!$B:$B, $A83)</f>
        <v>0</v>
      </c>
      <c r="O83" s="3">
        <f xml:space="preserve"> COUNTIFS(Attributes!$A:$A, O$2, Attributes!$B:$B, $A83)</f>
        <v>1</v>
      </c>
      <c r="P83" s="3">
        <f xml:space="preserve"> COUNTIFS(Attributes!$A:$A, P$2, Attributes!$B:$B, $A83)</f>
        <v>0</v>
      </c>
    </row>
    <row r="84" spans="1:16" hidden="1" x14ac:dyDescent="0.25">
      <c r="A84" t="s">
        <v>237</v>
      </c>
      <c r="B84" s="3">
        <f xml:space="preserve"> COUNTIF(Attributes!B:B, A84)</f>
        <v>2</v>
      </c>
      <c r="C84" s="3">
        <f xml:space="preserve"> COUNTIFS(Attributes!$A:$A, C$2, Attributes!$B:$B, $A84)</f>
        <v>0</v>
      </c>
      <c r="D84" s="3">
        <f xml:space="preserve"> COUNTIFS(Attributes!$A:$A, D$2, Attributes!$B:$B, $A84)</f>
        <v>0</v>
      </c>
      <c r="E84" s="3">
        <f xml:space="preserve"> COUNTIFS(Attributes!$A:$A, E$2, Attributes!$B:$B, $A84)</f>
        <v>0</v>
      </c>
      <c r="F84" s="3">
        <f xml:space="preserve"> COUNTIFS(Attributes!$A:$A, F$2, Attributes!$B:$B, $A84)</f>
        <v>0</v>
      </c>
      <c r="G84" s="3">
        <f xml:space="preserve"> COUNTIFS(Attributes!$A:$A, G$2, Attributes!$B:$B, $A84)</f>
        <v>1</v>
      </c>
      <c r="H84" s="3">
        <f xml:space="preserve"> COUNTIFS(Attributes!$A:$A, H$2, Attributes!$B:$B, $A84)</f>
        <v>0</v>
      </c>
      <c r="I84" s="3">
        <f xml:space="preserve"> COUNTIFS(Attributes!$A:$A, I$2, Attributes!$B:$B, $A84)</f>
        <v>0</v>
      </c>
      <c r="J84" s="3">
        <f xml:space="preserve"> COUNTIFS(Attributes!$A:$A, J$2, Attributes!$B:$B, $A84)</f>
        <v>0</v>
      </c>
      <c r="K84" s="3">
        <f xml:space="preserve"> COUNTIFS(Attributes!$A:$A, K$2, Attributes!$B:$B, $A84)</f>
        <v>0</v>
      </c>
      <c r="L84" s="3">
        <f xml:space="preserve"> COUNTIFS(Attributes!$A:$A, L$2, Attributes!$B:$B, $A84)</f>
        <v>0</v>
      </c>
      <c r="M84" s="3">
        <f xml:space="preserve"> COUNTIFS(Attributes!$A:$A, M$2, Attributes!$B:$B, $A84)</f>
        <v>0</v>
      </c>
      <c r="N84" s="3">
        <f xml:space="preserve"> COUNTIFS(Attributes!$A:$A, N$2, Attributes!$B:$B, $A84)</f>
        <v>0</v>
      </c>
      <c r="O84" s="3">
        <f xml:space="preserve"> COUNTIFS(Attributes!$A:$A, O$2, Attributes!$B:$B, $A84)</f>
        <v>1</v>
      </c>
      <c r="P84" s="3">
        <f xml:space="preserve"> COUNTIFS(Attributes!$A:$A, P$2, Attributes!$B:$B, $A84)</f>
        <v>0</v>
      </c>
    </row>
    <row r="85" spans="1:16" hidden="1" x14ac:dyDescent="0.25">
      <c r="A85" t="s">
        <v>212</v>
      </c>
      <c r="B85" s="3">
        <f xml:space="preserve"> COUNTIF(Attributes!B:B, A85)</f>
        <v>1</v>
      </c>
      <c r="C85" s="3">
        <f xml:space="preserve"> COUNTIFS(Attributes!$A:$A, C$2, Attributes!$B:$B, $A85)</f>
        <v>0</v>
      </c>
      <c r="D85" s="3">
        <f xml:space="preserve"> COUNTIFS(Attributes!$A:$A, D$2, Attributes!$B:$B, $A85)</f>
        <v>0</v>
      </c>
      <c r="E85" s="3">
        <f xml:space="preserve"> COUNTIFS(Attributes!$A:$A, E$2, Attributes!$B:$B, $A85)</f>
        <v>0</v>
      </c>
      <c r="F85" s="3">
        <f xml:space="preserve"> COUNTIFS(Attributes!$A:$A, F$2, Attributes!$B:$B, $A85)</f>
        <v>0</v>
      </c>
      <c r="G85" s="3">
        <f xml:space="preserve"> COUNTIFS(Attributes!$A:$A, G$2, Attributes!$B:$B, $A85)</f>
        <v>0</v>
      </c>
      <c r="H85" s="3">
        <f xml:space="preserve"> COUNTIFS(Attributes!$A:$A, H$2, Attributes!$B:$B, $A85)</f>
        <v>1</v>
      </c>
      <c r="I85" s="3">
        <f xml:space="preserve"> COUNTIFS(Attributes!$A:$A, I$2, Attributes!$B:$B, $A85)</f>
        <v>0</v>
      </c>
      <c r="J85" s="3">
        <f xml:space="preserve"> COUNTIFS(Attributes!$A:$A, J$2, Attributes!$B:$B, $A85)</f>
        <v>0</v>
      </c>
      <c r="K85" s="3">
        <f xml:space="preserve"> COUNTIFS(Attributes!$A:$A, K$2, Attributes!$B:$B, $A85)</f>
        <v>0</v>
      </c>
      <c r="L85" s="3">
        <f xml:space="preserve"> COUNTIFS(Attributes!$A:$A, L$2, Attributes!$B:$B, $A85)</f>
        <v>0</v>
      </c>
      <c r="M85" s="3">
        <f xml:space="preserve"> COUNTIFS(Attributes!$A:$A, M$2, Attributes!$B:$B, $A85)</f>
        <v>0</v>
      </c>
      <c r="N85" s="3">
        <f xml:space="preserve"> COUNTIFS(Attributes!$A:$A, N$2, Attributes!$B:$B, $A85)</f>
        <v>0</v>
      </c>
      <c r="O85" s="3">
        <f xml:space="preserve"> COUNTIFS(Attributes!$A:$A, O$2, Attributes!$B:$B, $A85)</f>
        <v>0</v>
      </c>
      <c r="P85" s="3">
        <f xml:space="preserve"> COUNTIFS(Attributes!$A:$A, P$2, Attributes!$B:$B, $A85)</f>
        <v>0</v>
      </c>
    </row>
    <row r="86" spans="1:16" hidden="1" x14ac:dyDescent="0.25">
      <c r="A86" t="s">
        <v>281</v>
      </c>
      <c r="B86" s="3">
        <f xml:space="preserve"> COUNTIF(Attributes!B:B, A86)</f>
        <v>2</v>
      </c>
      <c r="C86" s="3">
        <f xml:space="preserve"> COUNTIFS(Attributes!$A:$A, C$2, Attributes!$B:$B, $A86)</f>
        <v>0</v>
      </c>
      <c r="D86" s="3">
        <f xml:space="preserve"> COUNTIFS(Attributes!$A:$A, D$2, Attributes!$B:$B, $A86)</f>
        <v>0</v>
      </c>
      <c r="E86" s="3">
        <f xml:space="preserve"> COUNTIFS(Attributes!$A:$A, E$2, Attributes!$B:$B, $A86)</f>
        <v>0</v>
      </c>
      <c r="F86" s="3">
        <f xml:space="preserve"> COUNTIFS(Attributes!$A:$A, F$2, Attributes!$B:$B, $A86)</f>
        <v>0</v>
      </c>
      <c r="G86" s="3">
        <f xml:space="preserve"> COUNTIFS(Attributes!$A:$A, G$2, Attributes!$B:$B, $A86)</f>
        <v>1</v>
      </c>
      <c r="H86" s="3">
        <f xml:space="preserve"> COUNTIFS(Attributes!$A:$A, H$2, Attributes!$B:$B, $A86)</f>
        <v>0</v>
      </c>
      <c r="I86" s="3">
        <f xml:space="preserve"> COUNTIFS(Attributes!$A:$A, I$2, Attributes!$B:$B, $A86)</f>
        <v>0</v>
      </c>
      <c r="J86" s="3">
        <f xml:space="preserve"> COUNTIFS(Attributes!$A:$A, J$2, Attributes!$B:$B, $A86)</f>
        <v>0</v>
      </c>
      <c r="K86" s="3">
        <f xml:space="preserve"> COUNTIFS(Attributes!$A:$A, K$2, Attributes!$B:$B, $A86)</f>
        <v>0</v>
      </c>
      <c r="L86" s="3">
        <f xml:space="preserve"> COUNTIFS(Attributes!$A:$A, L$2, Attributes!$B:$B, $A86)</f>
        <v>0</v>
      </c>
      <c r="M86" s="3">
        <f xml:space="preserve"> COUNTIFS(Attributes!$A:$A, M$2, Attributes!$B:$B, $A86)</f>
        <v>0</v>
      </c>
      <c r="N86" s="3">
        <f xml:space="preserve"> COUNTIFS(Attributes!$A:$A, N$2, Attributes!$B:$B, $A86)</f>
        <v>0</v>
      </c>
      <c r="O86" s="3">
        <f xml:space="preserve"> COUNTIFS(Attributes!$A:$A, O$2, Attributes!$B:$B, $A86)</f>
        <v>1</v>
      </c>
      <c r="P86" s="3">
        <f xml:space="preserve"> COUNTIFS(Attributes!$A:$A, P$2, Attributes!$B:$B, $A86)</f>
        <v>0</v>
      </c>
    </row>
    <row r="87" spans="1:16" hidden="1" x14ac:dyDescent="0.25">
      <c r="A87" t="s">
        <v>289</v>
      </c>
      <c r="B87" s="3">
        <f xml:space="preserve"> COUNTIF(Attributes!B:B, A87)</f>
        <v>2</v>
      </c>
      <c r="C87" s="3">
        <f xml:space="preserve"> COUNTIFS(Attributes!$A:$A, C$2, Attributes!$B:$B, $A87)</f>
        <v>0</v>
      </c>
      <c r="D87" s="3">
        <f xml:space="preserve"> COUNTIFS(Attributes!$A:$A, D$2, Attributes!$B:$B, $A87)</f>
        <v>0</v>
      </c>
      <c r="E87" s="3">
        <f xml:space="preserve"> COUNTIFS(Attributes!$A:$A, E$2, Attributes!$B:$B, $A87)</f>
        <v>0</v>
      </c>
      <c r="F87" s="3">
        <f xml:space="preserve"> COUNTIFS(Attributes!$A:$A, F$2, Attributes!$B:$B, $A87)</f>
        <v>0</v>
      </c>
      <c r="G87" s="3">
        <f xml:space="preserve"> COUNTIFS(Attributes!$A:$A, G$2, Attributes!$B:$B, $A87)</f>
        <v>1</v>
      </c>
      <c r="H87" s="3">
        <f xml:space="preserve"> COUNTIFS(Attributes!$A:$A, H$2, Attributes!$B:$B, $A87)</f>
        <v>0</v>
      </c>
      <c r="I87" s="3">
        <f xml:space="preserve"> COUNTIFS(Attributes!$A:$A, I$2, Attributes!$B:$B, $A87)</f>
        <v>0</v>
      </c>
      <c r="J87" s="3">
        <f xml:space="preserve"> COUNTIFS(Attributes!$A:$A, J$2, Attributes!$B:$B, $A87)</f>
        <v>0</v>
      </c>
      <c r="K87" s="3">
        <f xml:space="preserve"> COUNTIFS(Attributes!$A:$A, K$2, Attributes!$B:$B, $A87)</f>
        <v>0</v>
      </c>
      <c r="L87" s="3">
        <f xml:space="preserve"> COUNTIFS(Attributes!$A:$A, L$2, Attributes!$B:$B, $A87)</f>
        <v>0</v>
      </c>
      <c r="M87" s="3">
        <f xml:space="preserve"> COUNTIFS(Attributes!$A:$A, M$2, Attributes!$B:$B, $A87)</f>
        <v>0</v>
      </c>
      <c r="N87" s="3">
        <f xml:space="preserve"> COUNTIFS(Attributes!$A:$A, N$2, Attributes!$B:$B, $A87)</f>
        <v>0</v>
      </c>
      <c r="O87" s="3">
        <f xml:space="preserve"> COUNTIFS(Attributes!$A:$A, O$2, Attributes!$B:$B, $A87)</f>
        <v>1</v>
      </c>
      <c r="P87" s="3">
        <f xml:space="preserve"> COUNTIFS(Attributes!$A:$A, P$2, Attributes!$B:$B, $A87)</f>
        <v>0</v>
      </c>
    </row>
    <row r="88" spans="1:16" hidden="1" x14ac:dyDescent="0.25">
      <c r="A88" t="s">
        <v>137</v>
      </c>
      <c r="B88" s="3">
        <f xml:space="preserve"> COUNTIF(Attributes!B:B, A88)</f>
        <v>1</v>
      </c>
      <c r="C88" s="3">
        <f xml:space="preserve"> COUNTIFS(Attributes!$A:$A, C$2, Attributes!$B:$B, $A88)</f>
        <v>0</v>
      </c>
      <c r="D88" s="3">
        <f xml:space="preserve"> COUNTIFS(Attributes!$A:$A, D$2, Attributes!$B:$B, $A88)</f>
        <v>0</v>
      </c>
      <c r="E88" s="3">
        <f xml:space="preserve"> COUNTIFS(Attributes!$A:$A, E$2, Attributes!$B:$B, $A88)</f>
        <v>1</v>
      </c>
      <c r="F88" s="3">
        <f xml:space="preserve"> COUNTIFS(Attributes!$A:$A, F$2, Attributes!$B:$B, $A88)</f>
        <v>0</v>
      </c>
      <c r="G88" s="3">
        <f xml:space="preserve"> COUNTIFS(Attributes!$A:$A, G$2, Attributes!$B:$B, $A88)</f>
        <v>0</v>
      </c>
      <c r="H88" s="3">
        <f xml:space="preserve"> COUNTIFS(Attributes!$A:$A, H$2, Attributes!$B:$B, $A88)</f>
        <v>0</v>
      </c>
      <c r="I88" s="3">
        <f xml:space="preserve"> COUNTIFS(Attributes!$A:$A, I$2, Attributes!$B:$B, $A88)</f>
        <v>0</v>
      </c>
      <c r="J88" s="3">
        <f xml:space="preserve"> COUNTIFS(Attributes!$A:$A, J$2, Attributes!$B:$B, $A88)</f>
        <v>0</v>
      </c>
      <c r="K88" s="3">
        <f xml:space="preserve"> COUNTIFS(Attributes!$A:$A, K$2, Attributes!$B:$B, $A88)</f>
        <v>0</v>
      </c>
      <c r="L88" s="3">
        <f xml:space="preserve"> COUNTIFS(Attributes!$A:$A, L$2, Attributes!$B:$B, $A88)</f>
        <v>0</v>
      </c>
      <c r="M88" s="3">
        <f xml:space="preserve"> COUNTIFS(Attributes!$A:$A, M$2, Attributes!$B:$B, $A88)</f>
        <v>0</v>
      </c>
      <c r="N88" s="3">
        <f xml:space="preserve"> COUNTIFS(Attributes!$A:$A, N$2, Attributes!$B:$B, $A88)</f>
        <v>0</v>
      </c>
      <c r="O88" s="3">
        <f xml:space="preserve"> COUNTIFS(Attributes!$A:$A, O$2, Attributes!$B:$B, $A88)</f>
        <v>0</v>
      </c>
      <c r="P88" s="3">
        <f xml:space="preserve"> COUNTIFS(Attributes!$A:$A, P$2, Attributes!$B:$B, $A88)</f>
        <v>0</v>
      </c>
    </row>
    <row r="89" spans="1:16" hidden="1" x14ac:dyDescent="0.25">
      <c r="A89" t="s">
        <v>141</v>
      </c>
      <c r="B89" s="3">
        <f xml:space="preserve"> COUNTIF(Attributes!B:B, A89)</f>
        <v>1</v>
      </c>
      <c r="C89" s="3">
        <f xml:space="preserve"> COUNTIFS(Attributes!$A:$A, C$2, Attributes!$B:$B, $A89)</f>
        <v>0</v>
      </c>
      <c r="D89" s="3">
        <f xml:space="preserve"> COUNTIFS(Attributes!$A:$A, D$2, Attributes!$B:$B, $A89)</f>
        <v>0</v>
      </c>
      <c r="E89" s="3">
        <f xml:space="preserve"> COUNTIFS(Attributes!$A:$A, E$2, Attributes!$B:$B, $A89)</f>
        <v>1</v>
      </c>
      <c r="F89" s="3">
        <f xml:space="preserve"> COUNTIFS(Attributes!$A:$A, F$2, Attributes!$B:$B, $A89)</f>
        <v>0</v>
      </c>
      <c r="G89" s="3">
        <f xml:space="preserve"> COUNTIFS(Attributes!$A:$A, G$2, Attributes!$B:$B, $A89)</f>
        <v>0</v>
      </c>
      <c r="H89" s="3">
        <f xml:space="preserve"> COUNTIFS(Attributes!$A:$A, H$2, Attributes!$B:$B, $A89)</f>
        <v>0</v>
      </c>
      <c r="I89" s="3">
        <f xml:space="preserve"> COUNTIFS(Attributes!$A:$A, I$2, Attributes!$B:$B, $A89)</f>
        <v>0</v>
      </c>
      <c r="J89" s="3">
        <f xml:space="preserve"> COUNTIFS(Attributes!$A:$A, J$2, Attributes!$B:$B, $A89)</f>
        <v>0</v>
      </c>
      <c r="K89" s="3">
        <f xml:space="preserve"> COUNTIFS(Attributes!$A:$A, K$2, Attributes!$B:$B, $A89)</f>
        <v>0</v>
      </c>
      <c r="L89" s="3">
        <f xml:space="preserve"> COUNTIFS(Attributes!$A:$A, L$2, Attributes!$B:$B, $A89)</f>
        <v>0</v>
      </c>
      <c r="M89" s="3">
        <f xml:space="preserve"> COUNTIFS(Attributes!$A:$A, M$2, Attributes!$B:$B, $A89)</f>
        <v>0</v>
      </c>
      <c r="N89" s="3">
        <f xml:space="preserve"> COUNTIFS(Attributes!$A:$A, N$2, Attributes!$B:$B, $A89)</f>
        <v>0</v>
      </c>
      <c r="O89" s="3">
        <f xml:space="preserve"> COUNTIFS(Attributes!$A:$A, O$2, Attributes!$B:$B, $A89)</f>
        <v>0</v>
      </c>
      <c r="P89" s="3">
        <f xml:space="preserve"> COUNTIFS(Attributes!$A:$A, P$2, Attributes!$B:$B, $A89)</f>
        <v>0</v>
      </c>
    </row>
    <row r="90" spans="1:16" hidden="1" x14ac:dyDescent="0.25">
      <c r="A90" t="s">
        <v>139</v>
      </c>
      <c r="B90" s="3">
        <f xml:space="preserve"> COUNTIF(Attributes!B:B, A90)</f>
        <v>1</v>
      </c>
      <c r="C90" s="3">
        <f xml:space="preserve"> COUNTIFS(Attributes!$A:$A, C$2, Attributes!$B:$B, $A90)</f>
        <v>0</v>
      </c>
      <c r="D90" s="3">
        <f xml:space="preserve"> COUNTIFS(Attributes!$A:$A, D$2, Attributes!$B:$B, $A90)</f>
        <v>0</v>
      </c>
      <c r="E90" s="3">
        <f xml:space="preserve"> COUNTIFS(Attributes!$A:$A, E$2, Attributes!$B:$B, $A90)</f>
        <v>1</v>
      </c>
      <c r="F90" s="3">
        <f xml:space="preserve"> COUNTIFS(Attributes!$A:$A, F$2, Attributes!$B:$B, $A90)</f>
        <v>0</v>
      </c>
      <c r="G90" s="3">
        <f xml:space="preserve"> COUNTIFS(Attributes!$A:$A, G$2, Attributes!$B:$B, $A90)</f>
        <v>0</v>
      </c>
      <c r="H90" s="3">
        <f xml:space="preserve"> COUNTIFS(Attributes!$A:$A, H$2, Attributes!$B:$B, $A90)</f>
        <v>0</v>
      </c>
      <c r="I90" s="3">
        <f xml:space="preserve"> COUNTIFS(Attributes!$A:$A, I$2, Attributes!$B:$B, $A90)</f>
        <v>0</v>
      </c>
      <c r="J90" s="3">
        <f xml:space="preserve"> COUNTIFS(Attributes!$A:$A, J$2, Attributes!$B:$B, $A90)</f>
        <v>0</v>
      </c>
      <c r="K90" s="3">
        <f xml:space="preserve"> COUNTIFS(Attributes!$A:$A, K$2, Attributes!$B:$B, $A90)</f>
        <v>0</v>
      </c>
      <c r="L90" s="3">
        <f xml:space="preserve"> COUNTIFS(Attributes!$A:$A, L$2, Attributes!$B:$B, $A90)</f>
        <v>0</v>
      </c>
      <c r="M90" s="3">
        <f xml:space="preserve"> COUNTIFS(Attributes!$A:$A, M$2, Attributes!$B:$B, $A90)</f>
        <v>0</v>
      </c>
      <c r="N90" s="3">
        <f xml:space="preserve"> COUNTIFS(Attributes!$A:$A, N$2, Attributes!$B:$B, $A90)</f>
        <v>0</v>
      </c>
      <c r="O90" s="3">
        <f xml:space="preserve"> COUNTIFS(Attributes!$A:$A, O$2, Attributes!$B:$B, $A90)</f>
        <v>0</v>
      </c>
      <c r="P90" s="3">
        <f xml:space="preserve"> COUNTIFS(Attributes!$A:$A, P$2, Attributes!$B:$B, $A90)</f>
        <v>0</v>
      </c>
    </row>
    <row r="91" spans="1:16" hidden="1" x14ac:dyDescent="0.25">
      <c r="A91" t="s">
        <v>134</v>
      </c>
      <c r="B91" s="3">
        <f xml:space="preserve"> COUNTIF(Attributes!B:B, A91)</f>
        <v>1</v>
      </c>
      <c r="C91" s="3">
        <f xml:space="preserve"> COUNTIFS(Attributes!$A:$A, C$2, Attributes!$B:$B, $A91)</f>
        <v>0</v>
      </c>
      <c r="D91" s="3">
        <f xml:space="preserve"> COUNTIFS(Attributes!$A:$A, D$2, Attributes!$B:$B, $A91)</f>
        <v>0</v>
      </c>
      <c r="E91" s="3">
        <f xml:space="preserve"> COUNTIFS(Attributes!$A:$A, E$2, Attributes!$B:$B, $A91)</f>
        <v>1</v>
      </c>
      <c r="F91" s="3">
        <f xml:space="preserve"> COUNTIFS(Attributes!$A:$A, F$2, Attributes!$B:$B, $A91)</f>
        <v>0</v>
      </c>
      <c r="G91" s="3">
        <f xml:space="preserve"> COUNTIFS(Attributes!$A:$A, G$2, Attributes!$B:$B, $A91)</f>
        <v>0</v>
      </c>
      <c r="H91" s="3">
        <f xml:space="preserve"> COUNTIFS(Attributes!$A:$A, H$2, Attributes!$B:$B, $A91)</f>
        <v>0</v>
      </c>
      <c r="I91" s="3">
        <f xml:space="preserve"> COUNTIFS(Attributes!$A:$A, I$2, Attributes!$B:$B, $A91)</f>
        <v>0</v>
      </c>
      <c r="J91" s="3">
        <f xml:space="preserve"> COUNTIFS(Attributes!$A:$A, J$2, Attributes!$B:$B, $A91)</f>
        <v>0</v>
      </c>
      <c r="K91" s="3">
        <f xml:space="preserve"> COUNTIFS(Attributes!$A:$A, K$2, Attributes!$B:$B, $A91)</f>
        <v>0</v>
      </c>
      <c r="L91" s="3">
        <f xml:space="preserve"> COUNTIFS(Attributes!$A:$A, L$2, Attributes!$B:$B, $A91)</f>
        <v>0</v>
      </c>
      <c r="M91" s="3">
        <f xml:space="preserve"> COUNTIFS(Attributes!$A:$A, M$2, Attributes!$B:$B, $A91)</f>
        <v>0</v>
      </c>
      <c r="N91" s="3">
        <f xml:space="preserve"> COUNTIFS(Attributes!$A:$A, N$2, Attributes!$B:$B, $A91)</f>
        <v>0</v>
      </c>
      <c r="O91" s="3">
        <f xml:space="preserve"> COUNTIFS(Attributes!$A:$A, O$2, Attributes!$B:$B, $A91)</f>
        <v>0</v>
      </c>
      <c r="P91" s="3">
        <f xml:space="preserve"> COUNTIFS(Attributes!$A:$A, P$2, Attributes!$B:$B, $A91)</f>
        <v>0</v>
      </c>
    </row>
    <row r="92" spans="1:16" hidden="1" x14ac:dyDescent="0.25">
      <c r="A92" t="s">
        <v>228</v>
      </c>
      <c r="B92" s="3">
        <f xml:space="preserve"> COUNTIF(Attributes!B:B, A92)</f>
        <v>2</v>
      </c>
      <c r="C92" s="3">
        <f xml:space="preserve"> COUNTIFS(Attributes!$A:$A, C$2, Attributes!$B:$B, $A92)</f>
        <v>0</v>
      </c>
      <c r="D92" s="3">
        <f xml:space="preserve"> COUNTIFS(Attributes!$A:$A, D$2, Attributes!$B:$B, $A92)</f>
        <v>0</v>
      </c>
      <c r="E92" s="3">
        <f xml:space="preserve"> COUNTIFS(Attributes!$A:$A, E$2, Attributes!$B:$B, $A92)</f>
        <v>0</v>
      </c>
      <c r="F92" s="3">
        <f xml:space="preserve"> COUNTIFS(Attributes!$A:$A, F$2, Attributes!$B:$B, $A92)</f>
        <v>0</v>
      </c>
      <c r="G92" s="3">
        <f xml:space="preserve"> COUNTIFS(Attributes!$A:$A, G$2, Attributes!$B:$B, $A92)</f>
        <v>0</v>
      </c>
      <c r="H92" s="3">
        <f xml:space="preserve"> COUNTIFS(Attributes!$A:$A, H$2, Attributes!$B:$B, $A92)</f>
        <v>1</v>
      </c>
      <c r="I92" s="3">
        <f xml:space="preserve"> COUNTIFS(Attributes!$A:$A, I$2, Attributes!$B:$B, $A92)</f>
        <v>0</v>
      </c>
      <c r="J92" s="3">
        <f xml:space="preserve"> COUNTIFS(Attributes!$A:$A, J$2, Attributes!$B:$B, $A92)</f>
        <v>0</v>
      </c>
      <c r="K92" s="3">
        <f xml:space="preserve"> COUNTIFS(Attributes!$A:$A, K$2, Attributes!$B:$B, $A92)</f>
        <v>0</v>
      </c>
      <c r="L92" s="3">
        <f xml:space="preserve"> COUNTIFS(Attributes!$A:$A, L$2, Attributes!$B:$B, $A92)</f>
        <v>0</v>
      </c>
      <c r="M92" s="3">
        <f xml:space="preserve"> COUNTIFS(Attributes!$A:$A, M$2, Attributes!$B:$B, $A92)</f>
        <v>0</v>
      </c>
      <c r="N92" s="3">
        <f xml:space="preserve"> COUNTIFS(Attributes!$A:$A, N$2, Attributes!$B:$B, $A92)</f>
        <v>0</v>
      </c>
      <c r="O92" s="3">
        <f xml:space="preserve"> COUNTIFS(Attributes!$A:$A, O$2, Attributes!$B:$B, $A92)</f>
        <v>0</v>
      </c>
      <c r="P92" s="3">
        <f xml:space="preserve"> COUNTIFS(Attributes!$A:$A, P$2, Attributes!$B:$B, $A92)</f>
        <v>1</v>
      </c>
    </row>
    <row r="93" spans="1:16" hidden="1" x14ac:dyDescent="0.25">
      <c r="A93" t="s">
        <v>253</v>
      </c>
      <c r="B93" s="3">
        <f xml:space="preserve"> COUNTIF(Attributes!B:B, A93)</f>
        <v>2</v>
      </c>
      <c r="C93" s="3">
        <f xml:space="preserve"> COUNTIFS(Attributes!$A:$A, C$2, Attributes!$B:$B, $A93)</f>
        <v>0</v>
      </c>
      <c r="D93" s="3">
        <f xml:space="preserve"> COUNTIFS(Attributes!$A:$A, D$2, Attributes!$B:$B, $A93)</f>
        <v>0</v>
      </c>
      <c r="E93" s="3">
        <f xml:space="preserve"> COUNTIFS(Attributes!$A:$A, E$2, Attributes!$B:$B, $A93)</f>
        <v>0</v>
      </c>
      <c r="F93" s="3">
        <f xml:space="preserve"> COUNTIFS(Attributes!$A:$A, F$2, Attributes!$B:$B, $A93)</f>
        <v>0</v>
      </c>
      <c r="G93" s="3">
        <f xml:space="preserve"> COUNTIFS(Attributes!$A:$A, G$2, Attributes!$B:$B, $A93)</f>
        <v>1</v>
      </c>
      <c r="H93" s="3">
        <f xml:space="preserve"> COUNTIFS(Attributes!$A:$A, H$2, Attributes!$B:$B, $A93)</f>
        <v>0</v>
      </c>
      <c r="I93" s="3">
        <f xml:space="preserve"> COUNTIFS(Attributes!$A:$A, I$2, Attributes!$B:$B, $A93)</f>
        <v>0</v>
      </c>
      <c r="J93" s="3">
        <f xml:space="preserve"> COUNTIFS(Attributes!$A:$A, J$2, Attributes!$B:$B, $A93)</f>
        <v>0</v>
      </c>
      <c r="K93" s="3">
        <f xml:space="preserve"> COUNTIFS(Attributes!$A:$A, K$2, Attributes!$B:$B, $A93)</f>
        <v>0</v>
      </c>
      <c r="L93" s="3">
        <f xml:space="preserve"> COUNTIFS(Attributes!$A:$A, L$2, Attributes!$B:$B, $A93)</f>
        <v>0</v>
      </c>
      <c r="M93" s="3">
        <f xml:space="preserve"> COUNTIFS(Attributes!$A:$A, M$2, Attributes!$B:$B, $A93)</f>
        <v>0</v>
      </c>
      <c r="N93" s="3">
        <f xml:space="preserve"> COUNTIFS(Attributes!$A:$A, N$2, Attributes!$B:$B, $A93)</f>
        <v>0</v>
      </c>
      <c r="O93" s="3">
        <f xml:space="preserve"> COUNTIFS(Attributes!$A:$A, O$2, Attributes!$B:$B, $A93)</f>
        <v>1</v>
      </c>
      <c r="P93" s="3">
        <f xml:space="preserve"> COUNTIFS(Attributes!$A:$A, P$2, Attributes!$B:$B, $A93)</f>
        <v>0</v>
      </c>
    </row>
    <row r="94" spans="1:16" hidden="1" x14ac:dyDescent="0.25">
      <c r="A94" t="s">
        <v>244</v>
      </c>
      <c r="B94" s="3">
        <f xml:space="preserve"> COUNTIF(Attributes!B:B, A94)</f>
        <v>3</v>
      </c>
      <c r="C94" s="3">
        <f xml:space="preserve"> COUNTIFS(Attributes!$A:$A, C$2, Attributes!$B:$B, $A94)</f>
        <v>0</v>
      </c>
      <c r="D94" s="3">
        <f xml:space="preserve"> COUNTIFS(Attributes!$A:$A, D$2, Attributes!$B:$B, $A94)</f>
        <v>0</v>
      </c>
      <c r="E94" s="3">
        <f xml:space="preserve"> COUNTIFS(Attributes!$A:$A, E$2, Attributes!$B:$B, $A94)</f>
        <v>0</v>
      </c>
      <c r="F94" s="3">
        <f xml:space="preserve"> COUNTIFS(Attributes!$A:$A, F$2, Attributes!$B:$B, $A94)</f>
        <v>0</v>
      </c>
      <c r="G94" s="3">
        <f xml:space="preserve"> COUNTIFS(Attributes!$A:$A, G$2, Attributes!$B:$B, $A94)</f>
        <v>1</v>
      </c>
      <c r="H94" s="3">
        <f xml:space="preserve"> COUNTIFS(Attributes!$A:$A, H$2, Attributes!$B:$B, $A94)</f>
        <v>0</v>
      </c>
      <c r="I94" s="3">
        <f xml:space="preserve"> COUNTIFS(Attributes!$A:$A, I$2, Attributes!$B:$B, $A94)</f>
        <v>0</v>
      </c>
      <c r="J94" s="3">
        <f xml:space="preserve"> COUNTIFS(Attributes!$A:$A, J$2, Attributes!$B:$B, $A94)</f>
        <v>0</v>
      </c>
      <c r="K94" s="3">
        <f xml:space="preserve"> COUNTIFS(Attributes!$A:$A, K$2, Attributes!$B:$B, $A94)</f>
        <v>0</v>
      </c>
      <c r="L94" s="3">
        <f xml:space="preserve"> COUNTIFS(Attributes!$A:$A, L$2, Attributes!$B:$B, $A94)</f>
        <v>0</v>
      </c>
      <c r="M94" s="3">
        <f xml:space="preserve"> COUNTIFS(Attributes!$A:$A, M$2, Attributes!$B:$B, $A94)</f>
        <v>0</v>
      </c>
      <c r="N94" s="3">
        <f xml:space="preserve"> COUNTIFS(Attributes!$A:$A, N$2, Attributes!$B:$B, $A94)</f>
        <v>0</v>
      </c>
      <c r="O94" s="3">
        <f xml:space="preserve"> COUNTIFS(Attributes!$A:$A, O$2, Attributes!$B:$B, $A94)</f>
        <v>1</v>
      </c>
      <c r="P94" s="3">
        <f xml:space="preserve"> COUNTIFS(Attributes!$A:$A, P$2, Attributes!$B:$B, $A94)</f>
        <v>1</v>
      </c>
    </row>
    <row r="95" spans="1:16" hidden="1" x14ac:dyDescent="0.25">
      <c r="A95" t="s">
        <v>247</v>
      </c>
      <c r="B95" s="3">
        <f xml:space="preserve"> COUNTIF(Attributes!B:B, A95)</f>
        <v>2</v>
      </c>
      <c r="C95" s="3">
        <f xml:space="preserve"> COUNTIFS(Attributes!$A:$A, C$2, Attributes!$B:$B, $A95)</f>
        <v>0</v>
      </c>
      <c r="D95" s="3">
        <f xml:space="preserve"> COUNTIFS(Attributes!$A:$A, D$2, Attributes!$B:$B, $A95)</f>
        <v>0</v>
      </c>
      <c r="E95" s="3">
        <f xml:space="preserve"> COUNTIFS(Attributes!$A:$A, E$2, Attributes!$B:$B, $A95)</f>
        <v>0</v>
      </c>
      <c r="F95" s="3">
        <f xml:space="preserve"> COUNTIFS(Attributes!$A:$A, F$2, Attributes!$B:$B, $A95)</f>
        <v>0</v>
      </c>
      <c r="G95" s="3">
        <f xml:space="preserve"> COUNTIFS(Attributes!$A:$A, G$2, Attributes!$B:$B, $A95)</f>
        <v>1</v>
      </c>
      <c r="H95" s="3">
        <f xml:space="preserve"> COUNTIFS(Attributes!$A:$A, H$2, Attributes!$B:$B, $A95)</f>
        <v>0</v>
      </c>
      <c r="I95" s="3">
        <f xml:space="preserve"> COUNTIFS(Attributes!$A:$A, I$2, Attributes!$B:$B, $A95)</f>
        <v>0</v>
      </c>
      <c r="J95" s="3">
        <f xml:space="preserve"> COUNTIFS(Attributes!$A:$A, J$2, Attributes!$B:$B, $A95)</f>
        <v>0</v>
      </c>
      <c r="K95" s="3">
        <f xml:space="preserve"> COUNTIFS(Attributes!$A:$A, K$2, Attributes!$B:$B, $A95)</f>
        <v>0</v>
      </c>
      <c r="L95" s="3">
        <f xml:space="preserve"> COUNTIFS(Attributes!$A:$A, L$2, Attributes!$B:$B, $A95)</f>
        <v>0</v>
      </c>
      <c r="M95" s="3">
        <f xml:space="preserve"> COUNTIFS(Attributes!$A:$A, M$2, Attributes!$B:$B, $A95)</f>
        <v>0</v>
      </c>
      <c r="N95" s="3">
        <f xml:space="preserve"> COUNTIFS(Attributes!$A:$A, N$2, Attributes!$B:$B, $A95)</f>
        <v>0</v>
      </c>
      <c r="O95" s="3">
        <f xml:space="preserve"> COUNTIFS(Attributes!$A:$A, O$2, Attributes!$B:$B, $A95)</f>
        <v>1</v>
      </c>
      <c r="P95" s="3">
        <f xml:space="preserve"> COUNTIFS(Attributes!$A:$A, P$2, Attributes!$B:$B, $A95)</f>
        <v>0</v>
      </c>
    </row>
    <row r="96" spans="1:16" hidden="1" x14ac:dyDescent="0.25">
      <c r="A96" t="s">
        <v>251</v>
      </c>
      <c r="B96" s="3">
        <f xml:space="preserve"> COUNTIF(Attributes!B:B, A96)</f>
        <v>2</v>
      </c>
      <c r="C96" s="3">
        <f xml:space="preserve"> COUNTIFS(Attributes!$A:$A, C$2, Attributes!$B:$B, $A96)</f>
        <v>0</v>
      </c>
      <c r="D96" s="3">
        <f xml:space="preserve"> COUNTIFS(Attributes!$A:$A, D$2, Attributes!$B:$B, $A96)</f>
        <v>0</v>
      </c>
      <c r="E96" s="3">
        <f xml:space="preserve"> COUNTIFS(Attributes!$A:$A, E$2, Attributes!$B:$B, $A96)</f>
        <v>0</v>
      </c>
      <c r="F96" s="3">
        <f xml:space="preserve"> COUNTIFS(Attributes!$A:$A, F$2, Attributes!$B:$B, $A96)</f>
        <v>0</v>
      </c>
      <c r="G96" s="3">
        <f xml:space="preserve"> COUNTIFS(Attributes!$A:$A, G$2, Attributes!$B:$B, $A96)</f>
        <v>1</v>
      </c>
      <c r="H96" s="3">
        <f xml:space="preserve"> COUNTIFS(Attributes!$A:$A, H$2, Attributes!$B:$B, $A96)</f>
        <v>0</v>
      </c>
      <c r="I96" s="3">
        <f xml:space="preserve"> COUNTIFS(Attributes!$A:$A, I$2, Attributes!$B:$B, $A96)</f>
        <v>0</v>
      </c>
      <c r="J96" s="3">
        <f xml:space="preserve"> COUNTIFS(Attributes!$A:$A, J$2, Attributes!$B:$B, $A96)</f>
        <v>0</v>
      </c>
      <c r="K96" s="3">
        <f xml:space="preserve"> COUNTIFS(Attributes!$A:$A, K$2, Attributes!$B:$B, $A96)</f>
        <v>0</v>
      </c>
      <c r="L96" s="3">
        <f xml:space="preserve"> COUNTIFS(Attributes!$A:$A, L$2, Attributes!$B:$B, $A96)</f>
        <v>0</v>
      </c>
      <c r="M96" s="3">
        <f xml:space="preserve"> COUNTIFS(Attributes!$A:$A, M$2, Attributes!$B:$B, $A96)</f>
        <v>0</v>
      </c>
      <c r="N96" s="3">
        <f xml:space="preserve"> COUNTIFS(Attributes!$A:$A, N$2, Attributes!$B:$B, $A96)</f>
        <v>0</v>
      </c>
      <c r="O96" s="3">
        <f xml:space="preserve"> COUNTIFS(Attributes!$A:$A, O$2, Attributes!$B:$B, $A96)</f>
        <v>1</v>
      </c>
      <c r="P96" s="3">
        <f xml:space="preserve"> COUNTIFS(Attributes!$A:$A, P$2, Attributes!$B:$B, $A96)</f>
        <v>0</v>
      </c>
    </row>
    <row r="97" spans="1:16" hidden="1" x14ac:dyDescent="0.25">
      <c r="A97" t="s">
        <v>249</v>
      </c>
      <c r="B97" s="3">
        <f xml:space="preserve"> COUNTIF(Attributes!B:B, A97)</f>
        <v>2</v>
      </c>
      <c r="C97" s="3">
        <f xml:space="preserve"> COUNTIFS(Attributes!$A:$A, C$2, Attributes!$B:$B, $A97)</f>
        <v>0</v>
      </c>
      <c r="D97" s="3">
        <f xml:space="preserve"> COUNTIFS(Attributes!$A:$A, D$2, Attributes!$B:$B, $A97)</f>
        <v>0</v>
      </c>
      <c r="E97" s="3">
        <f xml:space="preserve"> COUNTIFS(Attributes!$A:$A, E$2, Attributes!$B:$B, $A97)</f>
        <v>0</v>
      </c>
      <c r="F97" s="3">
        <f xml:space="preserve"> COUNTIFS(Attributes!$A:$A, F$2, Attributes!$B:$B, $A97)</f>
        <v>0</v>
      </c>
      <c r="G97" s="3">
        <f xml:space="preserve"> COUNTIFS(Attributes!$A:$A, G$2, Attributes!$B:$B, $A97)</f>
        <v>1</v>
      </c>
      <c r="H97" s="3">
        <f xml:space="preserve"> COUNTIFS(Attributes!$A:$A, H$2, Attributes!$B:$B, $A97)</f>
        <v>0</v>
      </c>
      <c r="I97" s="3">
        <f xml:space="preserve"> COUNTIFS(Attributes!$A:$A, I$2, Attributes!$B:$B, $A97)</f>
        <v>0</v>
      </c>
      <c r="J97" s="3">
        <f xml:space="preserve"> COUNTIFS(Attributes!$A:$A, J$2, Attributes!$B:$B, $A97)</f>
        <v>0</v>
      </c>
      <c r="K97" s="3">
        <f xml:space="preserve"> COUNTIFS(Attributes!$A:$A, K$2, Attributes!$B:$B, $A97)</f>
        <v>0</v>
      </c>
      <c r="L97" s="3">
        <f xml:space="preserve"> COUNTIFS(Attributes!$A:$A, L$2, Attributes!$B:$B, $A97)</f>
        <v>0</v>
      </c>
      <c r="M97" s="3">
        <f xml:space="preserve"> COUNTIFS(Attributes!$A:$A, M$2, Attributes!$B:$B, $A97)</f>
        <v>0</v>
      </c>
      <c r="N97" s="3">
        <f xml:space="preserve"> COUNTIFS(Attributes!$A:$A, N$2, Attributes!$B:$B, $A97)</f>
        <v>0</v>
      </c>
      <c r="O97" s="3">
        <f xml:space="preserve"> COUNTIFS(Attributes!$A:$A, O$2, Attributes!$B:$B, $A97)</f>
        <v>1</v>
      </c>
      <c r="P97" s="3">
        <f xml:space="preserve"> COUNTIFS(Attributes!$A:$A, P$2, Attributes!$B:$B, $A97)</f>
        <v>0</v>
      </c>
    </row>
    <row r="98" spans="1:16" hidden="1" x14ac:dyDescent="0.25">
      <c r="A98" t="s">
        <v>291</v>
      </c>
      <c r="B98" s="3">
        <f xml:space="preserve"> COUNTIF(Attributes!B:B, A98)</f>
        <v>2</v>
      </c>
      <c r="C98" s="3">
        <f xml:space="preserve"> COUNTIFS(Attributes!$A:$A, C$2, Attributes!$B:$B, $A98)</f>
        <v>0</v>
      </c>
      <c r="D98" s="3">
        <f xml:space="preserve"> COUNTIFS(Attributes!$A:$A, D$2, Attributes!$B:$B, $A98)</f>
        <v>0</v>
      </c>
      <c r="E98" s="3">
        <f xml:space="preserve"> COUNTIFS(Attributes!$A:$A, E$2, Attributes!$B:$B, $A98)</f>
        <v>0</v>
      </c>
      <c r="F98" s="3">
        <f xml:space="preserve"> COUNTIFS(Attributes!$A:$A, F$2, Attributes!$B:$B, $A98)</f>
        <v>0</v>
      </c>
      <c r="G98" s="3">
        <f xml:space="preserve"> COUNTIFS(Attributes!$A:$A, G$2, Attributes!$B:$B, $A98)</f>
        <v>1</v>
      </c>
      <c r="H98" s="3">
        <f xml:space="preserve"> COUNTIFS(Attributes!$A:$A, H$2, Attributes!$B:$B, $A98)</f>
        <v>0</v>
      </c>
      <c r="I98" s="3">
        <f xml:space="preserve"> COUNTIFS(Attributes!$A:$A, I$2, Attributes!$B:$B, $A98)</f>
        <v>0</v>
      </c>
      <c r="J98" s="3">
        <f xml:space="preserve"> COUNTIFS(Attributes!$A:$A, J$2, Attributes!$B:$B, $A98)</f>
        <v>0</v>
      </c>
      <c r="K98" s="3">
        <f xml:space="preserve"> COUNTIFS(Attributes!$A:$A, K$2, Attributes!$B:$B, $A98)</f>
        <v>0</v>
      </c>
      <c r="L98" s="3">
        <f xml:space="preserve"> COUNTIFS(Attributes!$A:$A, L$2, Attributes!$B:$B, $A98)</f>
        <v>0</v>
      </c>
      <c r="M98" s="3">
        <f xml:space="preserve"> COUNTIFS(Attributes!$A:$A, M$2, Attributes!$B:$B, $A98)</f>
        <v>0</v>
      </c>
      <c r="N98" s="3">
        <f xml:space="preserve"> COUNTIFS(Attributes!$A:$A, N$2, Attributes!$B:$B, $A98)</f>
        <v>0</v>
      </c>
      <c r="O98" s="3">
        <f xml:space="preserve"> COUNTIFS(Attributes!$A:$A, O$2, Attributes!$B:$B, $A98)</f>
        <v>1</v>
      </c>
      <c r="P98" s="3">
        <f xml:space="preserve"> COUNTIFS(Attributes!$A:$A, P$2, Attributes!$B:$B, $A98)</f>
        <v>0</v>
      </c>
    </row>
    <row r="99" spans="1:16" hidden="1" x14ac:dyDescent="0.25">
      <c r="A99" t="s">
        <v>164</v>
      </c>
      <c r="B99" s="3">
        <f xml:space="preserve"> COUNTIF(Attributes!B:B, A99)</f>
        <v>1</v>
      </c>
      <c r="C99" s="3">
        <f xml:space="preserve"> COUNTIFS(Attributes!$A:$A, C$2, Attributes!$B:$B, $A99)</f>
        <v>0</v>
      </c>
      <c r="D99" s="3">
        <f xml:space="preserve"> COUNTIFS(Attributes!$A:$A, D$2, Attributes!$B:$B, $A99)</f>
        <v>0</v>
      </c>
      <c r="E99" s="3">
        <f xml:space="preserve"> COUNTIFS(Attributes!$A:$A, E$2, Attributes!$B:$B, $A99)</f>
        <v>0</v>
      </c>
      <c r="F99" s="3">
        <f xml:space="preserve"> COUNTIFS(Attributes!$A:$A, F$2, Attributes!$B:$B, $A99)</f>
        <v>1</v>
      </c>
      <c r="G99" s="3">
        <f xml:space="preserve"> COUNTIFS(Attributes!$A:$A, G$2, Attributes!$B:$B, $A99)</f>
        <v>0</v>
      </c>
      <c r="H99" s="3">
        <f xml:space="preserve"> COUNTIFS(Attributes!$A:$A, H$2, Attributes!$B:$B, $A99)</f>
        <v>0</v>
      </c>
      <c r="I99" s="3">
        <f xml:space="preserve"> COUNTIFS(Attributes!$A:$A, I$2, Attributes!$B:$B, $A99)</f>
        <v>0</v>
      </c>
      <c r="J99" s="3">
        <f xml:space="preserve"> COUNTIFS(Attributes!$A:$A, J$2, Attributes!$B:$B, $A99)</f>
        <v>0</v>
      </c>
      <c r="K99" s="3">
        <f xml:space="preserve"> COUNTIFS(Attributes!$A:$A, K$2, Attributes!$B:$B, $A99)</f>
        <v>0</v>
      </c>
      <c r="L99" s="3">
        <f xml:space="preserve"> COUNTIFS(Attributes!$A:$A, L$2, Attributes!$B:$B, $A99)</f>
        <v>0</v>
      </c>
      <c r="M99" s="3">
        <f xml:space="preserve"> COUNTIFS(Attributes!$A:$A, M$2, Attributes!$B:$B, $A99)</f>
        <v>0</v>
      </c>
      <c r="N99" s="3">
        <f xml:space="preserve"> COUNTIFS(Attributes!$A:$A, N$2, Attributes!$B:$B, $A99)</f>
        <v>0</v>
      </c>
      <c r="O99" s="3">
        <f xml:space="preserve"> COUNTIFS(Attributes!$A:$A, O$2, Attributes!$B:$B, $A99)</f>
        <v>0</v>
      </c>
      <c r="P99" s="3">
        <f xml:space="preserve"> COUNTIFS(Attributes!$A:$A, P$2, Attributes!$B:$B, $A99)</f>
        <v>0</v>
      </c>
    </row>
    <row r="100" spans="1:16" hidden="1" x14ac:dyDescent="0.25">
      <c r="A100" t="s">
        <v>123</v>
      </c>
      <c r="B100" s="3">
        <f xml:space="preserve"> COUNTIF(Attributes!B:B, A100)</f>
        <v>1</v>
      </c>
      <c r="C100" s="3">
        <f xml:space="preserve"> COUNTIFS(Attributes!$A:$A, C$2, Attributes!$B:$B, $A100)</f>
        <v>0</v>
      </c>
      <c r="D100" s="3">
        <f xml:space="preserve"> COUNTIFS(Attributes!$A:$A, D$2, Attributes!$B:$B, $A100)</f>
        <v>0</v>
      </c>
      <c r="E100" s="3">
        <f xml:space="preserve"> COUNTIFS(Attributes!$A:$A, E$2, Attributes!$B:$B, $A100)</f>
        <v>1</v>
      </c>
      <c r="F100" s="3">
        <f xml:space="preserve"> COUNTIFS(Attributes!$A:$A, F$2, Attributes!$B:$B, $A100)</f>
        <v>0</v>
      </c>
      <c r="G100" s="3">
        <f xml:space="preserve"> COUNTIFS(Attributes!$A:$A, G$2, Attributes!$B:$B, $A100)</f>
        <v>0</v>
      </c>
      <c r="H100" s="3">
        <f xml:space="preserve"> COUNTIFS(Attributes!$A:$A, H$2, Attributes!$B:$B, $A100)</f>
        <v>0</v>
      </c>
      <c r="I100" s="3">
        <f xml:space="preserve"> COUNTIFS(Attributes!$A:$A, I$2, Attributes!$B:$B, $A100)</f>
        <v>0</v>
      </c>
      <c r="J100" s="3">
        <f xml:space="preserve"> COUNTIFS(Attributes!$A:$A, J$2, Attributes!$B:$B, $A100)</f>
        <v>0</v>
      </c>
      <c r="K100" s="3">
        <f xml:space="preserve"> COUNTIFS(Attributes!$A:$A, K$2, Attributes!$B:$B, $A100)</f>
        <v>0</v>
      </c>
      <c r="L100" s="3">
        <f xml:space="preserve"> COUNTIFS(Attributes!$A:$A, L$2, Attributes!$B:$B, $A100)</f>
        <v>0</v>
      </c>
      <c r="M100" s="3">
        <f xml:space="preserve"> COUNTIFS(Attributes!$A:$A, M$2, Attributes!$B:$B, $A100)</f>
        <v>0</v>
      </c>
      <c r="N100" s="3">
        <f xml:space="preserve"> COUNTIFS(Attributes!$A:$A, N$2, Attributes!$B:$B, $A100)</f>
        <v>0</v>
      </c>
      <c r="O100" s="3">
        <f xml:space="preserve"> COUNTIFS(Attributes!$A:$A, O$2, Attributes!$B:$B, $A100)</f>
        <v>0</v>
      </c>
      <c r="P100" s="3">
        <f xml:space="preserve"> COUNTIFS(Attributes!$A:$A, P$2, Attributes!$B:$B, $A100)</f>
        <v>0</v>
      </c>
    </row>
    <row r="101" spans="1:16" x14ac:dyDescent="0.25">
      <c r="A101" t="s">
        <v>102</v>
      </c>
      <c r="B101" s="3">
        <f xml:space="preserve"> COUNTIF(Attributes!B:B, A101)</f>
        <v>5</v>
      </c>
      <c r="C101" s="3">
        <f xml:space="preserve"> COUNTIFS(Attributes!$A:$A, C$2, Attributes!$B:$B, $A101)</f>
        <v>0</v>
      </c>
      <c r="D101" s="3">
        <f xml:space="preserve"> COUNTIFS(Attributes!$A:$A, D$2, Attributes!$B:$B, $A101)</f>
        <v>0</v>
      </c>
      <c r="E101" s="3">
        <f xml:space="preserve"> COUNTIFS(Attributes!$A:$A, E$2, Attributes!$B:$B, $A101)</f>
        <v>1</v>
      </c>
      <c r="F101" s="3">
        <f xml:space="preserve"> COUNTIFS(Attributes!$A:$A, F$2, Attributes!$B:$B, $A101)</f>
        <v>0</v>
      </c>
      <c r="G101" s="3">
        <f xml:space="preserve"> COUNTIFS(Attributes!$A:$A, G$2, Attributes!$B:$B, $A101)</f>
        <v>0</v>
      </c>
      <c r="H101" s="3">
        <f xml:space="preserve"> COUNTIFS(Attributes!$A:$A, H$2, Attributes!$B:$B, $A101)</f>
        <v>0</v>
      </c>
      <c r="I101" s="3">
        <f xml:space="preserve"> COUNTIFS(Attributes!$A:$A, I$2, Attributes!$B:$B, $A101)</f>
        <v>0</v>
      </c>
      <c r="J101" s="3">
        <f xml:space="preserve"> COUNTIFS(Attributes!$A:$A, J$2, Attributes!$B:$B, $A101)</f>
        <v>1</v>
      </c>
      <c r="K101" s="3">
        <f xml:space="preserve"> COUNTIFS(Attributes!$A:$A, K$2, Attributes!$B:$B, $A101)</f>
        <v>1</v>
      </c>
      <c r="L101" s="3">
        <f xml:space="preserve"> COUNTIFS(Attributes!$A:$A, L$2, Attributes!$B:$B, $A101)</f>
        <v>1</v>
      </c>
      <c r="M101" s="3">
        <f xml:space="preserve"> COUNTIFS(Attributes!$A:$A, M$2, Attributes!$B:$B, $A101)</f>
        <v>1</v>
      </c>
      <c r="N101" s="3">
        <f xml:space="preserve"> COUNTIFS(Attributes!$A:$A, N$2, Attributes!$B:$B, $A101)</f>
        <v>0</v>
      </c>
      <c r="O101" s="3">
        <f xml:space="preserve"> COUNTIFS(Attributes!$A:$A, O$2, Attributes!$B:$B, $A101)</f>
        <v>0</v>
      </c>
      <c r="P101" s="3">
        <f xml:space="preserve"> COUNTIFS(Attributes!$A:$A, P$2, Attributes!$B:$B, $A101)</f>
        <v>0</v>
      </c>
    </row>
    <row r="102" spans="1:16" hidden="1" x14ac:dyDescent="0.25">
      <c r="A102" t="s">
        <v>394</v>
      </c>
      <c r="B102" s="3">
        <f xml:space="preserve"> COUNTIF(Attributes!B:B, A102)</f>
        <v>1</v>
      </c>
      <c r="C102" s="3">
        <f xml:space="preserve"> COUNTIFS(Attributes!$A:$A, C$2, Attributes!$B:$B, $A102)</f>
        <v>0</v>
      </c>
      <c r="D102" s="3">
        <f xml:space="preserve"> COUNTIFS(Attributes!$A:$A, D$2, Attributes!$B:$B, $A102)</f>
        <v>0</v>
      </c>
      <c r="E102" s="3">
        <f xml:space="preserve"> COUNTIFS(Attributes!$A:$A, E$2, Attributes!$B:$B, $A102)</f>
        <v>0</v>
      </c>
      <c r="F102" s="3">
        <f xml:space="preserve"> COUNTIFS(Attributes!$A:$A, F$2, Attributes!$B:$B, $A102)</f>
        <v>0</v>
      </c>
      <c r="G102" s="3">
        <f xml:space="preserve"> COUNTIFS(Attributes!$A:$A, G$2, Attributes!$B:$B, $A102)</f>
        <v>0</v>
      </c>
      <c r="H102" s="3">
        <f xml:space="preserve"> COUNTIFS(Attributes!$A:$A, H$2, Attributes!$B:$B, $A102)</f>
        <v>0</v>
      </c>
      <c r="I102" s="3">
        <f xml:space="preserve"> COUNTIFS(Attributes!$A:$A, I$2, Attributes!$B:$B, $A102)</f>
        <v>0</v>
      </c>
      <c r="J102" s="3">
        <f xml:space="preserve"> COUNTIFS(Attributes!$A:$A, J$2, Attributes!$B:$B, $A102)</f>
        <v>0</v>
      </c>
      <c r="K102" s="3">
        <f xml:space="preserve"> COUNTIFS(Attributes!$A:$A, K$2, Attributes!$B:$B, $A102)</f>
        <v>0</v>
      </c>
      <c r="L102" s="3">
        <f xml:space="preserve"> COUNTIFS(Attributes!$A:$A, L$2, Attributes!$B:$B, $A102)</f>
        <v>0</v>
      </c>
      <c r="M102" s="3">
        <f xml:space="preserve"> COUNTIFS(Attributes!$A:$A, M$2, Attributes!$B:$B, $A102)</f>
        <v>0</v>
      </c>
      <c r="N102" s="3">
        <f xml:space="preserve"> COUNTIFS(Attributes!$A:$A, N$2, Attributes!$B:$B, $A102)</f>
        <v>1</v>
      </c>
      <c r="O102" s="3">
        <f xml:space="preserve"> COUNTIFS(Attributes!$A:$A, O$2, Attributes!$B:$B, $A102)</f>
        <v>0</v>
      </c>
      <c r="P102" s="3">
        <f xml:space="preserve"> COUNTIFS(Attributes!$A:$A, P$2, Attributes!$B:$B, $A102)</f>
        <v>0</v>
      </c>
    </row>
    <row r="103" spans="1:16" hidden="1" x14ac:dyDescent="0.25">
      <c r="A103" t="s">
        <v>356</v>
      </c>
      <c r="B103" s="3">
        <f xml:space="preserve"> COUNTIF(Attributes!B:B, A103)</f>
        <v>1</v>
      </c>
      <c r="C103" s="3">
        <f xml:space="preserve"> COUNTIFS(Attributes!$A:$A, C$2, Attributes!$B:$B, $A103)</f>
        <v>0</v>
      </c>
      <c r="D103" s="3">
        <f xml:space="preserve"> COUNTIFS(Attributes!$A:$A, D$2, Attributes!$B:$B, $A103)</f>
        <v>0</v>
      </c>
      <c r="E103" s="3">
        <f xml:space="preserve"> COUNTIFS(Attributes!$A:$A, E$2, Attributes!$B:$B, $A103)</f>
        <v>0</v>
      </c>
      <c r="F103" s="3">
        <f xml:space="preserve"> COUNTIFS(Attributes!$A:$A, F$2, Attributes!$B:$B, $A103)</f>
        <v>0</v>
      </c>
      <c r="G103" s="3">
        <f xml:space="preserve"> COUNTIFS(Attributes!$A:$A, G$2, Attributes!$B:$B, $A103)</f>
        <v>0</v>
      </c>
      <c r="H103" s="3">
        <f xml:space="preserve"> COUNTIFS(Attributes!$A:$A, H$2, Attributes!$B:$B, $A103)</f>
        <v>0</v>
      </c>
      <c r="I103" s="3">
        <f xml:space="preserve"> COUNTIFS(Attributes!$A:$A, I$2, Attributes!$B:$B, $A103)</f>
        <v>0</v>
      </c>
      <c r="J103" s="3">
        <f xml:space="preserve"> COUNTIFS(Attributes!$A:$A, J$2, Attributes!$B:$B, $A103)</f>
        <v>0</v>
      </c>
      <c r="K103" s="3">
        <f xml:space="preserve"> COUNTIFS(Attributes!$A:$A, K$2, Attributes!$B:$B, $A103)</f>
        <v>0</v>
      </c>
      <c r="L103" s="3">
        <f xml:space="preserve"> COUNTIFS(Attributes!$A:$A, L$2, Attributes!$B:$B, $A103)</f>
        <v>1</v>
      </c>
      <c r="M103" s="3">
        <f xml:space="preserve"> COUNTIFS(Attributes!$A:$A, M$2, Attributes!$B:$B, $A103)</f>
        <v>0</v>
      </c>
      <c r="N103" s="3">
        <f xml:space="preserve"> COUNTIFS(Attributes!$A:$A, N$2, Attributes!$B:$B, $A103)</f>
        <v>0</v>
      </c>
      <c r="O103" s="3">
        <f xml:space="preserve"> COUNTIFS(Attributes!$A:$A, O$2, Attributes!$B:$B, $A103)</f>
        <v>0</v>
      </c>
      <c r="P103" s="3">
        <f xml:space="preserve"> COUNTIFS(Attributes!$A:$A, P$2, Attributes!$B:$B, $A103)</f>
        <v>0</v>
      </c>
    </row>
    <row r="104" spans="1:16" hidden="1" x14ac:dyDescent="0.25">
      <c r="A104" t="s">
        <v>346</v>
      </c>
      <c r="B104" s="3">
        <f xml:space="preserve"> COUNTIF(Attributes!B:B, A104)</f>
        <v>2</v>
      </c>
      <c r="C104" s="3">
        <f xml:space="preserve"> COUNTIFS(Attributes!$A:$A, C$2, Attributes!$B:$B, $A104)</f>
        <v>0</v>
      </c>
      <c r="D104" s="3">
        <f xml:space="preserve"> COUNTIFS(Attributes!$A:$A, D$2, Attributes!$B:$B, $A104)</f>
        <v>0</v>
      </c>
      <c r="E104" s="3">
        <f xml:space="preserve"> COUNTIFS(Attributes!$A:$A, E$2, Attributes!$B:$B, $A104)</f>
        <v>0</v>
      </c>
      <c r="F104" s="3">
        <f xml:space="preserve"> COUNTIFS(Attributes!$A:$A, F$2, Attributes!$B:$B, $A104)</f>
        <v>0</v>
      </c>
      <c r="G104" s="3">
        <f xml:space="preserve"> COUNTIFS(Attributes!$A:$A, G$2, Attributes!$B:$B, $A104)</f>
        <v>0</v>
      </c>
      <c r="H104" s="3">
        <f xml:space="preserve"> COUNTIFS(Attributes!$A:$A, H$2, Attributes!$B:$B, $A104)</f>
        <v>0</v>
      </c>
      <c r="I104" s="3">
        <f xml:space="preserve"> COUNTIFS(Attributes!$A:$A, I$2, Attributes!$B:$B, $A104)</f>
        <v>0</v>
      </c>
      <c r="J104" s="3">
        <f xml:space="preserve"> COUNTIFS(Attributes!$A:$A, J$2, Attributes!$B:$B, $A104)</f>
        <v>0</v>
      </c>
      <c r="K104" s="3">
        <f xml:space="preserve"> COUNTIFS(Attributes!$A:$A, K$2, Attributes!$B:$B, $A104)</f>
        <v>0</v>
      </c>
      <c r="L104" s="3">
        <f xml:space="preserve"> COUNTIFS(Attributes!$A:$A, L$2, Attributes!$B:$B, $A104)</f>
        <v>1</v>
      </c>
      <c r="M104" s="3">
        <f xml:space="preserve"> COUNTIFS(Attributes!$A:$A, M$2, Attributes!$B:$B, $A104)</f>
        <v>1</v>
      </c>
      <c r="N104" s="3">
        <f xml:space="preserve"> COUNTIFS(Attributes!$A:$A, N$2, Attributes!$B:$B, $A104)</f>
        <v>0</v>
      </c>
      <c r="O104" s="3">
        <f xml:space="preserve"> COUNTIFS(Attributes!$A:$A, O$2, Attributes!$B:$B, $A104)</f>
        <v>0</v>
      </c>
      <c r="P104" s="3">
        <f xml:space="preserve"> COUNTIFS(Attributes!$A:$A, P$2, Attributes!$B:$B, $A104)</f>
        <v>0</v>
      </c>
    </row>
    <row r="105" spans="1:16" hidden="1" x14ac:dyDescent="0.25">
      <c r="A105" t="s">
        <v>120</v>
      </c>
      <c r="B105" s="3">
        <f xml:space="preserve"> COUNTIF(Attributes!B:B, A105)</f>
        <v>1</v>
      </c>
      <c r="C105" s="3">
        <f xml:space="preserve"> COUNTIFS(Attributes!$A:$A, C$2, Attributes!$B:$B, $A105)</f>
        <v>0</v>
      </c>
      <c r="D105" s="3">
        <f xml:space="preserve"> COUNTIFS(Attributes!$A:$A, D$2, Attributes!$B:$B, $A105)</f>
        <v>0</v>
      </c>
      <c r="E105" s="3">
        <f xml:space="preserve"> COUNTIFS(Attributes!$A:$A, E$2, Attributes!$B:$B, $A105)</f>
        <v>1</v>
      </c>
      <c r="F105" s="3">
        <f xml:space="preserve"> COUNTIFS(Attributes!$A:$A, F$2, Attributes!$B:$B, $A105)</f>
        <v>0</v>
      </c>
      <c r="G105" s="3">
        <f xml:space="preserve"> COUNTIFS(Attributes!$A:$A, G$2, Attributes!$B:$B, $A105)</f>
        <v>0</v>
      </c>
      <c r="H105" s="3">
        <f xml:space="preserve"> COUNTIFS(Attributes!$A:$A, H$2, Attributes!$B:$B, $A105)</f>
        <v>0</v>
      </c>
      <c r="I105" s="3">
        <f xml:space="preserve"> COUNTIFS(Attributes!$A:$A, I$2, Attributes!$B:$B, $A105)</f>
        <v>0</v>
      </c>
      <c r="J105" s="3">
        <f xml:space="preserve"> COUNTIFS(Attributes!$A:$A, J$2, Attributes!$B:$B, $A105)</f>
        <v>0</v>
      </c>
      <c r="K105" s="3">
        <f xml:space="preserve"> COUNTIFS(Attributes!$A:$A, K$2, Attributes!$B:$B, $A105)</f>
        <v>0</v>
      </c>
      <c r="L105" s="3">
        <f xml:space="preserve"> COUNTIFS(Attributes!$A:$A, L$2, Attributes!$B:$B, $A105)</f>
        <v>0</v>
      </c>
      <c r="M105" s="3">
        <f xml:space="preserve"> COUNTIFS(Attributes!$A:$A, M$2, Attributes!$B:$B, $A105)</f>
        <v>0</v>
      </c>
      <c r="N105" s="3">
        <f xml:space="preserve"> COUNTIFS(Attributes!$A:$A, N$2, Attributes!$B:$B, $A105)</f>
        <v>0</v>
      </c>
      <c r="O105" s="3">
        <f xml:space="preserve"> COUNTIFS(Attributes!$A:$A, O$2, Attributes!$B:$B, $A105)</f>
        <v>0</v>
      </c>
      <c r="P105" s="3">
        <f xml:space="preserve"> COUNTIFS(Attributes!$A:$A, P$2, Attributes!$B:$B, $A105)</f>
        <v>0</v>
      </c>
    </row>
    <row r="106" spans="1:16" hidden="1" x14ac:dyDescent="0.25">
      <c r="A106" t="s">
        <v>354</v>
      </c>
      <c r="B106" s="3">
        <f xml:space="preserve"> COUNTIF(Attributes!B:B, A106)</f>
        <v>1</v>
      </c>
      <c r="C106" s="3">
        <f xml:space="preserve"> COUNTIFS(Attributes!$A:$A, C$2, Attributes!$B:$B, $A106)</f>
        <v>0</v>
      </c>
      <c r="D106" s="3">
        <f xml:space="preserve"> COUNTIFS(Attributes!$A:$A, D$2, Attributes!$B:$B, $A106)</f>
        <v>0</v>
      </c>
      <c r="E106" s="3">
        <f xml:space="preserve"> COUNTIFS(Attributes!$A:$A, E$2, Attributes!$B:$B, $A106)</f>
        <v>0</v>
      </c>
      <c r="F106" s="3">
        <f xml:space="preserve"> COUNTIFS(Attributes!$A:$A, F$2, Attributes!$B:$B, $A106)</f>
        <v>0</v>
      </c>
      <c r="G106" s="3">
        <f xml:space="preserve"> COUNTIFS(Attributes!$A:$A, G$2, Attributes!$B:$B, $A106)</f>
        <v>0</v>
      </c>
      <c r="H106" s="3">
        <f xml:space="preserve"> COUNTIFS(Attributes!$A:$A, H$2, Attributes!$B:$B, $A106)</f>
        <v>0</v>
      </c>
      <c r="I106" s="3">
        <f xml:space="preserve"> COUNTIFS(Attributes!$A:$A, I$2, Attributes!$B:$B, $A106)</f>
        <v>0</v>
      </c>
      <c r="J106" s="3">
        <f xml:space="preserve"> COUNTIFS(Attributes!$A:$A, J$2, Attributes!$B:$B, $A106)</f>
        <v>0</v>
      </c>
      <c r="K106" s="3">
        <f xml:space="preserve"> COUNTIFS(Attributes!$A:$A, K$2, Attributes!$B:$B, $A106)</f>
        <v>0</v>
      </c>
      <c r="L106" s="3">
        <f xml:space="preserve"> COUNTIFS(Attributes!$A:$A, L$2, Attributes!$B:$B, $A106)</f>
        <v>1</v>
      </c>
      <c r="M106" s="3">
        <f xml:space="preserve"> COUNTIFS(Attributes!$A:$A, M$2, Attributes!$B:$B, $A106)</f>
        <v>0</v>
      </c>
      <c r="N106" s="3">
        <f xml:space="preserve"> COUNTIFS(Attributes!$A:$A, N$2, Attributes!$B:$B, $A106)</f>
        <v>0</v>
      </c>
      <c r="O106" s="3">
        <f xml:space="preserve"> COUNTIFS(Attributes!$A:$A, O$2, Attributes!$B:$B, $A106)</f>
        <v>0</v>
      </c>
      <c r="P106" s="3">
        <f xml:space="preserve"> COUNTIFS(Attributes!$A:$A, P$2, Attributes!$B:$B, $A106)</f>
        <v>0</v>
      </c>
    </row>
    <row r="107" spans="1:16" hidden="1" x14ac:dyDescent="0.25">
      <c r="A107" t="s">
        <v>328</v>
      </c>
      <c r="B107" s="3">
        <f xml:space="preserve"> COUNTIF(Attributes!B:B, A107)</f>
        <v>1</v>
      </c>
      <c r="C107" s="3">
        <f xml:space="preserve"> COUNTIFS(Attributes!$A:$A, C$2, Attributes!$B:$B, $A107)</f>
        <v>0</v>
      </c>
      <c r="D107" s="3">
        <f xml:space="preserve"> COUNTIFS(Attributes!$A:$A, D$2, Attributes!$B:$B, $A107)</f>
        <v>0</v>
      </c>
      <c r="E107" s="3">
        <f xml:space="preserve"> COUNTIFS(Attributes!$A:$A, E$2, Attributes!$B:$B, $A107)</f>
        <v>0</v>
      </c>
      <c r="F107" s="3">
        <f xml:space="preserve"> COUNTIFS(Attributes!$A:$A, F$2, Attributes!$B:$B, $A107)</f>
        <v>0</v>
      </c>
      <c r="G107" s="3">
        <f xml:space="preserve"> COUNTIFS(Attributes!$A:$A, G$2, Attributes!$B:$B, $A107)</f>
        <v>0</v>
      </c>
      <c r="H107" s="3">
        <f xml:space="preserve"> COUNTIFS(Attributes!$A:$A, H$2, Attributes!$B:$B, $A107)</f>
        <v>0</v>
      </c>
      <c r="I107" s="3">
        <f xml:space="preserve"> COUNTIFS(Attributes!$A:$A, I$2, Attributes!$B:$B, $A107)</f>
        <v>0</v>
      </c>
      <c r="J107" s="3">
        <f xml:space="preserve"> COUNTIFS(Attributes!$A:$A, J$2, Attributes!$B:$B, $A107)</f>
        <v>0</v>
      </c>
      <c r="K107" s="3">
        <f xml:space="preserve"> COUNTIFS(Attributes!$A:$A, K$2, Attributes!$B:$B, $A107)</f>
        <v>0</v>
      </c>
      <c r="L107" s="3">
        <f xml:space="preserve"> COUNTIFS(Attributes!$A:$A, L$2, Attributes!$B:$B, $A107)</f>
        <v>1</v>
      </c>
      <c r="M107" s="3">
        <f xml:space="preserve"> COUNTIFS(Attributes!$A:$A, M$2, Attributes!$B:$B, $A107)</f>
        <v>0</v>
      </c>
      <c r="N107" s="3">
        <f xml:space="preserve"> COUNTIFS(Attributes!$A:$A, N$2, Attributes!$B:$B, $A107)</f>
        <v>0</v>
      </c>
      <c r="O107" s="3">
        <f xml:space="preserve"> COUNTIFS(Attributes!$A:$A, O$2, Attributes!$B:$B, $A107)</f>
        <v>0</v>
      </c>
      <c r="P107" s="3">
        <f xml:space="preserve"> COUNTIFS(Attributes!$A:$A, P$2, Attributes!$B:$B, $A107)</f>
        <v>0</v>
      </c>
    </row>
    <row r="108" spans="1:16" hidden="1" x14ac:dyDescent="0.25">
      <c r="A108" t="s">
        <v>331</v>
      </c>
      <c r="B108" s="3">
        <f xml:space="preserve"> COUNTIF(Attributes!B:B, A108)</f>
        <v>1</v>
      </c>
      <c r="C108" s="3">
        <f xml:space="preserve"> COUNTIFS(Attributes!$A:$A, C$2, Attributes!$B:$B, $A108)</f>
        <v>0</v>
      </c>
      <c r="D108" s="3">
        <f xml:space="preserve"> COUNTIFS(Attributes!$A:$A, D$2, Attributes!$B:$B, $A108)</f>
        <v>0</v>
      </c>
      <c r="E108" s="3">
        <f xml:space="preserve"> COUNTIFS(Attributes!$A:$A, E$2, Attributes!$B:$B, $A108)</f>
        <v>0</v>
      </c>
      <c r="F108" s="3">
        <f xml:space="preserve"> COUNTIFS(Attributes!$A:$A, F$2, Attributes!$B:$B, $A108)</f>
        <v>0</v>
      </c>
      <c r="G108" s="3">
        <f xml:space="preserve"> COUNTIFS(Attributes!$A:$A, G$2, Attributes!$B:$B, $A108)</f>
        <v>0</v>
      </c>
      <c r="H108" s="3">
        <f xml:space="preserve"> COUNTIFS(Attributes!$A:$A, H$2, Attributes!$B:$B, $A108)</f>
        <v>0</v>
      </c>
      <c r="I108" s="3">
        <f xml:space="preserve"> COUNTIFS(Attributes!$A:$A, I$2, Attributes!$B:$B, $A108)</f>
        <v>0</v>
      </c>
      <c r="J108" s="3">
        <f xml:space="preserve"> COUNTIFS(Attributes!$A:$A, J$2, Attributes!$B:$B, $A108)</f>
        <v>0</v>
      </c>
      <c r="K108" s="3">
        <f xml:space="preserve"> COUNTIFS(Attributes!$A:$A, K$2, Attributes!$B:$B, $A108)</f>
        <v>0</v>
      </c>
      <c r="L108" s="3">
        <f xml:space="preserve"> COUNTIFS(Attributes!$A:$A, L$2, Attributes!$B:$B, $A108)</f>
        <v>1</v>
      </c>
      <c r="M108" s="3">
        <f xml:space="preserve"> COUNTIFS(Attributes!$A:$A, M$2, Attributes!$B:$B, $A108)</f>
        <v>0</v>
      </c>
      <c r="N108" s="3">
        <f xml:space="preserve"> COUNTIFS(Attributes!$A:$A, N$2, Attributes!$B:$B, $A108)</f>
        <v>0</v>
      </c>
      <c r="O108" s="3">
        <f xml:space="preserve"> COUNTIFS(Attributes!$A:$A, O$2, Attributes!$B:$B, $A108)</f>
        <v>0</v>
      </c>
      <c r="P108" s="3">
        <f xml:space="preserve"> COUNTIFS(Attributes!$A:$A, P$2, Attributes!$B:$B, $A108)</f>
        <v>0</v>
      </c>
    </row>
    <row r="109" spans="1:16" hidden="1" x14ac:dyDescent="0.25">
      <c r="A109" t="s">
        <v>333</v>
      </c>
      <c r="B109" s="3">
        <f xml:space="preserve"> COUNTIF(Attributes!B:B, A109)</f>
        <v>1</v>
      </c>
      <c r="C109" s="3">
        <f xml:space="preserve"> COUNTIFS(Attributes!$A:$A, C$2, Attributes!$B:$B, $A109)</f>
        <v>0</v>
      </c>
      <c r="D109" s="3">
        <f xml:space="preserve"> COUNTIFS(Attributes!$A:$A, D$2, Attributes!$B:$B, $A109)</f>
        <v>0</v>
      </c>
      <c r="E109" s="3">
        <f xml:space="preserve"> COUNTIFS(Attributes!$A:$A, E$2, Attributes!$B:$B, $A109)</f>
        <v>0</v>
      </c>
      <c r="F109" s="3">
        <f xml:space="preserve"> COUNTIFS(Attributes!$A:$A, F$2, Attributes!$B:$B, $A109)</f>
        <v>0</v>
      </c>
      <c r="G109" s="3">
        <f xml:space="preserve"> COUNTIFS(Attributes!$A:$A, G$2, Attributes!$B:$B, $A109)</f>
        <v>0</v>
      </c>
      <c r="H109" s="3">
        <f xml:space="preserve"> COUNTIFS(Attributes!$A:$A, H$2, Attributes!$B:$B, $A109)</f>
        <v>0</v>
      </c>
      <c r="I109" s="3">
        <f xml:space="preserve"> COUNTIFS(Attributes!$A:$A, I$2, Attributes!$B:$B, $A109)</f>
        <v>0</v>
      </c>
      <c r="J109" s="3">
        <f xml:space="preserve"> COUNTIFS(Attributes!$A:$A, J$2, Attributes!$B:$B, $A109)</f>
        <v>0</v>
      </c>
      <c r="K109" s="3">
        <f xml:space="preserve"> COUNTIFS(Attributes!$A:$A, K$2, Attributes!$B:$B, $A109)</f>
        <v>0</v>
      </c>
      <c r="L109" s="3">
        <f xml:space="preserve"> COUNTIFS(Attributes!$A:$A, L$2, Attributes!$B:$B, $A109)</f>
        <v>1</v>
      </c>
      <c r="M109" s="3">
        <f xml:space="preserve"> COUNTIFS(Attributes!$A:$A, M$2, Attributes!$B:$B, $A109)</f>
        <v>0</v>
      </c>
      <c r="N109" s="3">
        <f xml:space="preserve"> COUNTIFS(Attributes!$A:$A, N$2, Attributes!$B:$B, $A109)</f>
        <v>0</v>
      </c>
      <c r="O109" s="3">
        <f xml:space="preserve"> COUNTIFS(Attributes!$A:$A, O$2, Attributes!$B:$B, $A109)</f>
        <v>0</v>
      </c>
      <c r="P109" s="3">
        <f xml:space="preserve"> COUNTIFS(Attributes!$A:$A, P$2, Attributes!$B:$B, $A109)</f>
        <v>0</v>
      </c>
    </row>
    <row r="110" spans="1:16" hidden="1" x14ac:dyDescent="0.25">
      <c r="A110" t="s">
        <v>5</v>
      </c>
      <c r="B110" s="3">
        <f xml:space="preserve"> COUNTIF(Attributes!B:B, A110)</f>
        <v>1</v>
      </c>
      <c r="C110" s="3">
        <f xml:space="preserve"> COUNTIFS(Attributes!$A:$A, C$2, Attributes!$B:$B, $A110)</f>
        <v>0</v>
      </c>
      <c r="D110" s="3">
        <f xml:space="preserve"> COUNTIFS(Attributes!$A:$A, D$2, Attributes!$B:$B, $A110)</f>
        <v>0</v>
      </c>
      <c r="E110" s="3">
        <f xml:space="preserve"> COUNTIFS(Attributes!$A:$A, E$2, Attributes!$B:$B, $A110)</f>
        <v>1</v>
      </c>
      <c r="F110" s="3">
        <f xml:space="preserve"> COUNTIFS(Attributes!$A:$A, F$2, Attributes!$B:$B, $A110)</f>
        <v>0</v>
      </c>
      <c r="G110" s="3">
        <f xml:space="preserve"> COUNTIFS(Attributes!$A:$A, G$2, Attributes!$B:$B, $A110)</f>
        <v>0</v>
      </c>
      <c r="H110" s="3">
        <f xml:space="preserve"> COUNTIFS(Attributes!$A:$A, H$2, Attributes!$B:$B, $A110)</f>
        <v>0</v>
      </c>
      <c r="I110" s="3">
        <f xml:space="preserve"> COUNTIFS(Attributes!$A:$A, I$2, Attributes!$B:$B, $A110)</f>
        <v>0</v>
      </c>
      <c r="J110" s="3">
        <f xml:space="preserve"> COUNTIFS(Attributes!$A:$A, J$2, Attributes!$B:$B, $A110)</f>
        <v>0</v>
      </c>
      <c r="K110" s="3">
        <f xml:space="preserve"> COUNTIFS(Attributes!$A:$A, K$2, Attributes!$B:$B, $A110)</f>
        <v>0</v>
      </c>
      <c r="L110" s="3">
        <f xml:space="preserve"> COUNTIFS(Attributes!$A:$A, L$2, Attributes!$B:$B, $A110)</f>
        <v>0</v>
      </c>
      <c r="M110" s="3">
        <f xml:space="preserve"> COUNTIFS(Attributes!$A:$A, M$2, Attributes!$B:$B, $A110)</f>
        <v>0</v>
      </c>
      <c r="N110" s="3">
        <f xml:space="preserve"> COUNTIFS(Attributes!$A:$A, N$2, Attributes!$B:$B, $A110)</f>
        <v>0</v>
      </c>
      <c r="O110" s="3">
        <f xml:space="preserve"> COUNTIFS(Attributes!$A:$A, O$2, Attributes!$B:$B, $A110)</f>
        <v>0</v>
      </c>
      <c r="P110" s="3">
        <f xml:space="preserve"> COUNTIFS(Attributes!$A:$A, P$2, Attributes!$B:$B, $A110)</f>
        <v>0</v>
      </c>
    </row>
    <row r="111" spans="1:16" hidden="1" x14ac:dyDescent="0.25">
      <c r="A111" t="s">
        <v>39</v>
      </c>
      <c r="B111" s="3">
        <f xml:space="preserve"> COUNTIF(Attributes!B:B, A111)</f>
        <v>3</v>
      </c>
      <c r="C111" s="3">
        <f xml:space="preserve"> COUNTIFS(Attributes!$A:$A, C$2, Attributes!$B:$B, $A111)</f>
        <v>1</v>
      </c>
      <c r="D111" s="3">
        <f xml:space="preserve"> COUNTIFS(Attributes!$A:$A, D$2, Attributes!$B:$B, $A111)</f>
        <v>0</v>
      </c>
      <c r="E111" s="3">
        <f xml:space="preserve"> COUNTIFS(Attributes!$A:$A, E$2, Attributes!$B:$B, $A111)</f>
        <v>0</v>
      </c>
      <c r="F111" s="3">
        <f xml:space="preserve"> COUNTIFS(Attributes!$A:$A, F$2, Attributes!$B:$B, $A111)</f>
        <v>0</v>
      </c>
      <c r="G111" s="3">
        <f xml:space="preserve"> COUNTIFS(Attributes!$A:$A, G$2, Attributes!$B:$B, $A111)</f>
        <v>1</v>
      </c>
      <c r="H111" s="3">
        <f xml:space="preserve"> COUNTIFS(Attributes!$A:$A, H$2, Attributes!$B:$B, $A111)</f>
        <v>0</v>
      </c>
      <c r="I111" s="3">
        <f xml:space="preserve"> COUNTIFS(Attributes!$A:$A, I$2, Attributes!$B:$B, $A111)</f>
        <v>0</v>
      </c>
      <c r="J111" s="3">
        <f xml:space="preserve"> COUNTIFS(Attributes!$A:$A, J$2, Attributes!$B:$B, $A111)</f>
        <v>0</v>
      </c>
      <c r="K111" s="3">
        <f xml:space="preserve"> COUNTIFS(Attributes!$A:$A, K$2, Attributes!$B:$B, $A111)</f>
        <v>0</v>
      </c>
      <c r="L111" s="3">
        <f xml:space="preserve"> COUNTIFS(Attributes!$A:$A, L$2, Attributes!$B:$B, $A111)</f>
        <v>0</v>
      </c>
      <c r="M111" s="3">
        <f xml:space="preserve"> COUNTIFS(Attributes!$A:$A, M$2, Attributes!$B:$B, $A111)</f>
        <v>0</v>
      </c>
      <c r="N111" s="3">
        <f xml:space="preserve"> COUNTIFS(Attributes!$A:$A, N$2, Attributes!$B:$B, $A111)</f>
        <v>0</v>
      </c>
      <c r="O111" s="3">
        <f xml:space="preserve"> COUNTIFS(Attributes!$A:$A, O$2, Attributes!$B:$B, $A111)</f>
        <v>1</v>
      </c>
      <c r="P111" s="3">
        <f xml:space="preserve"> COUNTIFS(Attributes!$A:$A, P$2, Attributes!$B:$B, $A111)</f>
        <v>0</v>
      </c>
    </row>
    <row r="112" spans="1:16" hidden="1" x14ac:dyDescent="0.25">
      <c r="A112" t="s">
        <v>419</v>
      </c>
      <c r="B112" s="3">
        <f xml:space="preserve"> COUNTIF(Attributes!B:B, A112)</f>
        <v>1</v>
      </c>
      <c r="C112" s="3">
        <f xml:space="preserve"> COUNTIFS(Attributes!$A:$A, C$2, Attributes!$B:$B, $A112)</f>
        <v>0</v>
      </c>
      <c r="D112" s="3">
        <f xml:space="preserve"> COUNTIFS(Attributes!$A:$A, D$2, Attributes!$B:$B, $A112)</f>
        <v>0</v>
      </c>
      <c r="E112" s="3">
        <f xml:space="preserve"> COUNTIFS(Attributes!$A:$A, E$2, Attributes!$B:$B, $A112)</f>
        <v>0</v>
      </c>
      <c r="F112" s="3">
        <f xml:space="preserve"> COUNTIFS(Attributes!$A:$A, F$2, Attributes!$B:$B, $A112)</f>
        <v>0</v>
      </c>
      <c r="G112" s="3">
        <f xml:space="preserve"> COUNTIFS(Attributes!$A:$A, G$2, Attributes!$B:$B, $A112)</f>
        <v>0</v>
      </c>
      <c r="H112" s="3">
        <f xml:space="preserve"> COUNTIFS(Attributes!$A:$A, H$2, Attributes!$B:$B, $A112)</f>
        <v>0</v>
      </c>
      <c r="I112" s="3">
        <f xml:space="preserve"> COUNTIFS(Attributes!$A:$A, I$2, Attributes!$B:$B, $A112)</f>
        <v>0</v>
      </c>
      <c r="J112" s="3">
        <f xml:space="preserve"> COUNTIFS(Attributes!$A:$A, J$2, Attributes!$B:$B, $A112)</f>
        <v>0</v>
      </c>
      <c r="K112" s="3">
        <f xml:space="preserve"> COUNTIFS(Attributes!$A:$A, K$2, Attributes!$B:$B, $A112)</f>
        <v>0</v>
      </c>
      <c r="L112" s="3">
        <f xml:space="preserve"> COUNTIFS(Attributes!$A:$A, L$2, Attributes!$B:$B, $A112)</f>
        <v>0</v>
      </c>
      <c r="M112" s="3">
        <f xml:space="preserve"> COUNTIFS(Attributes!$A:$A, M$2, Attributes!$B:$B, $A112)</f>
        <v>0</v>
      </c>
      <c r="N112" s="3">
        <f xml:space="preserve"> COUNTIFS(Attributes!$A:$A, N$2, Attributes!$B:$B, $A112)</f>
        <v>0</v>
      </c>
      <c r="O112" s="3">
        <f xml:space="preserve"> COUNTIFS(Attributes!$A:$A, O$2, Attributes!$B:$B, $A112)</f>
        <v>0</v>
      </c>
      <c r="P112" s="3">
        <f xml:space="preserve"> COUNTIFS(Attributes!$A:$A, P$2, Attributes!$B:$B, $A112)</f>
        <v>1</v>
      </c>
    </row>
    <row r="113" spans="1:16" hidden="1" x14ac:dyDescent="0.25">
      <c r="A113" t="s">
        <v>417</v>
      </c>
      <c r="B113" s="3">
        <f xml:space="preserve"> COUNTIF(Attributes!B:B, A113)</f>
        <v>1</v>
      </c>
      <c r="C113" s="3">
        <f xml:space="preserve"> COUNTIFS(Attributes!$A:$A, C$2, Attributes!$B:$B, $A113)</f>
        <v>0</v>
      </c>
      <c r="D113" s="3">
        <f xml:space="preserve"> COUNTIFS(Attributes!$A:$A, D$2, Attributes!$B:$B, $A113)</f>
        <v>0</v>
      </c>
      <c r="E113" s="3">
        <f xml:space="preserve"> COUNTIFS(Attributes!$A:$A, E$2, Attributes!$B:$B, $A113)</f>
        <v>0</v>
      </c>
      <c r="F113" s="3">
        <f xml:space="preserve"> COUNTIFS(Attributes!$A:$A, F$2, Attributes!$B:$B, $A113)</f>
        <v>0</v>
      </c>
      <c r="G113" s="3">
        <f xml:space="preserve"> COUNTIFS(Attributes!$A:$A, G$2, Attributes!$B:$B, $A113)</f>
        <v>0</v>
      </c>
      <c r="H113" s="3">
        <f xml:space="preserve"> COUNTIFS(Attributes!$A:$A, H$2, Attributes!$B:$B, $A113)</f>
        <v>0</v>
      </c>
      <c r="I113" s="3">
        <f xml:space="preserve"> COUNTIFS(Attributes!$A:$A, I$2, Attributes!$B:$B, $A113)</f>
        <v>0</v>
      </c>
      <c r="J113" s="3">
        <f xml:space="preserve"> COUNTIFS(Attributes!$A:$A, J$2, Attributes!$B:$B, $A113)</f>
        <v>0</v>
      </c>
      <c r="K113" s="3">
        <f xml:space="preserve"> COUNTIFS(Attributes!$A:$A, K$2, Attributes!$B:$B, $A113)</f>
        <v>0</v>
      </c>
      <c r="L113" s="3">
        <f xml:space="preserve"> COUNTIFS(Attributes!$A:$A, L$2, Attributes!$B:$B, $A113)</f>
        <v>0</v>
      </c>
      <c r="M113" s="3">
        <f xml:space="preserve"> COUNTIFS(Attributes!$A:$A, M$2, Attributes!$B:$B, $A113)</f>
        <v>0</v>
      </c>
      <c r="N113" s="3">
        <f xml:space="preserve"> COUNTIFS(Attributes!$A:$A, N$2, Attributes!$B:$B, $A113)</f>
        <v>0</v>
      </c>
      <c r="O113" s="3">
        <f xml:space="preserve"> COUNTIFS(Attributes!$A:$A, O$2, Attributes!$B:$B, $A113)</f>
        <v>0</v>
      </c>
      <c r="P113" s="3">
        <f xml:space="preserve"> COUNTIFS(Attributes!$A:$A, P$2, Attributes!$B:$B, $A113)</f>
        <v>1</v>
      </c>
    </row>
    <row r="114" spans="1:16" hidden="1" x14ac:dyDescent="0.25">
      <c r="A114" t="s">
        <v>415</v>
      </c>
      <c r="B114" s="3">
        <f xml:space="preserve"> COUNTIF(Attributes!B:B, A114)</f>
        <v>1</v>
      </c>
      <c r="C114" s="3">
        <f xml:space="preserve"> COUNTIFS(Attributes!$A:$A, C$2, Attributes!$B:$B, $A114)</f>
        <v>0</v>
      </c>
      <c r="D114" s="3">
        <f xml:space="preserve"> COUNTIFS(Attributes!$A:$A, D$2, Attributes!$B:$B, $A114)</f>
        <v>0</v>
      </c>
      <c r="E114" s="3">
        <f xml:space="preserve"> COUNTIFS(Attributes!$A:$A, E$2, Attributes!$B:$B, $A114)</f>
        <v>0</v>
      </c>
      <c r="F114" s="3">
        <f xml:space="preserve"> COUNTIFS(Attributes!$A:$A, F$2, Attributes!$B:$B, $A114)</f>
        <v>0</v>
      </c>
      <c r="G114" s="3">
        <f xml:space="preserve"> COUNTIFS(Attributes!$A:$A, G$2, Attributes!$B:$B, $A114)</f>
        <v>0</v>
      </c>
      <c r="H114" s="3">
        <f xml:space="preserve"> COUNTIFS(Attributes!$A:$A, H$2, Attributes!$B:$B, $A114)</f>
        <v>0</v>
      </c>
      <c r="I114" s="3">
        <f xml:space="preserve"> COUNTIFS(Attributes!$A:$A, I$2, Attributes!$B:$B, $A114)</f>
        <v>0</v>
      </c>
      <c r="J114" s="3">
        <f xml:space="preserve"> COUNTIFS(Attributes!$A:$A, J$2, Attributes!$B:$B, $A114)</f>
        <v>0</v>
      </c>
      <c r="K114" s="3">
        <f xml:space="preserve"> COUNTIFS(Attributes!$A:$A, K$2, Attributes!$B:$B, $A114)</f>
        <v>0</v>
      </c>
      <c r="L114" s="3">
        <f xml:space="preserve"> COUNTIFS(Attributes!$A:$A, L$2, Attributes!$B:$B, $A114)</f>
        <v>0</v>
      </c>
      <c r="M114" s="3">
        <f xml:space="preserve"> COUNTIFS(Attributes!$A:$A, M$2, Attributes!$B:$B, $A114)</f>
        <v>0</v>
      </c>
      <c r="N114" s="3">
        <f xml:space="preserve"> COUNTIFS(Attributes!$A:$A, N$2, Attributes!$B:$B, $A114)</f>
        <v>0</v>
      </c>
      <c r="O114" s="3">
        <f xml:space="preserve"> COUNTIFS(Attributes!$A:$A, O$2, Attributes!$B:$B, $A114)</f>
        <v>0</v>
      </c>
      <c r="P114" s="3">
        <f xml:space="preserve"> COUNTIFS(Attributes!$A:$A, P$2, Attributes!$B:$B, $A114)</f>
        <v>1</v>
      </c>
    </row>
    <row r="115" spans="1:16" hidden="1" x14ac:dyDescent="0.25">
      <c r="A115" t="s">
        <v>439</v>
      </c>
      <c r="B115" s="3">
        <f xml:space="preserve"> COUNTIF(Attributes!B:B, A115)</f>
        <v>1</v>
      </c>
      <c r="C115" s="3">
        <f xml:space="preserve"> COUNTIFS(Attributes!$A:$A, C$2, Attributes!$B:$B, $A115)</f>
        <v>0</v>
      </c>
      <c r="D115" s="3">
        <f xml:space="preserve"> COUNTIFS(Attributes!$A:$A, D$2, Attributes!$B:$B, $A115)</f>
        <v>0</v>
      </c>
      <c r="E115" s="3">
        <f xml:space="preserve"> COUNTIFS(Attributes!$A:$A, E$2, Attributes!$B:$B, $A115)</f>
        <v>0</v>
      </c>
      <c r="F115" s="3">
        <f xml:space="preserve"> COUNTIFS(Attributes!$A:$A, F$2, Attributes!$B:$B, $A115)</f>
        <v>0</v>
      </c>
      <c r="G115" s="3">
        <f xml:space="preserve"> COUNTIFS(Attributes!$A:$A, G$2, Attributes!$B:$B, $A115)</f>
        <v>0</v>
      </c>
      <c r="H115" s="3">
        <f xml:space="preserve"> COUNTIFS(Attributes!$A:$A, H$2, Attributes!$B:$B, $A115)</f>
        <v>0</v>
      </c>
      <c r="I115" s="3">
        <f xml:space="preserve"> COUNTIFS(Attributes!$A:$A, I$2, Attributes!$B:$B, $A115)</f>
        <v>0</v>
      </c>
      <c r="J115" s="3">
        <f xml:space="preserve"> COUNTIFS(Attributes!$A:$A, J$2, Attributes!$B:$B, $A115)</f>
        <v>0</v>
      </c>
      <c r="K115" s="3">
        <f xml:space="preserve"> COUNTIFS(Attributes!$A:$A, K$2, Attributes!$B:$B, $A115)</f>
        <v>0</v>
      </c>
      <c r="L115" s="3">
        <f xml:space="preserve"> COUNTIFS(Attributes!$A:$A, L$2, Attributes!$B:$B, $A115)</f>
        <v>0</v>
      </c>
      <c r="M115" s="3">
        <f xml:space="preserve"> COUNTIFS(Attributes!$A:$A, M$2, Attributes!$B:$B, $A115)</f>
        <v>0</v>
      </c>
      <c r="N115" s="3">
        <f xml:space="preserve"> COUNTIFS(Attributes!$A:$A, N$2, Attributes!$B:$B, $A115)</f>
        <v>0</v>
      </c>
      <c r="O115" s="3">
        <f xml:space="preserve"> COUNTIFS(Attributes!$A:$A, O$2, Attributes!$B:$B, $A115)</f>
        <v>1</v>
      </c>
      <c r="P115" s="3">
        <f xml:space="preserve"> COUNTIFS(Attributes!$A:$A, P$2, Attributes!$B:$B, $A115)</f>
        <v>0</v>
      </c>
    </row>
    <row r="116" spans="1:16" hidden="1" x14ac:dyDescent="0.25">
      <c r="A116" t="s">
        <v>436</v>
      </c>
      <c r="B116" s="3">
        <f xml:space="preserve"> COUNTIF(Attributes!B:B, A116)</f>
        <v>1</v>
      </c>
      <c r="C116" s="3">
        <f xml:space="preserve"> COUNTIFS(Attributes!$A:$A, C$2, Attributes!$B:$B, $A116)</f>
        <v>0</v>
      </c>
      <c r="D116" s="3">
        <f xml:space="preserve"> COUNTIFS(Attributes!$A:$A, D$2, Attributes!$B:$B, $A116)</f>
        <v>0</v>
      </c>
      <c r="E116" s="3">
        <f xml:space="preserve"> COUNTIFS(Attributes!$A:$A, E$2, Attributes!$B:$B, $A116)</f>
        <v>0</v>
      </c>
      <c r="F116" s="3">
        <f xml:space="preserve"> COUNTIFS(Attributes!$A:$A, F$2, Attributes!$B:$B, $A116)</f>
        <v>0</v>
      </c>
      <c r="G116" s="3">
        <f xml:space="preserve"> COUNTIFS(Attributes!$A:$A, G$2, Attributes!$B:$B, $A116)</f>
        <v>0</v>
      </c>
      <c r="H116" s="3">
        <f xml:space="preserve"> COUNTIFS(Attributes!$A:$A, H$2, Attributes!$B:$B, $A116)</f>
        <v>0</v>
      </c>
      <c r="I116" s="3">
        <f xml:space="preserve"> COUNTIFS(Attributes!$A:$A, I$2, Attributes!$B:$B, $A116)</f>
        <v>0</v>
      </c>
      <c r="J116" s="3">
        <f xml:space="preserve"> COUNTIFS(Attributes!$A:$A, J$2, Attributes!$B:$B, $A116)</f>
        <v>0</v>
      </c>
      <c r="K116" s="3">
        <f xml:space="preserve"> COUNTIFS(Attributes!$A:$A, K$2, Attributes!$B:$B, $A116)</f>
        <v>0</v>
      </c>
      <c r="L116" s="3">
        <f xml:space="preserve"> COUNTIFS(Attributes!$A:$A, L$2, Attributes!$B:$B, $A116)</f>
        <v>0</v>
      </c>
      <c r="M116" s="3">
        <f xml:space="preserve"> COUNTIFS(Attributes!$A:$A, M$2, Attributes!$B:$B, $A116)</f>
        <v>0</v>
      </c>
      <c r="N116" s="3">
        <f xml:space="preserve"> COUNTIFS(Attributes!$A:$A, N$2, Attributes!$B:$B, $A116)</f>
        <v>0</v>
      </c>
      <c r="O116" s="3">
        <f xml:space="preserve"> COUNTIFS(Attributes!$A:$A, O$2, Attributes!$B:$B, $A116)</f>
        <v>1</v>
      </c>
      <c r="P116" s="3">
        <f xml:space="preserve"> COUNTIFS(Attributes!$A:$A, P$2, Attributes!$B:$B, $A116)</f>
        <v>0</v>
      </c>
    </row>
    <row r="117" spans="1:16" hidden="1" x14ac:dyDescent="0.25">
      <c r="A117" t="s">
        <v>413</v>
      </c>
      <c r="B117" s="3">
        <f xml:space="preserve"> COUNTIF(Attributes!B:B, A117)</f>
        <v>2</v>
      </c>
      <c r="C117" s="3">
        <f xml:space="preserve"> COUNTIFS(Attributes!$A:$A, C$2, Attributes!$B:$B, $A117)</f>
        <v>0</v>
      </c>
      <c r="D117" s="3">
        <f xml:space="preserve"> COUNTIFS(Attributes!$A:$A, D$2, Attributes!$B:$B, $A117)</f>
        <v>0</v>
      </c>
      <c r="E117" s="3">
        <f xml:space="preserve"> COUNTIFS(Attributes!$A:$A, E$2, Attributes!$B:$B, $A117)</f>
        <v>0</v>
      </c>
      <c r="F117" s="3">
        <f xml:space="preserve"> COUNTIFS(Attributes!$A:$A, F$2, Attributes!$B:$B, $A117)</f>
        <v>0</v>
      </c>
      <c r="G117" s="3">
        <f xml:space="preserve"> COUNTIFS(Attributes!$A:$A, G$2, Attributes!$B:$B, $A117)</f>
        <v>0</v>
      </c>
      <c r="H117" s="3">
        <f xml:space="preserve"> COUNTIFS(Attributes!$A:$A, H$2, Attributes!$B:$B, $A117)</f>
        <v>0</v>
      </c>
      <c r="I117" s="3">
        <f xml:space="preserve"> COUNTIFS(Attributes!$A:$A, I$2, Attributes!$B:$B, $A117)</f>
        <v>0</v>
      </c>
      <c r="J117" s="3">
        <f xml:space="preserve"> COUNTIFS(Attributes!$A:$A, J$2, Attributes!$B:$B, $A117)</f>
        <v>0</v>
      </c>
      <c r="K117" s="3">
        <f xml:space="preserve"> COUNTIFS(Attributes!$A:$A, K$2, Attributes!$B:$B, $A117)</f>
        <v>0</v>
      </c>
      <c r="L117" s="3">
        <f xml:space="preserve"> COUNTIFS(Attributes!$A:$A, L$2, Attributes!$B:$B, $A117)</f>
        <v>0</v>
      </c>
      <c r="M117" s="3">
        <f xml:space="preserve"> COUNTIFS(Attributes!$A:$A, M$2, Attributes!$B:$B, $A117)</f>
        <v>0</v>
      </c>
      <c r="N117" s="3">
        <f xml:space="preserve"> COUNTIFS(Attributes!$A:$A, N$2, Attributes!$B:$B, $A117)</f>
        <v>0</v>
      </c>
      <c r="O117" s="3">
        <f xml:space="preserve"> COUNTIFS(Attributes!$A:$A, O$2, Attributes!$B:$B, $A117)</f>
        <v>1</v>
      </c>
      <c r="P117" s="3">
        <f xml:space="preserve"> COUNTIFS(Attributes!$A:$A, P$2, Attributes!$B:$B, $A117)</f>
        <v>1</v>
      </c>
    </row>
    <row r="118" spans="1:16" hidden="1" x14ac:dyDescent="0.25">
      <c r="A118" t="s">
        <v>421</v>
      </c>
      <c r="B118" s="3">
        <f xml:space="preserve"> COUNTIF(Attributes!B:B, A118)</f>
        <v>1</v>
      </c>
      <c r="C118" s="3">
        <f xml:space="preserve"> COUNTIFS(Attributes!$A:$A, C$2, Attributes!$B:$B, $A118)</f>
        <v>0</v>
      </c>
      <c r="D118" s="3">
        <f xml:space="preserve"> COUNTIFS(Attributes!$A:$A, D$2, Attributes!$B:$B, $A118)</f>
        <v>0</v>
      </c>
      <c r="E118" s="3">
        <f xml:space="preserve"> COUNTIFS(Attributes!$A:$A, E$2, Attributes!$B:$B, $A118)</f>
        <v>0</v>
      </c>
      <c r="F118" s="3">
        <f xml:space="preserve"> COUNTIFS(Attributes!$A:$A, F$2, Attributes!$B:$B, $A118)</f>
        <v>0</v>
      </c>
      <c r="G118" s="3">
        <f xml:space="preserve"> COUNTIFS(Attributes!$A:$A, G$2, Attributes!$B:$B, $A118)</f>
        <v>0</v>
      </c>
      <c r="H118" s="3">
        <f xml:space="preserve"> COUNTIFS(Attributes!$A:$A, H$2, Attributes!$B:$B, $A118)</f>
        <v>0</v>
      </c>
      <c r="I118" s="3">
        <f xml:space="preserve"> COUNTIFS(Attributes!$A:$A, I$2, Attributes!$B:$B, $A118)</f>
        <v>0</v>
      </c>
      <c r="J118" s="3">
        <f xml:space="preserve"> COUNTIFS(Attributes!$A:$A, J$2, Attributes!$B:$B, $A118)</f>
        <v>0</v>
      </c>
      <c r="K118" s="3">
        <f xml:space="preserve"> COUNTIFS(Attributes!$A:$A, K$2, Attributes!$B:$B, $A118)</f>
        <v>0</v>
      </c>
      <c r="L118" s="3">
        <f xml:space="preserve"> COUNTIFS(Attributes!$A:$A, L$2, Attributes!$B:$B, $A118)</f>
        <v>0</v>
      </c>
      <c r="M118" s="3">
        <f xml:space="preserve"> COUNTIFS(Attributes!$A:$A, M$2, Attributes!$B:$B, $A118)</f>
        <v>0</v>
      </c>
      <c r="N118" s="3">
        <f xml:space="preserve"> COUNTIFS(Attributes!$A:$A, N$2, Attributes!$B:$B, $A118)</f>
        <v>0</v>
      </c>
      <c r="O118" s="3">
        <f xml:space="preserve"> COUNTIFS(Attributes!$A:$A, O$2, Attributes!$B:$B, $A118)</f>
        <v>0</v>
      </c>
      <c r="P118" s="3">
        <f xml:space="preserve"> COUNTIFS(Attributes!$A:$A, P$2, Attributes!$B:$B, $A118)</f>
        <v>1</v>
      </c>
    </row>
    <row r="119" spans="1:16" hidden="1" x14ac:dyDescent="0.25">
      <c r="A119" t="s">
        <v>261</v>
      </c>
      <c r="B119" s="3">
        <f xml:space="preserve"> COUNTIF(Attributes!B:B, A119)</f>
        <v>2</v>
      </c>
      <c r="C119" s="3">
        <f xml:space="preserve"> COUNTIFS(Attributes!$A:$A, C$2, Attributes!$B:$B, $A119)</f>
        <v>0</v>
      </c>
      <c r="D119" s="3">
        <f xml:space="preserve"> COUNTIFS(Attributes!$A:$A, D$2, Attributes!$B:$B, $A119)</f>
        <v>0</v>
      </c>
      <c r="E119" s="3">
        <f xml:space="preserve"> COUNTIFS(Attributes!$A:$A, E$2, Attributes!$B:$B, $A119)</f>
        <v>0</v>
      </c>
      <c r="F119" s="3">
        <f xml:space="preserve"> COUNTIFS(Attributes!$A:$A, F$2, Attributes!$B:$B, $A119)</f>
        <v>0</v>
      </c>
      <c r="G119" s="3">
        <f xml:space="preserve"> COUNTIFS(Attributes!$A:$A, G$2, Attributes!$B:$B, $A119)</f>
        <v>1</v>
      </c>
      <c r="H119" s="3">
        <f xml:space="preserve"> COUNTIFS(Attributes!$A:$A, H$2, Attributes!$B:$B, $A119)</f>
        <v>0</v>
      </c>
      <c r="I119" s="3">
        <f xml:space="preserve"> COUNTIFS(Attributes!$A:$A, I$2, Attributes!$B:$B, $A119)</f>
        <v>1</v>
      </c>
      <c r="J119" s="3">
        <f xml:space="preserve"> COUNTIFS(Attributes!$A:$A, J$2, Attributes!$B:$B, $A119)</f>
        <v>0</v>
      </c>
      <c r="K119" s="3">
        <f xml:space="preserve"> COUNTIFS(Attributes!$A:$A, K$2, Attributes!$B:$B, $A119)</f>
        <v>0</v>
      </c>
      <c r="L119" s="3">
        <f xml:space="preserve"> COUNTIFS(Attributes!$A:$A, L$2, Attributes!$B:$B, $A119)</f>
        <v>0</v>
      </c>
      <c r="M119" s="3">
        <f xml:space="preserve"> COUNTIFS(Attributes!$A:$A, M$2, Attributes!$B:$B, $A119)</f>
        <v>0</v>
      </c>
      <c r="N119" s="3">
        <f xml:space="preserve"> COUNTIFS(Attributes!$A:$A, N$2, Attributes!$B:$B, $A119)</f>
        <v>0</v>
      </c>
      <c r="O119" s="3">
        <f xml:space="preserve"> COUNTIFS(Attributes!$A:$A, O$2, Attributes!$B:$B, $A119)</f>
        <v>0</v>
      </c>
      <c r="P119" s="3">
        <f xml:space="preserve"> COUNTIFS(Attributes!$A:$A, P$2, Attributes!$B:$B, $A119)</f>
        <v>0</v>
      </c>
    </row>
    <row r="120" spans="1:16" x14ac:dyDescent="0.25">
      <c r="A120" t="s">
        <v>1</v>
      </c>
      <c r="B120" s="3">
        <f xml:space="preserve"> COUNTIF(Attributes!B:B, A120)</f>
        <v>9</v>
      </c>
      <c r="C120" s="3">
        <f xml:space="preserve"> COUNTIFS(Attributes!$A:$A, C$2, Attributes!$B:$B, $A120)</f>
        <v>1</v>
      </c>
      <c r="D120" s="3">
        <f xml:space="preserve"> COUNTIFS(Attributes!$A:$A, D$2, Attributes!$B:$B, $A120)</f>
        <v>0</v>
      </c>
      <c r="E120" s="3">
        <f xml:space="preserve"> COUNTIFS(Attributes!$A:$A, E$2, Attributes!$B:$B, $A120)</f>
        <v>1</v>
      </c>
      <c r="F120" s="3">
        <f xml:space="preserve"> COUNTIFS(Attributes!$A:$A, F$2, Attributes!$B:$B, $A120)</f>
        <v>1</v>
      </c>
      <c r="G120" s="3">
        <f xml:space="preserve"> COUNTIFS(Attributes!$A:$A, G$2, Attributes!$B:$B, $A120)</f>
        <v>1</v>
      </c>
      <c r="H120" s="3">
        <f xml:space="preserve"> COUNTIFS(Attributes!$A:$A, H$2, Attributes!$B:$B, $A120)</f>
        <v>0</v>
      </c>
      <c r="I120" s="3">
        <f xml:space="preserve"> COUNTIFS(Attributes!$A:$A, I$2, Attributes!$B:$B, $A120)</f>
        <v>1</v>
      </c>
      <c r="J120" s="3">
        <f xml:space="preserve"> COUNTIFS(Attributes!$A:$A, J$2, Attributes!$B:$B, $A120)</f>
        <v>1</v>
      </c>
      <c r="K120" s="3">
        <f xml:space="preserve"> COUNTIFS(Attributes!$A:$A, K$2, Attributes!$B:$B, $A120)</f>
        <v>0</v>
      </c>
      <c r="L120" s="3">
        <f xml:space="preserve"> COUNTIFS(Attributes!$A:$A, L$2, Attributes!$B:$B, $A120)</f>
        <v>1</v>
      </c>
      <c r="M120" s="3">
        <f xml:space="preserve"> COUNTIFS(Attributes!$A:$A, M$2, Attributes!$B:$B, $A120)</f>
        <v>1</v>
      </c>
      <c r="N120" s="3">
        <f xml:space="preserve"> COUNTIFS(Attributes!$A:$A, N$2, Attributes!$B:$B, $A120)</f>
        <v>0</v>
      </c>
      <c r="O120" s="3">
        <f xml:space="preserve"> COUNTIFS(Attributes!$A:$A, O$2, Attributes!$B:$B, $A120)</f>
        <v>1</v>
      </c>
      <c r="P120" s="3">
        <f xml:space="preserve"> COUNTIFS(Attributes!$A:$A, P$2, Attributes!$B:$B, $A120)</f>
        <v>0</v>
      </c>
    </row>
    <row r="121" spans="1:16" hidden="1" x14ac:dyDescent="0.25">
      <c r="A121" t="s">
        <v>2</v>
      </c>
      <c r="B121" s="3">
        <f xml:space="preserve"> COUNTIF(Attributes!B:B, A121)</f>
        <v>1</v>
      </c>
      <c r="C121" s="3">
        <f xml:space="preserve"> COUNTIFS(Attributes!$A:$A, C$2, Attributes!$B:$B, $A121)</f>
        <v>1</v>
      </c>
      <c r="D121" s="3">
        <f xml:space="preserve"> COUNTIFS(Attributes!$A:$A, D$2, Attributes!$B:$B, $A121)</f>
        <v>0</v>
      </c>
      <c r="E121" s="3">
        <f xml:space="preserve"> COUNTIFS(Attributes!$A:$A, E$2, Attributes!$B:$B, $A121)</f>
        <v>0</v>
      </c>
      <c r="F121" s="3">
        <f xml:space="preserve"> COUNTIFS(Attributes!$A:$A, F$2, Attributes!$B:$B, $A121)</f>
        <v>0</v>
      </c>
      <c r="G121" s="3">
        <f xml:space="preserve"> COUNTIFS(Attributes!$A:$A, G$2, Attributes!$B:$B, $A121)</f>
        <v>0</v>
      </c>
      <c r="H121" s="3">
        <f xml:space="preserve"> COUNTIFS(Attributes!$A:$A, H$2, Attributes!$B:$B, $A121)</f>
        <v>0</v>
      </c>
      <c r="I121" s="3">
        <f xml:space="preserve"> COUNTIFS(Attributes!$A:$A, I$2, Attributes!$B:$B, $A121)</f>
        <v>0</v>
      </c>
      <c r="J121" s="3">
        <f xml:space="preserve"> COUNTIFS(Attributes!$A:$A, J$2, Attributes!$B:$B, $A121)</f>
        <v>0</v>
      </c>
      <c r="K121" s="3">
        <f xml:space="preserve"> COUNTIFS(Attributes!$A:$A, K$2, Attributes!$B:$B, $A121)</f>
        <v>0</v>
      </c>
      <c r="L121" s="3">
        <f xml:space="preserve"> COUNTIFS(Attributes!$A:$A, L$2, Attributes!$B:$B, $A121)</f>
        <v>0</v>
      </c>
      <c r="M121" s="3">
        <f xml:space="preserve"> COUNTIFS(Attributes!$A:$A, M$2, Attributes!$B:$B, $A121)</f>
        <v>0</v>
      </c>
      <c r="N121" s="3">
        <f xml:space="preserve"> COUNTIFS(Attributes!$A:$A, N$2, Attributes!$B:$B, $A121)</f>
        <v>0</v>
      </c>
      <c r="O121" s="3">
        <f xml:space="preserve"> COUNTIFS(Attributes!$A:$A, O$2, Attributes!$B:$B, $A121)</f>
        <v>0</v>
      </c>
      <c r="P121" s="3">
        <f xml:space="preserve"> COUNTIFS(Attributes!$A:$A, P$2, Attributes!$B:$B, $A121)</f>
        <v>0</v>
      </c>
    </row>
    <row r="122" spans="1:16" hidden="1" x14ac:dyDescent="0.25">
      <c r="A122" t="s">
        <v>130</v>
      </c>
      <c r="B122" s="3">
        <f xml:space="preserve"> COUNTIF(Attributes!B:B, A122)</f>
        <v>1</v>
      </c>
      <c r="C122" s="3">
        <f xml:space="preserve"> COUNTIFS(Attributes!$A:$A, C$2, Attributes!$B:$B, $A122)</f>
        <v>0</v>
      </c>
      <c r="D122" s="3">
        <f xml:space="preserve"> COUNTIFS(Attributes!$A:$A, D$2, Attributes!$B:$B, $A122)</f>
        <v>0</v>
      </c>
      <c r="E122" s="3">
        <f xml:space="preserve"> COUNTIFS(Attributes!$A:$A, E$2, Attributes!$B:$B, $A122)</f>
        <v>1</v>
      </c>
      <c r="F122" s="3">
        <f xml:space="preserve"> COUNTIFS(Attributes!$A:$A, F$2, Attributes!$B:$B, $A122)</f>
        <v>0</v>
      </c>
      <c r="G122" s="3">
        <f xml:space="preserve"> COUNTIFS(Attributes!$A:$A, G$2, Attributes!$B:$B, $A122)</f>
        <v>0</v>
      </c>
      <c r="H122" s="3">
        <f xml:space="preserve"> COUNTIFS(Attributes!$A:$A, H$2, Attributes!$B:$B, $A122)</f>
        <v>0</v>
      </c>
      <c r="I122" s="3">
        <f xml:space="preserve"> COUNTIFS(Attributes!$A:$A, I$2, Attributes!$B:$B, $A122)</f>
        <v>0</v>
      </c>
      <c r="J122" s="3">
        <f xml:space="preserve"> COUNTIFS(Attributes!$A:$A, J$2, Attributes!$B:$B, $A122)</f>
        <v>0</v>
      </c>
      <c r="K122" s="3">
        <f xml:space="preserve"> COUNTIFS(Attributes!$A:$A, K$2, Attributes!$B:$B, $A122)</f>
        <v>0</v>
      </c>
      <c r="L122" s="3">
        <f xml:space="preserve"> COUNTIFS(Attributes!$A:$A, L$2, Attributes!$B:$B, $A122)</f>
        <v>0</v>
      </c>
      <c r="M122" s="3">
        <f xml:space="preserve"> COUNTIFS(Attributes!$A:$A, M$2, Attributes!$B:$B, $A122)</f>
        <v>0</v>
      </c>
      <c r="N122" s="3">
        <f xml:space="preserve"> COUNTIFS(Attributes!$A:$A, N$2, Attributes!$B:$B, $A122)</f>
        <v>0</v>
      </c>
      <c r="O122" s="3">
        <f xml:space="preserve"> COUNTIFS(Attributes!$A:$A, O$2, Attributes!$B:$B, $A122)</f>
        <v>0</v>
      </c>
      <c r="P122" s="3">
        <f xml:space="preserve"> COUNTIFS(Attributes!$A:$A, P$2, Attributes!$B:$B, $A122)</f>
        <v>0</v>
      </c>
    </row>
    <row r="123" spans="1:16" hidden="1" x14ac:dyDescent="0.25">
      <c r="A123" t="s">
        <v>50</v>
      </c>
      <c r="B123" s="3">
        <f xml:space="preserve"> COUNTIF(Attributes!B:B, A123)</f>
        <v>1</v>
      </c>
      <c r="C123" s="3">
        <f xml:space="preserve"> COUNTIFS(Attributes!$A:$A, C$2, Attributes!$B:$B, $A123)</f>
        <v>1</v>
      </c>
      <c r="D123" s="3">
        <f xml:space="preserve"> COUNTIFS(Attributes!$A:$A, D$2, Attributes!$B:$B, $A123)</f>
        <v>0</v>
      </c>
      <c r="E123" s="3">
        <f xml:space="preserve"> COUNTIFS(Attributes!$A:$A, E$2, Attributes!$B:$B, $A123)</f>
        <v>0</v>
      </c>
      <c r="F123" s="3">
        <f xml:space="preserve"> COUNTIFS(Attributes!$A:$A, F$2, Attributes!$B:$B, $A123)</f>
        <v>0</v>
      </c>
      <c r="G123" s="3">
        <f xml:space="preserve"> COUNTIFS(Attributes!$A:$A, G$2, Attributes!$B:$B, $A123)</f>
        <v>0</v>
      </c>
      <c r="H123" s="3">
        <f xml:space="preserve"> COUNTIFS(Attributes!$A:$A, H$2, Attributes!$B:$B, $A123)</f>
        <v>0</v>
      </c>
      <c r="I123" s="3">
        <f xml:space="preserve"> COUNTIFS(Attributes!$A:$A, I$2, Attributes!$B:$B, $A123)</f>
        <v>0</v>
      </c>
      <c r="J123" s="3">
        <f xml:space="preserve"> COUNTIFS(Attributes!$A:$A, J$2, Attributes!$B:$B, $A123)</f>
        <v>0</v>
      </c>
      <c r="K123" s="3">
        <f xml:space="preserve"> COUNTIFS(Attributes!$A:$A, K$2, Attributes!$B:$B, $A123)</f>
        <v>0</v>
      </c>
      <c r="L123" s="3">
        <f xml:space="preserve"> COUNTIFS(Attributes!$A:$A, L$2, Attributes!$B:$B, $A123)</f>
        <v>0</v>
      </c>
      <c r="M123" s="3">
        <f xml:space="preserve"> COUNTIFS(Attributes!$A:$A, M$2, Attributes!$B:$B, $A123)</f>
        <v>0</v>
      </c>
      <c r="N123" s="3">
        <f xml:space="preserve"> COUNTIFS(Attributes!$A:$A, N$2, Attributes!$B:$B, $A123)</f>
        <v>0</v>
      </c>
      <c r="O123" s="3">
        <f xml:space="preserve"> COUNTIFS(Attributes!$A:$A, O$2, Attributes!$B:$B, $A123)</f>
        <v>0</v>
      </c>
      <c r="P123" s="3">
        <f xml:space="preserve"> COUNTIFS(Attributes!$A:$A, P$2, Attributes!$B:$B, $A123)</f>
        <v>0</v>
      </c>
    </row>
    <row r="124" spans="1:16" hidden="1" x14ac:dyDescent="0.25">
      <c r="A124" t="s">
        <v>268</v>
      </c>
      <c r="B124" s="3">
        <f xml:space="preserve"> COUNTIF(Attributes!B:B, A124)</f>
        <v>2</v>
      </c>
      <c r="C124" s="3">
        <f xml:space="preserve"> COUNTIFS(Attributes!$A:$A, C$2, Attributes!$B:$B, $A124)</f>
        <v>0</v>
      </c>
      <c r="D124" s="3">
        <f xml:space="preserve"> COUNTIFS(Attributes!$A:$A, D$2, Attributes!$B:$B, $A124)</f>
        <v>0</v>
      </c>
      <c r="E124" s="3">
        <f xml:space="preserve"> COUNTIFS(Attributes!$A:$A, E$2, Attributes!$B:$B, $A124)</f>
        <v>0</v>
      </c>
      <c r="F124" s="3">
        <f xml:space="preserve"> COUNTIFS(Attributes!$A:$A, F$2, Attributes!$B:$B, $A124)</f>
        <v>0</v>
      </c>
      <c r="G124" s="3">
        <f xml:space="preserve"> COUNTIFS(Attributes!$A:$A, G$2, Attributes!$B:$B, $A124)</f>
        <v>1</v>
      </c>
      <c r="H124" s="3">
        <f xml:space="preserve"> COUNTIFS(Attributes!$A:$A, H$2, Attributes!$B:$B, $A124)</f>
        <v>0</v>
      </c>
      <c r="I124" s="3">
        <f xml:space="preserve"> COUNTIFS(Attributes!$A:$A, I$2, Attributes!$B:$B, $A124)</f>
        <v>0</v>
      </c>
      <c r="J124" s="3">
        <f xml:space="preserve"> COUNTIFS(Attributes!$A:$A, J$2, Attributes!$B:$B, $A124)</f>
        <v>0</v>
      </c>
      <c r="K124" s="3">
        <f xml:space="preserve"> COUNTIFS(Attributes!$A:$A, K$2, Attributes!$B:$B, $A124)</f>
        <v>0</v>
      </c>
      <c r="L124" s="3">
        <f xml:space="preserve"> COUNTIFS(Attributes!$A:$A, L$2, Attributes!$B:$B, $A124)</f>
        <v>0</v>
      </c>
      <c r="M124" s="3">
        <f xml:space="preserve"> COUNTIFS(Attributes!$A:$A, M$2, Attributes!$B:$B, $A124)</f>
        <v>0</v>
      </c>
      <c r="N124" s="3">
        <f xml:space="preserve"> COUNTIFS(Attributes!$A:$A, N$2, Attributes!$B:$B, $A124)</f>
        <v>0</v>
      </c>
      <c r="O124" s="3">
        <f xml:space="preserve"> COUNTIFS(Attributes!$A:$A, O$2, Attributes!$B:$B, $A124)</f>
        <v>1</v>
      </c>
      <c r="P124" s="3">
        <f xml:space="preserve"> COUNTIFS(Attributes!$A:$A, P$2, Attributes!$B:$B, $A124)</f>
        <v>0</v>
      </c>
    </row>
    <row r="125" spans="1:16" hidden="1" x14ac:dyDescent="0.25">
      <c r="A125" t="s">
        <v>265</v>
      </c>
      <c r="B125" s="3">
        <f xml:space="preserve"> COUNTIF(Attributes!B:B, A125)</f>
        <v>2</v>
      </c>
      <c r="C125" s="3">
        <f xml:space="preserve"> COUNTIFS(Attributes!$A:$A, C$2, Attributes!$B:$B, $A125)</f>
        <v>0</v>
      </c>
      <c r="D125" s="3">
        <f xml:space="preserve"> COUNTIFS(Attributes!$A:$A, D$2, Attributes!$B:$B, $A125)</f>
        <v>0</v>
      </c>
      <c r="E125" s="3">
        <f xml:space="preserve"> COUNTIFS(Attributes!$A:$A, E$2, Attributes!$B:$B, $A125)</f>
        <v>0</v>
      </c>
      <c r="F125" s="3">
        <f xml:space="preserve"> COUNTIFS(Attributes!$A:$A, F$2, Attributes!$B:$B, $A125)</f>
        <v>0</v>
      </c>
      <c r="G125" s="3">
        <f xml:space="preserve"> COUNTIFS(Attributes!$A:$A, G$2, Attributes!$B:$B, $A125)</f>
        <v>1</v>
      </c>
      <c r="H125" s="3">
        <f xml:space="preserve"> COUNTIFS(Attributes!$A:$A, H$2, Attributes!$B:$B, $A125)</f>
        <v>0</v>
      </c>
      <c r="I125" s="3">
        <f xml:space="preserve"> COUNTIFS(Attributes!$A:$A, I$2, Attributes!$B:$B, $A125)</f>
        <v>0</v>
      </c>
      <c r="J125" s="3">
        <f xml:space="preserve"> COUNTIFS(Attributes!$A:$A, J$2, Attributes!$B:$B, $A125)</f>
        <v>0</v>
      </c>
      <c r="K125" s="3">
        <f xml:space="preserve"> COUNTIFS(Attributes!$A:$A, K$2, Attributes!$B:$B, $A125)</f>
        <v>0</v>
      </c>
      <c r="L125" s="3">
        <f xml:space="preserve"> COUNTIFS(Attributes!$A:$A, L$2, Attributes!$B:$B, $A125)</f>
        <v>0</v>
      </c>
      <c r="M125" s="3">
        <f xml:space="preserve"> COUNTIFS(Attributes!$A:$A, M$2, Attributes!$B:$B, $A125)</f>
        <v>0</v>
      </c>
      <c r="N125" s="3">
        <f xml:space="preserve"> COUNTIFS(Attributes!$A:$A, N$2, Attributes!$B:$B, $A125)</f>
        <v>0</v>
      </c>
      <c r="O125" s="3">
        <f xml:space="preserve"> COUNTIFS(Attributes!$A:$A, O$2, Attributes!$B:$B, $A125)</f>
        <v>1</v>
      </c>
      <c r="P125" s="3">
        <f xml:space="preserve"> COUNTIFS(Attributes!$A:$A, P$2, Attributes!$B:$B, $A125)</f>
        <v>0</v>
      </c>
    </row>
    <row r="126" spans="1:16" hidden="1" x14ac:dyDescent="0.25">
      <c r="A126" t="s">
        <v>48</v>
      </c>
      <c r="B126" s="3">
        <f xml:space="preserve"> COUNTIF(Attributes!B:B, A126)</f>
        <v>1</v>
      </c>
      <c r="C126" s="3">
        <f xml:space="preserve"> COUNTIFS(Attributes!$A:$A, C$2, Attributes!$B:$B, $A126)</f>
        <v>1</v>
      </c>
      <c r="D126" s="3">
        <f xml:space="preserve"> COUNTIFS(Attributes!$A:$A, D$2, Attributes!$B:$B, $A126)</f>
        <v>0</v>
      </c>
      <c r="E126" s="3">
        <f xml:space="preserve"> COUNTIFS(Attributes!$A:$A, E$2, Attributes!$B:$B, $A126)</f>
        <v>0</v>
      </c>
      <c r="F126" s="3">
        <f xml:space="preserve"> COUNTIFS(Attributes!$A:$A, F$2, Attributes!$B:$B, $A126)</f>
        <v>0</v>
      </c>
      <c r="G126" s="3">
        <f xml:space="preserve"> COUNTIFS(Attributes!$A:$A, G$2, Attributes!$B:$B, $A126)</f>
        <v>0</v>
      </c>
      <c r="H126" s="3">
        <f xml:space="preserve"> COUNTIFS(Attributes!$A:$A, H$2, Attributes!$B:$B, $A126)</f>
        <v>0</v>
      </c>
      <c r="I126" s="3">
        <f xml:space="preserve"> COUNTIFS(Attributes!$A:$A, I$2, Attributes!$B:$B, $A126)</f>
        <v>0</v>
      </c>
      <c r="J126" s="3">
        <f xml:space="preserve"> COUNTIFS(Attributes!$A:$A, J$2, Attributes!$B:$B, $A126)</f>
        <v>0</v>
      </c>
      <c r="K126" s="3">
        <f xml:space="preserve"> COUNTIFS(Attributes!$A:$A, K$2, Attributes!$B:$B, $A126)</f>
        <v>0</v>
      </c>
      <c r="L126" s="3">
        <f xml:space="preserve"> COUNTIFS(Attributes!$A:$A, L$2, Attributes!$B:$B, $A126)</f>
        <v>0</v>
      </c>
      <c r="M126" s="3">
        <f xml:space="preserve"> COUNTIFS(Attributes!$A:$A, M$2, Attributes!$B:$B, $A126)</f>
        <v>0</v>
      </c>
      <c r="N126" s="3">
        <f xml:space="preserve"> COUNTIFS(Attributes!$A:$A, N$2, Attributes!$B:$B, $A126)</f>
        <v>0</v>
      </c>
      <c r="O126" s="3">
        <f xml:space="preserve"> COUNTIFS(Attributes!$A:$A, O$2, Attributes!$B:$B, $A126)</f>
        <v>0</v>
      </c>
      <c r="P126" s="3">
        <f xml:space="preserve"> COUNTIFS(Attributes!$A:$A, P$2, Attributes!$B:$B, $A126)</f>
        <v>0</v>
      </c>
    </row>
    <row r="127" spans="1:16" hidden="1" x14ac:dyDescent="0.25">
      <c r="A127" t="s">
        <v>32</v>
      </c>
      <c r="B127" s="3">
        <f xml:space="preserve"> COUNTIF(Attributes!B:B, A127)</f>
        <v>1</v>
      </c>
      <c r="C127" s="3">
        <f xml:space="preserve"> COUNTIFS(Attributes!$A:$A, C$2, Attributes!$B:$B, $A127)</f>
        <v>1</v>
      </c>
      <c r="D127" s="3">
        <f xml:space="preserve"> COUNTIFS(Attributes!$A:$A, D$2, Attributes!$B:$B, $A127)</f>
        <v>0</v>
      </c>
      <c r="E127" s="3">
        <f xml:space="preserve"> COUNTIFS(Attributes!$A:$A, E$2, Attributes!$B:$B, $A127)</f>
        <v>0</v>
      </c>
      <c r="F127" s="3">
        <f xml:space="preserve"> COUNTIFS(Attributes!$A:$A, F$2, Attributes!$B:$B, $A127)</f>
        <v>0</v>
      </c>
      <c r="G127" s="3">
        <f xml:space="preserve"> COUNTIFS(Attributes!$A:$A, G$2, Attributes!$B:$B, $A127)</f>
        <v>0</v>
      </c>
      <c r="H127" s="3">
        <f xml:space="preserve"> COUNTIFS(Attributes!$A:$A, H$2, Attributes!$B:$B, $A127)</f>
        <v>0</v>
      </c>
      <c r="I127" s="3">
        <f xml:space="preserve"> COUNTIFS(Attributes!$A:$A, I$2, Attributes!$B:$B, $A127)</f>
        <v>0</v>
      </c>
      <c r="J127" s="3">
        <f xml:space="preserve"> COUNTIFS(Attributes!$A:$A, J$2, Attributes!$B:$B, $A127)</f>
        <v>0</v>
      </c>
      <c r="K127" s="3">
        <f xml:space="preserve"> COUNTIFS(Attributes!$A:$A, K$2, Attributes!$B:$B, $A127)</f>
        <v>0</v>
      </c>
      <c r="L127" s="3">
        <f xml:space="preserve"> COUNTIFS(Attributes!$A:$A, L$2, Attributes!$B:$B, $A127)</f>
        <v>0</v>
      </c>
      <c r="M127" s="3">
        <f xml:space="preserve"> COUNTIFS(Attributes!$A:$A, M$2, Attributes!$B:$B, $A127)</f>
        <v>0</v>
      </c>
      <c r="N127" s="3">
        <f xml:space="preserve"> COUNTIFS(Attributes!$A:$A, N$2, Attributes!$B:$B, $A127)</f>
        <v>0</v>
      </c>
      <c r="O127" s="3">
        <f xml:space="preserve"> COUNTIFS(Attributes!$A:$A, O$2, Attributes!$B:$B, $A127)</f>
        <v>0</v>
      </c>
      <c r="P127" s="3">
        <f xml:space="preserve"> COUNTIFS(Attributes!$A:$A, P$2, Attributes!$B:$B, $A127)</f>
        <v>0</v>
      </c>
    </row>
    <row r="128" spans="1:16" hidden="1" x14ac:dyDescent="0.25">
      <c r="A128" t="s">
        <v>30</v>
      </c>
      <c r="B128" s="3">
        <f xml:space="preserve"> COUNTIF(Attributes!B:B, A128)</f>
        <v>1</v>
      </c>
      <c r="C128" s="3">
        <f xml:space="preserve"> COUNTIFS(Attributes!$A:$A, C$2, Attributes!$B:$B, $A128)</f>
        <v>1</v>
      </c>
      <c r="D128" s="3">
        <f xml:space="preserve"> COUNTIFS(Attributes!$A:$A, D$2, Attributes!$B:$B, $A128)</f>
        <v>0</v>
      </c>
      <c r="E128" s="3">
        <f xml:space="preserve"> COUNTIFS(Attributes!$A:$A, E$2, Attributes!$B:$B, $A128)</f>
        <v>0</v>
      </c>
      <c r="F128" s="3">
        <f xml:space="preserve"> COUNTIFS(Attributes!$A:$A, F$2, Attributes!$B:$B, $A128)</f>
        <v>0</v>
      </c>
      <c r="G128" s="3">
        <f xml:space="preserve"> COUNTIFS(Attributes!$A:$A, G$2, Attributes!$B:$B, $A128)</f>
        <v>0</v>
      </c>
      <c r="H128" s="3">
        <f xml:space="preserve"> COUNTIFS(Attributes!$A:$A, H$2, Attributes!$B:$B, $A128)</f>
        <v>0</v>
      </c>
      <c r="I128" s="3">
        <f xml:space="preserve"> COUNTIFS(Attributes!$A:$A, I$2, Attributes!$B:$B, $A128)</f>
        <v>0</v>
      </c>
      <c r="J128" s="3">
        <f xml:space="preserve"> COUNTIFS(Attributes!$A:$A, J$2, Attributes!$B:$B, $A128)</f>
        <v>0</v>
      </c>
      <c r="K128" s="3">
        <f xml:space="preserve"> COUNTIFS(Attributes!$A:$A, K$2, Attributes!$B:$B, $A128)</f>
        <v>0</v>
      </c>
      <c r="L128" s="3">
        <f xml:space="preserve"> COUNTIFS(Attributes!$A:$A, L$2, Attributes!$B:$B, $A128)</f>
        <v>0</v>
      </c>
      <c r="M128" s="3">
        <f xml:space="preserve"> COUNTIFS(Attributes!$A:$A, M$2, Attributes!$B:$B, $A128)</f>
        <v>0</v>
      </c>
      <c r="N128" s="3">
        <f xml:space="preserve"> COUNTIFS(Attributes!$A:$A, N$2, Attributes!$B:$B, $A128)</f>
        <v>0</v>
      </c>
      <c r="O128" s="3">
        <f xml:space="preserve"> COUNTIFS(Attributes!$A:$A, O$2, Attributes!$B:$B, $A128)</f>
        <v>0</v>
      </c>
      <c r="P128" s="3">
        <f xml:space="preserve"> COUNTIFS(Attributes!$A:$A, P$2, Attributes!$B:$B, $A128)</f>
        <v>0</v>
      </c>
    </row>
    <row r="129" spans="1:16" hidden="1" x14ac:dyDescent="0.25">
      <c r="A129" t="s">
        <v>26</v>
      </c>
      <c r="B129" s="3">
        <f xml:space="preserve"> COUNTIF(Attributes!B:B, A129)</f>
        <v>1</v>
      </c>
      <c r="C129" s="3">
        <f xml:space="preserve"> COUNTIFS(Attributes!$A:$A, C$2, Attributes!$B:$B, $A129)</f>
        <v>1</v>
      </c>
      <c r="D129" s="3">
        <f xml:space="preserve"> COUNTIFS(Attributes!$A:$A, D$2, Attributes!$B:$B, $A129)</f>
        <v>0</v>
      </c>
      <c r="E129" s="3">
        <f xml:space="preserve"> COUNTIFS(Attributes!$A:$A, E$2, Attributes!$B:$B, $A129)</f>
        <v>0</v>
      </c>
      <c r="F129" s="3">
        <f xml:space="preserve"> COUNTIFS(Attributes!$A:$A, F$2, Attributes!$B:$B, $A129)</f>
        <v>0</v>
      </c>
      <c r="G129" s="3">
        <f xml:space="preserve"> COUNTIFS(Attributes!$A:$A, G$2, Attributes!$B:$B, $A129)</f>
        <v>0</v>
      </c>
      <c r="H129" s="3">
        <f xml:space="preserve"> COUNTIFS(Attributes!$A:$A, H$2, Attributes!$B:$B, $A129)</f>
        <v>0</v>
      </c>
      <c r="I129" s="3">
        <f xml:space="preserve"> COUNTIFS(Attributes!$A:$A, I$2, Attributes!$B:$B, $A129)</f>
        <v>0</v>
      </c>
      <c r="J129" s="3">
        <f xml:space="preserve"> COUNTIFS(Attributes!$A:$A, J$2, Attributes!$B:$B, $A129)</f>
        <v>0</v>
      </c>
      <c r="K129" s="3">
        <f xml:space="preserve"> COUNTIFS(Attributes!$A:$A, K$2, Attributes!$B:$B, $A129)</f>
        <v>0</v>
      </c>
      <c r="L129" s="3">
        <f xml:space="preserve"> COUNTIFS(Attributes!$A:$A, L$2, Attributes!$B:$B, $A129)</f>
        <v>0</v>
      </c>
      <c r="M129" s="3">
        <f xml:space="preserve"> COUNTIFS(Attributes!$A:$A, M$2, Attributes!$B:$B, $A129)</f>
        <v>0</v>
      </c>
      <c r="N129" s="3">
        <f xml:space="preserve"> COUNTIFS(Attributes!$A:$A, N$2, Attributes!$B:$B, $A129)</f>
        <v>0</v>
      </c>
      <c r="O129" s="3">
        <f xml:space="preserve"> COUNTIFS(Attributes!$A:$A, O$2, Attributes!$B:$B, $A129)</f>
        <v>0</v>
      </c>
      <c r="P129" s="3">
        <f xml:space="preserve"> COUNTIFS(Attributes!$A:$A, P$2, Attributes!$B:$B, $A129)</f>
        <v>0</v>
      </c>
    </row>
    <row r="130" spans="1:16" hidden="1" x14ac:dyDescent="0.25">
      <c r="A130" t="s">
        <v>11</v>
      </c>
      <c r="B130" s="3">
        <f xml:space="preserve"> COUNTIF(Attributes!B:B, A130)</f>
        <v>1</v>
      </c>
      <c r="C130" s="3">
        <f xml:space="preserve"> COUNTIFS(Attributes!$A:$A, C$2, Attributes!$B:$B, $A130)</f>
        <v>1</v>
      </c>
      <c r="D130" s="3">
        <f xml:space="preserve"> COUNTIFS(Attributes!$A:$A, D$2, Attributes!$B:$B, $A130)</f>
        <v>0</v>
      </c>
      <c r="E130" s="3">
        <f xml:space="preserve"> COUNTIFS(Attributes!$A:$A, E$2, Attributes!$B:$B, $A130)</f>
        <v>0</v>
      </c>
      <c r="F130" s="3">
        <f xml:space="preserve"> COUNTIFS(Attributes!$A:$A, F$2, Attributes!$B:$B, $A130)</f>
        <v>0</v>
      </c>
      <c r="G130" s="3">
        <f xml:space="preserve"> COUNTIFS(Attributes!$A:$A, G$2, Attributes!$B:$B, $A130)</f>
        <v>0</v>
      </c>
      <c r="H130" s="3">
        <f xml:space="preserve"> COUNTIFS(Attributes!$A:$A, H$2, Attributes!$B:$B, $A130)</f>
        <v>0</v>
      </c>
      <c r="I130" s="3">
        <f xml:space="preserve"> COUNTIFS(Attributes!$A:$A, I$2, Attributes!$B:$B, $A130)</f>
        <v>0</v>
      </c>
      <c r="J130" s="3">
        <f xml:space="preserve"> COUNTIFS(Attributes!$A:$A, J$2, Attributes!$B:$B, $A130)</f>
        <v>0</v>
      </c>
      <c r="K130" s="3">
        <f xml:space="preserve"> COUNTIFS(Attributes!$A:$A, K$2, Attributes!$B:$B, $A130)</f>
        <v>0</v>
      </c>
      <c r="L130" s="3">
        <f xml:space="preserve"> COUNTIFS(Attributes!$A:$A, L$2, Attributes!$B:$B, $A130)</f>
        <v>0</v>
      </c>
      <c r="M130" s="3">
        <f xml:space="preserve"> COUNTIFS(Attributes!$A:$A, M$2, Attributes!$B:$B, $A130)</f>
        <v>0</v>
      </c>
      <c r="N130" s="3">
        <f xml:space="preserve"> COUNTIFS(Attributes!$A:$A, N$2, Attributes!$B:$B, $A130)</f>
        <v>0</v>
      </c>
      <c r="O130" s="3">
        <f xml:space="preserve"> COUNTIFS(Attributes!$A:$A, O$2, Attributes!$B:$B, $A130)</f>
        <v>0</v>
      </c>
      <c r="P130" s="3">
        <f xml:space="preserve"> COUNTIFS(Attributes!$A:$A, P$2, Attributes!$B:$B, $A130)</f>
        <v>0</v>
      </c>
    </row>
    <row r="131" spans="1:16" hidden="1" x14ac:dyDescent="0.25">
      <c r="A131" t="s">
        <v>397</v>
      </c>
      <c r="B131" s="3">
        <f xml:space="preserve"> COUNTIF(Attributes!B:B, A131)</f>
        <v>1</v>
      </c>
      <c r="C131" s="3">
        <f xml:space="preserve"> COUNTIFS(Attributes!$A:$A, C$2, Attributes!$B:$B, $A131)</f>
        <v>0</v>
      </c>
      <c r="D131" s="3">
        <f xml:space="preserve"> COUNTIFS(Attributes!$A:$A, D$2, Attributes!$B:$B, $A131)</f>
        <v>0</v>
      </c>
      <c r="E131" s="3">
        <f xml:space="preserve"> COUNTIFS(Attributes!$A:$A, E$2, Attributes!$B:$B, $A131)</f>
        <v>0</v>
      </c>
      <c r="F131" s="3">
        <f xml:space="preserve"> COUNTIFS(Attributes!$A:$A, F$2, Attributes!$B:$B, $A131)</f>
        <v>0</v>
      </c>
      <c r="G131" s="3">
        <f xml:space="preserve"> COUNTIFS(Attributes!$A:$A, G$2, Attributes!$B:$B, $A131)</f>
        <v>0</v>
      </c>
      <c r="H131" s="3">
        <f xml:space="preserve"> COUNTIFS(Attributes!$A:$A, H$2, Attributes!$B:$B, $A131)</f>
        <v>0</v>
      </c>
      <c r="I131" s="3">
        <f xml:space="preserve"> COUNTIFS(Attributes!$A:$A, I$2, Attributes!$B:$B, $A131)</f>
        <v>0</v>
      </c>
      <c r="J131" s="3">
        <f xml:space="preserve"> COUNTIFS(Attributes!$A:$A, J$2, Attributes!$B:$B, $A131)</f>
        <v>0</v>
      </c>
      <c r="K131" s="3">
        <f xml:space="preserve"> COUNTIFS(Attributes!$A:$A, K$2, Attributes!$B:$B, $A131)</f>
        <v>0</v>
      </c>
      <c r="L131" s="3">
        <f xml:space="preserve"> COUNTIFS(Attributes!$A:$A, L$2, Attributes!$B:$B, $A131)</f>
        <v>0</v>
      </c>
      <c r="M131" s="3">
        <f xml:space="preserve"> COUNTIFS(Attributes!$A:$A, M$2, Attributes!$B:$B, $A131)</f>
        <v>0</v>
      </c>
      <c r="N131" s="3">
        <f xml:space="preserve"> COUNTIFS(Attributes!$A:$A, N$2, Attributes!$B:$B, $A131)</f>
        <v>0</v>
      </c>
      <c r="O131" s="3">
        <f xml:space="preserve"> COUNTIFS(Attributes!$A:$A, O$2, Attributes!$B:$B, $A131)</f>
        <v>0</v>
      </c>
      <c r="P131" s="3">
        <f xml:space="preserve"> COUNTIFS(Attributes!$A:$A, P$2, Attributes!$B:$B, $A131)</f>
        <v>1</v>
      </c>
    </row>
    <row r="132" spans="1:16" hidden="1" x14ac:dyDescent="0.25">
      <c r="A132" t="s">
        <v>399</v>
      </c>
      <c r="B132" s="3">
        <f xml:space="preserve"> COUNTIF(Attributes!B:B, A132)</f>
        <v>1</v>
      </c>
      <c r="C132" s="3">
        <f xml:space="preserve"> COUNTIFS(Attributes!$A:$A, C$2, Attributes!$B:$B, $A132)</f>
        <v>0</v>
      </c>
      <c r="D132" s="3">
        <f xml:space="preserve"> COUNTIFS(Attributes!$A:$A, D$2, Attributes!$B:$B, $A132)</f>
        <v>0</v>
      </c>
      <c r="E132" s="3">
        <f xml:space="preserve"> COUNTIFS(Attributes!$A:$A, E$2, Attributes!$B:$B, $A132)</f>
        <v>0</v>
      </c>
      <c r="F132" s="3">
        <f xml:space="preserve"> COUNTIFS(Attributes!$A:$A, F$2, Attributes!$B:$B, $A132)</f>
        <v>0</v>
      </c>
      <c r="G132" s="3">
        <f xml:space="preserve"> COUNTIFS(Attributes!$A:$A, G$2, Attributes!$B:$B, $A132)</f>
        <v>0</v>
      </c>
      <c r="H132" s="3">
        <f xml:space="preserve"> COUNTIFS(Attributes!$A:$A, H$2, Attributes!$B:$B, $A132)</f>
        <v>0</v>
      </c>
      <c r="I132" s="3">
        <f xml:space="preserve"> COUNTIFS(Attributes!$A:$A, I$2, Attributes!$B:$B, $A132)</f>
        <v>0</v>
      </c>
      <c r="J132" s="3">
        <f xml:space="preserve"> COUNTIFS(Attributes!$A:$A, J$2, Attributes!$B:$B, $A132)</f>
        <v>0</v>
      </c>
      <c r="K132" s="3">
        <f xml:space="preserve"> COUNTIFS(Attributes!$A:$A, K$2, Attributes!$B:$B, $A132)</f>
        <v>0</v>
      </c>
      <c r="L132" s="3">
        <f xml:space="preserve"> COUNTIFS(Attributes!$A:$A, L$2, Attributes!$B:$B, $A132)</f>
        <v>0</v>
      </c>
      <c r="M132" s="3">
        <f xml:space="preserve"> COUNTIFS(Attributes!$A:$A, M$2, Attributes!$B:$B, $A132)</f>
        <v>0</v>
      </c>
      <c r="N132" s="3">
        <f xml:space="preserve"> COUNTIFS(Attributes!$A:$A, N$2, Attributes!$B:$B, $A132)</f>
        <v>0</v>
      </c>
      <c r="O132" s="3">
        <f xml:space="preserve"> COUNTIFS(Attributes!$A:$A, O$2, Attributes!$B:$B, $A132)</f>
        <v>0</v>
      </c>
      <c r="P132" s="3">
        <f xml:space="preserve"> COUNTIFS(Attributes!$A:$A, P$2, Attributes!$B:$B, $A132)</f>
        <v>1</v>
      </c>
    </row>
    <row r="133" spans="1:16" hidden="1" x14ac:dyDescent="0.25">
      <c r="A133" t="s">
        <v>401</v>
      </c>
      <c r="B133" s="3">
        <f xml:space="preserve"> COUNTIF(Attributes!B:B, A133)</f>
        <v>1</v>
      </c>
      <c r="C133" s="3">
        <f xml:space="preserve"> COUNTIFS(Attributes!$A:$A, C$2, Attributes!$B:$B, $A133)</f>
        <v>0</v>
      </c>
      <c r="D133" s="3">
        <f xml:space="preserve"> COUNTIFS(Attributes!$A:$A, D$2, Attributes!$B:$B, $A133)</f>
        <v>0</v>
      </c>
      <c r="E133" s="3">
        <f xml:space="preserve"> COUNTIFS(Attributes!$A:$A, E$2, Attributes!$B:$B, $A133)</f>
        <v>0</v>
      </c>
      <c r="F133" s="3">
        <f xml:space="preserve"> COUNTIFS(Attributes!$A:$A, F$2, Attributes!$B:$B, $A133)</f>
        <v>0</v>
      </c>
      <c r="G133" s="3">
        <f xml:space="preserve"> COUNTIFS(Attributes!$A:$A, G$2, Attributes!$B:$B, $A133)</f>
        <v>0</v>
      </c>
      <c r="H133" s="3">
        <f xml:space="preserve"> COUNTIFS(Attributes!$A:$A, H$2, Attributes!$B:$B, $A133)</f>
        <v>0</v>
      </c>
      <c r="I133" s="3">
        <f xml:space="preserve"> COUNTIFS(Attributes!$A:$A, I$2, Attributes!$B:$B, $A133)</f>
        <v>0</v>
      </c>
      <c r="J133" s="3">
        <f xml:space="preserve"> COUNTIFS(Attributes!$A:$A, J$2, Attributes!$B:$B, $A133)</f>
        <v>0</v>
      </c>
      <c r="K133" s="3">
        <f xml:space="preserve"> COUNTIFS(Attributes!$A:$A, K$2, Attributes!$B:$B, $A133)</f>
        <v>0</v>
      </c>
      <c r="L133" s="3">
        <f xml:space="preserve"> COUNTIFS(Attributes!$A:$A, L$2, Attributes!$B:$B, $A133)</f>
        <v>0</v>
      </c>
      <c r="M133" s="3">
        <f xml:space="preserve"> COUNTIFS(Attributes!$A:$A, M$2, Attributes!$B:$B, $A133)</f>
        <v>0</v>
      </c>
      <c r="N133" s="3">
        <f xml:space="preserve"> COUNTIFS(Attributes!$A:$A, N$2, Attributes!$B:$B, $A133)</f>
        <v>0</v>
      </c>
      <c r="O133" s="3">
        <f xml:space="preserve"> COUNTIFS(Attributes!$A:$A, O$2, Attributes!$B:$B, $A133)</f>
        <v>0</v>
      </c>
      <c r="P133" s="3">
        <f xml:space="preserve"> COUNTIFS(Attributes!$A:$A, P$2, Attributes!$B:$B, $A133)</f>
        <v>1</v>
      </c>
    </row>
    <row r="134" spans="1:16" hidden="1" x14ac:dyDescent="0.25">
      <c r="A134" t="s">
        <v>404</v>
      </c>
      <c r="B134" s="3">
        <f xml:space="preserve"> COUNTIF(Attributes!B:B, A134)</f>
        <v>1</v>
      </c>
      <c r="C134" s="3">
        <f xml:space="preserve"> COUNTIFS(Attributes!$A:$A, C$2, Attributes!$B:$B, $A134)</f>
        <v>0</v>
      </c>
      <c r="D134" s="3">
        <f xml:space="preserve"> COUNTIFS(Attributes!$A:$A, D$2, Attributes!$B:$B, $A134)</f>
        <v>0</v>
      </c>
      <c r="E134" s="3">
        <f xml:space="preserve"> COUNTIFS(Attributes!$A:$A, E$2, Attributes!$B:$B, $A134)</f>
        <v>0</v>
      </c>
      <c r="F134" s="3">
        <f xml:space="preserve"> COUNTIFS(Attributes!$A:$A, F$2, Attributes!$B:$B, $A134)</f>
        <v>0</v>
      </c>
      <c r="G134" s="3">
        <f xml:space="preserve"> COUNTIFS(Attributes!$A:$A, G$2, Attributes!$B:$B, $A134)</f>
        <v>0</v>
      </c>
      <c r="H134" s="3">
        <f xml:space="preserve"> COUNTIFS(Attributes!$A:$A, H$2, Attributes!$B:$B, $A134)</f>
        <v>0</v>
      </c>
      <c r="I134" s="3">
        <f xml:space="preserve"> COUNTIFS(Attributes!$A:$A, I$2, Attributes!$B:$B, $A134)</f>
        <v>0</v>
      </c>
      <c r="J134" s="3">
        <f xml:space="preserve"> COUNTIFS(Attributes!$A:$A, J$2, Attributes!$B:$B, $A134)</f>
        <v>0</v>
      </c>
      <c r="K134" s="3">
        <f xml:space="preserve"> COUNTIFS(Attributes!$A:$A, K$2, Attributes!$B:$B, $A134)</f>
        <v>0</v>
      </c>
      <c r="L134" s="3">
        <f xml:space="preserve"> COUNTIFS(Attributes!$A:$A, L$2, Attributes!$B:$B, $A134)</f>
        <v>0</v>
      </c>
      <c r="M134" s="3">
        <f xml:space="preserve"> COUNTIFS(Attributes!$A:$A, M$2, Attributes!$B:$B, $A134)</f>
        <v>0</v>
      </c>
      <c r="N134" s="3">
        <f xml:space="preserve"> COUNTIFS(Attributes!$A:$A, N$2, Attributes!$B:$B, $A134)</f>
        <v>0</v>
      </c>
      <c r="O134" s="3">
        <f xml:space="preserve"> COUNTIFS(Attributes!$A:$A, O$2, Attributes!$B:$B, $A134)</f>
        <v>0</v>
      </c>
      <c r="P134" s="3">
        <f xml:space="preserve"> COUNTIFS(Attributes!$A:$A, P$2, Attributes!$B:$B, $A134)</f>
        <v>1</v>
      </c>
    </row>
    <row r="135" spans="1:16" hidden="1" x14ac:dyDescent="0.25">
      <c r="A135" t="s">
        <v>17</v>
      </c>
      <c r="B135" s="3">
        <f xml:space="preserve"> COUNTIF(Attributes!B:B, A135)</f>
        <v>3</v>
      </c>
      <c r="C135" s="3">
        <f xml:space="preserve"> COUNTIFS(Attributes!$A:$A, C$2, Attributes!$B:$B, $A135)</f>
        <v>1</v>
      </c>
      <c r="D135" s="3">
        <f xml:space="preserve"> COUNTIFS(Attributes!$A:$A, D$2, Attributes!$B:$B, $A135)</f>
        <v>0</v>
      </c>
      <c r="E135" s="3">
        <f xml:space="preserve"> COUNTIFS(Attributes!$A:$A, E$2, Attributes!$B:$B, $A135)</f>
        <v>0</v>
      </c>
      <c r="F135" s="3">
        <f xml:space="preserve"> COUNTIFS(Attributes!$A:$A, F$2, Attributes!$B:$B, $A135)</f>
        <v>0</v>
      </c>
      <c r="G135" s="3">
        <f xml:space="preserve"> COUNTIFS(Attributes!$A:$A, G$2, Attributes!$B:$B, $A135)</f>
        <v>1</v>
      </c>
      <c r="H135" s="3">
        <f xml:space="preserve"> COUNTIFS(Attributes!$A:$A, H$2, Attributes!$B:$B, $A135)</f>
        <v>0</v>
      </c>
      <c r="I135" s="3">
        <f xml:space="preserve"> COUNTIFS(Attributes!$A:$A, I$2, Attributes!$B:$B, $A135)</f>
        <v>0</v>
      </c>
      <c r="J135" s="3">
        <f xml:space="preserve"> COUNTIFS(Attributes!$A:$A, J$2, Attributes!$B:$B, $A135)</f>
        <v>0</v>
      </c>
      <c r="K135" s="3">
        <f xml:space="preserve"> COUNTIFS(Attributes!$A:$A, K$2, Attributes!$B:$B, $A135)</f>
        <v>0</v>
      </c>
      <c r="L135" s="3">
        <f xml:space="preserve"> COUNTIFS(Attributes!$A:$A, L$2, Attributes!$B:$B, $A135)</f>
        <v>0</v>
      </c>
      <c r="M135" s="3">
        <f xml:space="preserve"> COUNTIFS(Attributes!$A:$A, M$2, Attributes!$B:$B, $A135)</f>
        <v>0</v>
      </c>
      <c r="N135" s="3">
        <f xml:space="preserve"> COUNTIFS(Attributes!$A:$A, N$2, Attributes!$B:$B, $A135)</f>
        <v>0</v>
      </c>
      <c r="O135" s="3">
        <f xml:space="preserve"> COUNTIFS(Attributes!$A:$A, O$2, Attributes!$B:$B, $A135)</f>
        <v>1</v>
      </c>
      <c r="P135" s="3">
        <f xml:space="preserve"> COUNTIFS(Attributes!$A:$A, P$2, Attributes!$B:$B, $A135)</f>
        <v>0</v>
      </c>
    </row>
    <row r="136" spans="1:16" hidden="1" x14ac:dyDescent="0.25">
      <c r="A136" t="s">
        <v>215</v>
      </c>
      <c r="B136" s="3">
        <f xml:space="preserve"> COUNTIF(Attributes!B:B, A136)</f>
        <v>1</v>
      </c>
      <c r="C136" s="3">
        <f xml:space="preserve"> COUNTIFS(Attributes!$A:$A, C$2, Attributes!$B:$B, $A136)</f>
        <v>0</v>
      </c>
      <c r="D136" s="3">
        <f xml:space="preserve"> COUNTIFS(Attributes!$A:$A, D$2, Attributes!$B:$B, $A136)</f>
        <v>0</v>
      </c>
      <c r="E136" s="3">
        <f xml:space="preserve"> COUNTIFS(Attributes!$A:$A, E$2, Attributes!$B:$B, $A136)</f>
        <v>0</v>
      </c>
      <c r="F136" s="3">
        <f xml:space="preserve"> COUNTIFS(Attributes!$A:$A, F$2, Attributes!$B:$B, $A136)</f>
        <v>0</v>
      </c>
      <c r="G136" s="3">
        <f xml:space="preserve"> COUNTIFS(Attributes!$A:$A, G$2, Attributes!$B:$B, $A136)</f>
        <v>0</v>
      </c>
      <c r="H136" s="3">
        <f xml:space="preserve"> COUNTIFS(Attributes!$A:$A, H$2, Attributes!$B:$B, $A136)</f>
        <v>1</v>
      </c>
      <c r="I136" s="3">
        <f xml:space="preserve"> COUNTIFS(Attributes!$A:$A, I$2, Attributes!$B:$B, $A136)</f>
        <v>0</v>
      </c>
      <c r="J136" s="3">
        <f xml:space="preserve"> COUNTIFS(Attributes!$A:$A, J$2, Attributes!$B:$B, $A136)</f>
        <v>0</v>
      </c>
      <c r="K136" s="3">
        <f xml:space="preserve"> COUNTIFS(Attributes!$A:$A, K$2, Attributes!$B:$B, $A136)</f>
        <v>0</v>
      </c>
      <c r="L136" s="3">
        <f xml:space="preserve"> COUNTIFS(Attributes!$A:$A, L$2, Attributes!$B:$B, $A136)</f>
        <v>0</v>
      </c>
      <c r="M136" s="3">
        <f xml:space="preserve"> COUNTIFS(Attributes!$A:$A, M$2, Attributes!$B:$B, $A136)</f>
        <v>0</v>
      </c>
      <c r="N136" s="3">
        <f xml:space="preserve"> COUNTIFS(Attributes!$A:$A, N$2, Attributes!$B:$B, $A136)</f>
        <v>0</v>
      </c>
      <c r="O136" s="3">
        <f xml:space="preserve"> COUNTIFS(Attributes!$A:$A, O$2, Attributes!$B:$B, $A136)</f>
        <v>0</v>
      </c>
      <c r="P136" s="3">
        <f xml:space="preserve"> COUNTIFS(Attributes!$A:$A, P$2, Attributes!$B:$B, $A136)</f>
        <v>0</v>
      </c>
    </row>
    <row r="137" spans="1:16" hidden="1" x14ac:dyDescent="0.25">
      <c r="A137" t="s">
        <v>279</v>
      </c>
      <c r="B137" s="3">
        <f xml:space="preserve"> COUNTIF(Attributes!B:B, A137)</f>
        <v>2</v>
      </c>
      <c r="C137" s="3">
        <f xml:space="preserve"> COUNTIFS(Attributes!$A:$A, C$2, Attributes!$B:$B, $A137)</f>
        <v>0</v>
      </c>
      <c r="D137" s="3">
        <f xml:space="preserve"> COUNTIFS(Attributes!$A:$A, D$2, Attributes!$B:$B, $A137)</f>
        <v>0</v>
      </c>
      <c r="E137" s="3">
        <f xml:space="preserve"> COUNTIFS(Attributes!$A:$A, E$2, Attributes!$B:$B, $A137)</f>
        <v>0</v>
      </c>
      <c r="F137" s="3">
        <f xml:space="preserve"> COUNTIFS(Attributes!$A:$A, F$2, Attributes!$B:$B, $A137)</f>
        <v>0</v>
      </c>
      <c r="G137" s="3">
        <f xml:space="preserve"> COUNTIFS(Attributes!$A:$A, G$2, Attributes!$B:$B, $A137)</f>
        <v>1</v>
      </c>
      <c r="H137" s="3">
        <f xml:space="preserve"> COUNTIFS(Attributes!$A:$A, H$2, Attributes!$B:$B, $A137)</f>
        <v>0</v>
      </c>
      <c r="I137" s="3">
        <f xml:space="preserve"> COUNTIFS(Attributes!$A:$A, I$2, Attributes!$B:$B, $A137)</f>
        <v>0</v>
      </c>
      <c r="J137" s="3">
        <f xml:space="preserve"> COUNTIFS(Attributes!$A:$A, J$2, Attributes!$B:$B, $A137)</f>
        <v>0</v>
      </c>
      <c r="K137" s="3">
        <f xml:space="preserve"> COUNTIFS(Attributes!$A:$A, K$2, Attributes!$B:$B, $A137)</f>
        <v>0</v>
      </c>
      <c r="L137" s="3">
        <f xml:space="preserve"> COUNTIFS(Attributes!$A:$A, L$2, Attributes!$B:$B, $A137)</f>
        <v>0</v>
      </c>
      <c r="M137" s="3">
        <f xml:space="preserve"> COUNTIFS(Attributes!$A:$A, M$2, Attributes!$B:$B, $A137)</f>
        <v>0</v>
      </c>
      <c r="N137" s="3">
        <f xml:space="preserve"> COUNTIFS(Attributes!$A:$A, N$2, Attributes!$B:$B, $A137)</f>
        <v>0</v>
      </c>
      <c r="O137" s="3">
        <f xml:space="preserve"> COUNTIFS(Attributes!$A:$A, O$2, Attributes!$B:$B, $A137)</f>
        <v>1</v>
      </c>
      <c r="P137" s="3">
        <f xml:space="preserve"> COUNTIFS(Attributes!$A:$A, P$2, Attributes!$B:$B, $A137)</f>
        <v>0</v>
      </c>
    </row>
    <row r="138" spans="1:16" hidden="1" x14ac:dyDescent="0.25">
      <c r="A138" t="s">
        <v>287</v>
      </c>
      <c r="B138" s="3">
        <f xml:space="preserve"> COUNTIF(Attributes!B:B, A138)</f>
        <v>2</v>
      </c>
      <c r="C138" s="3">
        <f xml:space="preserve"> COUNTIFS(Attributes!$A:$A, C$2, Attributes!$B:$B, $A138)</f>
        <v>0</v>
      </c>
      <c r="D138" s="3">
        <f xml:space="preserve"> COUNTIFS(Attributes!$A:$A, D$2, Attributes!$B:$B, $A138)</f>
        <v>0</v>
      </c>
      <c r="E138" s="3">
        <f xml:space="preserve"> COUNTIFS(Attributes!$A:$A, E$2, Attributes!$B:$B, $A138)</f>
        <v>0</v>
      </c>
      <c r="F138" s="3">
        <f xml:space="preserve"> COUNTIFS(Attributes!$A:$A, F$2, Attributes!$B:$B, $A138)</f>
        <v>0</v>
      </c>
      <c r="G138" s="3">
        <f xml:space="preserve"> COUNTIFS(Attributes!$A:$A, G$2, Attributes!$B:$B, $A138)</f>
        <v>1</v>
      </c>
      <c r="H138" s="3">
        <f xml:space="preserve"> COUNTIFS(Attributes!$A:$A, H$2, Attributes!$B:$B, $A138)</f>
        <v>0</v>
      </c>
      <c r="I138" s="3">
        <f xml:space="preserve"> COUNTIFS(Attributes!$A:$A, I$2, Attributes!$B:$B, $A138)</f>
        <v>0</v>
      </c>
      <c r="J138" s="3">
        <f xml:space="preserve"> COUNTIFS(Attributes!$A:$A, J$2, Attributes!$B:$B, $A138)</f>
        <v>0</v>
      </c>
      <c r="K138" s="3">
        <f xml:space="preserve"> COUNTIFS(Attributes!$A:$A, K$2, Attributes!$B:$B, $A138)</f>
        <v>0</v>
      </c>
      <c r="L138" s="3">
        <f xml:space="preserve"> COUNTIFS(Attributes!$A:$A, L$2, Attributes!$B:$B, $A138)</f>
        <v>0</v>
      </c>
      <c r="M138" s="3">
        <f xml:space="preserve"> COUNTIFS(Attributes!$A:$A, M$2, Attributes!$B:$B, $A138)</f>
        <v>0</v>
      </c>
      <c r="N138" s="3">
        <f xml:space="preserve"> COUNTIFS(Attributes!$A:$A, N$2, Attributes!$B:$B, $A138)</f>
        <v>0</v>
      </c>
      <c r="O138" s="3">
        <f xml:space="preserve"> COUNTIFS(Attributes!$A:$A, O$2, Attributes!$B:$B, $A138)</f>
        <v>1</v>
      </c>
      <c r="P138" s="3">
        <f xml:space="preserve"> COUNTIFS(Attributes!$A:$A, P$2, Attributes!$B:$B, $A138)</f>
        <v>0</v>
      </c>
    </row>
    <row r="139" spans="1:16" hidden="1" x14ac:dyDescent="0.25">
      <c r="A139" t="s">
        <v>19</v>
      </c>
      <c r="B139" s="3">
        <f xml:space="preserve"> COUNTIF(Attributes!B:B, A139)</f>
        <v>1</v>
      </c>
      <c r="C139" s="3">
        <f xml:space="preserve"> COUNTIFS(Attributes!$A:$A, C$2, Attributes!$B:$B, $A139)</f>
        <v>1</v>
      </c>
      <c r="D139" s="3">
        <f xml:space="preserve"> COUNTIFS(Attributes!$A:$A, D$2, Attributes!$B:$B, $A139)</f>
        <v>0</v>
      </c>
      <c r="E139" s="3">
        <f xml:space="preserve"> COUNTIFS(Attributes!$A:$A, E$2, Attributes!$B:$B, $A139)</f>
        <v>0</v>
      </c>
      <c r="F139" s="3">
        <f xml:space="preserve"> COUNTIFS(Attributes!$A:$A, F$2, Attributes!$B:$B, $A139)</f>
        <v>0</v>
      </c>
      <c r="G139" s="3">
        <f xml:space="preserve"> COUNTIFS(Attributes!$A:$A, G$2, Attributes!$B:$B, $A139)</f>
        <v>0</v>
      </c>
      <c r="H139" s="3">
        <f xml:space="preserve"> COUNTIFS(Attributes!$A:$A, H$2, Attributes!$B:$B, $A139)</f>
        <v>0</v>
      </c>
      <c r="I139" s="3">
        <f xml:space="preserve"> COUNTIFS(Attributes!$A:$A, I$2, Attributes!$B:$B, $A139)</f>
        <v>0</v>
      </c>
      <c r="J139" s="3">
        <f xml:space="preserve"> COUNTIFS(Attributes!$A:$A, J$2, Attributes!$B:$B, $A139)</f>
        <v>0</v>
      </c>
      <c r="K139" s="3">
        <f xml:space="preserve"> COUNTIFS(Attributes!$A:$A, K$2, Attributes!$B:$B, $A139)</f>
        <v>0</v>
      </c>
      <c r="L139" s="3">
        <f xml:space="preserve"> COUNTIFS(Attributes!$A:$A, L$2, Attributes!$B:$B, $A139)</f>
        <v>0</v>
      </c>
      <c r="M139" s="3">
        <f xml:space="preserve"> COUNTIFS(Attributes!$A:$A, M$2, Attributes!$B:$B, $A139)</f>
        <v>0</v>
      </c>
      <c r="N139" s="3">
        <f xml:space="preserve"> COUNTIFS(Attributes!$A:$A, N$2, Attributes!$B:$B, $A139)</f>
        <v>0</v>
      </c>
      <c r="O139" s="3">
        <f xml:space="preserve"> COUNTIFS(Attributes!$A:$A, O$2, Attributes!$B:$B, $A139)</f>
        <v>0</v>
      </c>
      <c r="P139" s="3">
        <f xml:space="preserve"> COUNTIFS(Attributes!$A:$A, P$2, Attributes!$B:$B, $A139)</f>
        <v>0</v>
      </c>
    </row>
  </sheetData>
  <autoFilter ref="A2:P139" xr:uid="{C8ED2CF3-3A13-42A5-A948-FECCA668767C}">
    <filterColumn colId="9">
      <filters>
        <filter val="1"/>
      </filters>
    </filterColumn>
    <sortState xmlns:xlrd2="http://schemas.microsoft.com/office/spreadsheetml/2017/richdata2" ref="A3:P139">
      <sortCondition ref="A2:A13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8F0F-4452-48B4-B500-7E5384526D1B}">
  <sheetPr filterMode="1">
    <pageSetUpPr fitToPage="1"/>
  </sheetPr>
  <dimension ref="A1:G281"/>
  <sheetViews>
    <sheetView tabSelected="1" workbookViewId="0">
      <pane xSplit="1" ySplit="1" topLeftCell="B2" activePane="bottomRight" state="frozen"/>
      <selection pane="topRight" activeCell="B1" sqref="B1"/>
      <selection pane="bottomLeft" activeCell="A2" sqref="A2"/>
      <selection pane="bottomRight" activeCell="B15" sqref="B15"/>
    </sheetView>
  </sheetViews>
  <sheetFormatPr defaultRowHeight="15" x14ac:dyDescent="0.25"/>
  <cols>
    <col min="1" max="1" width="12.7109375" style="1" customWidth="1"/>
    <col min="2" max="2" width="14.85546875" style="1" bestFit="1" customWidth="1"/>
    <col min="3" max="3" width="13.85546875" style="1" bestFit="1" customWidth="1"/>
    <col min="4" max="4" width="14.28515625" style="1" bestFit="1" customWidth="1"/>
    <col min="5" max="5" width="7.42578125" style="1" bestFit="1" customWidth="1"/>
    <col min="6" max="6" width="70.7109375" style="2" customWidth="1"/>
    <col min="7" max="7" width="15.42578125" style="1" bestFit="1" customWidth="1"/>
    <col min="8" max="16384" width="9.140625" style="1"/>
  </cols>
  <sheetData>
    <row r="1" spans="1:7" s="7" customFormat="1" x14ac:dyDescent="0.25">
      <c r="A1" s="7" t="s">
        <v>56</v>
      </c>
      <c r="B1" s="7" t="s">
        <v>0</v>
      </c>
      <c r="C1" s="7" t="s">
        <v>1</v>
      </c>
      <c r="D1" s="7" t="s">
        <v>2</v>
      </c>
      <c r="E1" s="7" t="s">
        <v>3</v>
      </c>
      <c r="F1" s="8" t="s">
        <v>4</v>
      </c>
      <c r="G1" s="7" t="s">
        <v>5</v>
      </c>
    </row>
    <row r="2" spans="1:7" s="9" customFormat="1" ht="45" hidden="1" x14ac:dyDescent="0.25">
      <c r="A2" s="9" t="s">
        <v>70</v>
      </c>
      <c r="B2" s="9" t="s">
        <v>242</v>
      </c>
      <c r="C2" s="9" t="s">
        <v>12</v>
      </c>
      <c r="D2" s="9" t="s">
        <v>240</v>
      </c>
      <c r="E2" s="9">
        <v>0</v>
      </c>
      <c r="F2" s="10" t="s">
        <v>243</v>
      </c>
      <c r="G2" s="9" t="s">
        <v>15</v>
      </c>
    </row>
    <row r="3" spans="1:7" hidden="1" x14ac:dyDescent="0.25">
      <c r="A3" s="1" t="s">
        <v>75</v>
      </c>
      <c r="B3" s="1" t="s">
        <v>242</v>
      </c>
      <c r="C3" s="1" t="s">
        <v>12</v>
      </c>
      <c r="D3" s="1" t="s">
        <v>240</v>
      </c>
      <c r="E3" s="1">
        <v>0</v>
      </c>
      <c r="F3" s="2" t="s">
        <v>320</v>
      </c>
      <c r="G3" s="1" t="s">
        <v>15</v>
      </c>
    </row>
    <row r="4" spans="1:7" ht="30" hidden="1" x14ac:dyDescent="0.25">
      <c r="A4" s="1" t="s">
        <v>79</v>
      </c>
      <c r="B4" s="1" t="s">
        <v>242</v>
      </c>
      <c r="C4" s="1" t="s">
        <v>12</v>
      </c>
      <c r="D4" s="1" t="s">
        <v>28</v>
      </c>
      <c r="E4" s="1">
        <v>0</v>
      </c>
      <c r="F4" s="2" t="s">
        <v>433</v>
      </c>
      <c r="G4" s="1" t="s">
        <v>15</v>
      </c>
    </row>
    <row r="5" spans="1:7" hidden="1" x14ac:dyDescent="0.25">
      <c r="A5" s="1" t="s">
        <v>70</v>
      </c>
      <c r="B5" s="1" t="s">
        <v>285</v>
      </c>
      <c r="C5" s="1" t="s">
        <v>12</v>
      </c>
      <c r="D5" s="1" t="s">
        <v>28</v>
      </c>
      <c r="E5" s="1">
        <v>0</v>
      </c>
      <c r="F5" s="2" t="s">
        <v>286</v>
      </c>
      <c r="G5" s="1" t="s">
        <v>38</v>
      </c>
    </row>
    <row r="6" spans="1:7" hidden="1" x14ac:dyDescent="0.25">
      <c r="A6" s="1" t="s">
        <v>75</v>
      </c>
      <c r="B6" s="1" t="s">
        <v>285</v>
      </c>
      <c r="C6" s="1" t="s">
        <v>12</v>
      </c>
      <c r="D6" s="1" t="s">
        <v>28</v>
      </c>
      <c r="E6" s="1">
        <v>0</v>
      </c>
      <c r="F6" s="2" t="s">
        <v>323</v>
      </c>
      <c r="G6" s="1" t="s">
        <v>38</v>
      </c>
    </row>
    <row r="7" spans="1:7" hidden="1" x14ac:dyDescent="0.25">
      <c r="A7" s="1" t="s">
        <v>79</v>
      </c>
      <c r="B7" s="1" t="s">
        <v>285</v>
      </c>
      <c r="C7" s="1" t="s">
        <v>12</v>
      </c>
      <c r="D7" s="1" t="s">
        <v>28</v>
      </c>
      <c r="E7" s="1">
        <v>0</v>
      </c>
      <c r="F7" s="2" t="s">
        <v>286</v>
      </c>
      <c r="G7" s="1" t="s">
        <v>38</v>
      </c>
    </row>
    <row r="8" spans="1:7" hidden="1" x14ac:dyDescent="0.25">
      <c r="A8" s="1" t="s">
        <v>68</v>
      </c>
      <c r="B8" s="1" t="s">
        <v>107</v>
      </c>
      <c r="C8" s="1" t="s">
        <v>108</v>
      </c>
      <c r="D8" s="1" t="s">
        <v>109</v>
      </c>
      <c r="E8" s="1">
        <v>0</v>
      </c>
      <c r="F8" s="2" t="s">
        <v>110</v>
      </c>
      <c r="G8" s="1" t="s">
        <v>15</v>
      </c>
    </row>
    <row r="9" spans="1:7" hidden="1" x14ac:dyDescent="0.25">
      <c r="A9" s="1" t="s">
        <v>70</v>
      </c>
      <c r="B9" s="1" t="s">
        <v>107</v>
      </c>
      <c r="C9" s="1" t="s">
        <v>108</v>
      </c>
      <c r="D9" s="1" t="s">
        <v>109</v>
      </c>
      <c r="E9" s="1">
        <v>0</v>
      </c>
      <c r="F9" s="2" t="s">
        <v>110</v>
      </c>
      <c r="G9" s="1" t="s">
        <v>15</v>
      </c>
    </row>
    <row r="10" spans="1:7" hidden="1" x14ac:dyDescent="0.25">
      <c r="A10" s="1" t="s">
        <v>72</v>
      </c>
      <c r="B10" s="1" t="s">
        <v>107</v>
      </c>
      <c r="C10" s="1" t="s">
        <v>108</v>
      </c>
      <c r="D10" s="1" t="s">
        <v>109</v>
      </c>
      <c r="E10" s="1">
        <v>0</v>
      </c>
      <c r="F10" s="2" t="s">
        <v>110</v>
      </c>
      <c r="G10" s="1" t="s">
        <v>15</v>
      </c>
    </row>
    <row r="11" spans="1:7" hidden="1" x14ac:dyDescent="0.25">
      <c r="A11" s="1" t="s">
        <v>76</v>
      </c>
      <c r="B11" s="1" t="s">
        <v>107</v>
      </c>
      <c r="C11" s="1" t="s">
        <v>108</v>
      </c>
      <c r="D11" s="1" t="s">
        <v>109</v>
      </c>
      <c r="E11" s="1">
        <v>0</v>
      </c>
      <c r="F11" s="2" t="s">
        <v>110</v>
      </c>
      <c r="G11" s="1" t="s">
        <v>15</v>
      </c>
    </row>
    <row r="12" spans="1:7" hidden="1" x14ac:dyDescent="0.25">
      <c r="A12" s="1" t="s">
        <v>77</v>
      </c>
      <c r="B12" s="1" t="s">
        <v>107</v>
      </c>
      <c r="C12" s="1" t="s">
        <v>108</v>
      </c>
      <c r="D12" s="1" t="s">
        <v>109</v>
      </c>
      <c r="E12" s="1">
        <v>0</v>
      </c>
      <c r="F12" s="2" t="s">
        <v>110</v>
      </c>
      <c r="G12" s="1" t="s">
        <v>15</v>
      </c>
    </row>
    <row r="13" spans="1:7" hidden="1" x14ac:dyDescent="0.25">
      <c r="A13" s="1" t="s">
        <v>79</v>
      </c>
      <c r="B13" s="1" t="s">
        <v>107</v>
      </c>
      <c r="C13" s="1" t="s">
        <v>108</v>
      </c>
      <c r="D13" s="1" t="s">
        <v>109</v>
      </c>
      <c r="E13" s="1">
        <v>0</v>
      </c>
      <c r="F13" s="2" t="s">
        <v>110</v>
      </c>
      <c r="G13" s="1" t="s">
        <v>15</v>
      </c>
    </row>
    <row r="14" spans="1:7" hidden="1" x14ac:dyDescent="0.25">
      <c r="A14" s="1" t="s">
        <v>68</v>
      </c>
      <c r="B14" s="1" t="s">
        <v>81</v>
      </c>
      <c r="C14" s="1" t="s">
        <v>7</v>
      </c>
      <c r="D14" s="1" t="s">
        <v>8</v>
      </c>
      <c r="E14" s="1" t="s">
        <v>8</v>
      </c>
      <c r="F14" s="2" t="s">
        <v>82</v>
      </c>
      <c r="G14" s="1" t="s">
        <v>10</v>
      </c>
    </row>
    <row r="15" spans="1:7" x14ac:dyDescent="0.25">
      <c r="A15" s="1" t="s">
        <v>73</v>
      </c>
      <c r="B15" s="1" t="s">
        <v>81</v>
      </c>
      <c r="C15" s="1" t="s">
        <v>7</v>
      </c>
      <c r="D15" s="1" t="s">
        <v>8</v>
      </c>
      <c r="E15" s="1" t="s">
        <v>8</v>
      </c>
      <c r="F15" s="2" t="s">
        <v>312</v>
      </c>
      <c r="G15" s="1" t="s">
        <v>10</v>
      </c>
    </row>
    <row r="16" spans="1:7" hidden="1" x14ac:dyDescent="0.25">
      <c r="A16" s="1" t="s">
        <v>75</v>
      </c>
      <c r="B16" s="1" t="s">
        <v>81</v>
      </c>
      <c r="C16" s="1" t="s">
        <v>7</v>
      </c>
      <c r="D16" s="1" t="s">
        <v>8</v>
      </c>
      <c r="E16" s="1" t="s">
        <v>8</v>
      </c>
      <c r="F16" s="2" t="s">
        <v>82</v>
      </c>
      <c r="G16" s="1" t="s">
        <v>10</v>
      </c>
    </row>
    <row r="17" spans="1:7" hidden="1" x14ac:dyDescent="0.25">
      <c r="A17" s="1" t="s">
        <v>76</v>
      </c>
      <c r="B17" s="1" t="s">
        <v>81</v>
      </c>
      <c r="C17" s="1" t="s">
        <v>7</v>
      </c>
      <c r="D17" s="1" t="s">
        <v>8</v>
      </c>
      <c r="E17" s="1" t="s">
        <v>8</v>
      </c>
      <c r="F17" s="2" t="s">
        <v>324</v>
      </c>
      <c r="G17" s="1" t="s">
        <v>10</v>
      </c>
    </row>
    <row r="18" spans="1:7" hidden="1" x14ac:dyDescent="0.25">
      <c r="A18" s="1" t="s">
        <v>77</v>
      </c>
      <c r="B18" s="1" t="s">
        <v>81</v>
      </c>
      <c r="C18" s="1" t="s">
        <v>7</v>
      </c>
      <c r="D18" s="1" t="s">
        <v>8</v>
      </c>
      <c r="E18" s="1" t="s">
        <v>8</v>
      </c>
      <c r="F18" s="2" t="s">
        <v>360</v>
      </c>
      <c r="G18" s="1" t="s">
        <v>10</v>
      </c>
    </row>
    <row r="19" spans="1:7" hidden="1" x14ac:dyDescent="0.25">
      <c r="A19" s="1" t="s">
        <v>70</v>
      </c>
      <c r="B19" s="1" t="s">
        <v>230</v>
      </c>
      <c r="C19" s="1" t="s">
        <v>7</v>
      </c>
      <c r="D19" s="1" t="s">
        <v>8</v>
      </c>
      <c r="E19" s="1" t="s">
        <v>8</v>
      </c>
      <c r="F19" s="2" t="s">
        <v>231</v>
      </c>
      <c r="G19" s="1" t="s">
        <v>10</v>
      </c>
    </row>
    <row r="20" spans="1:7" hidden="1" x14ac:dyDescent="0.25">
      <c r="A20" s="1" t="s">
        <v>72</v>
      </c>
      <c r="B20" s="1" t="s">
        <v>230</v>
      </c>
      <c r="C20" s="1" t="s">
        <v>7</v>
      </c>
      <c r="D20" s="1" t="s">
        <v>8</v>
      </c>
      <c r="E20" s="1" t="s">
        <v>8</v>
      </c>
      <c r="F20" s="2" t="s">
        <v>295</v>
      </c>
      <c r="G20" s="1" t="s">
        <v>10</v>
      </c>
    </row>
    <row r="21" spans="1:7" hidden="1" x14ac:dyDescent="0.25">
      <c r="A21" s="1" t="s">
        <v>79</v>
      </c>
      <c r="B21" s="1" t="s">
        <v>230</v>
      </c>
      <c r="C21" s="1" t="s">
        <v>7</v>
      </c>
      <c r="D21" s="1" t="s">
        <v>8</v>
      </c>
      <c r="E21" s="1" t="s">
        <v>8</v>
      </c>
      <c r="F21" s="2" t="s">
        <v>423</v>
      </c>
      <c r="G21" s="1" t="s">
        <v>10</v>
      </c>
    </row>
    <row r="22" spans="1:7" hidden="1" x14ac:dyDescent="0.25">
      <c r="A22" s="1" t="s">
        <v>70</v>
      </c>
      <c r="B22" s="1" t="s">
        <v>232</v>
      </c>
      <c r="C22" s="1" t="s">
        <v>7</v>
      </c>
      <c r="D22" s="1" t="s">
        <v>8</v>
      </c>
      <c r="E22" s="1" t="s">
        <v>8</v>
      </c>
      <c r="F22" s="2" t="s">
        <v>233</v>
      </c>
      <c r="G22" s="1" t="s">
        <v>10</v>
      </c>
    </row>
    <row r="23" spans="1:7" hidden="1" x14ac:dyDescent="0.25">
      <c r="A23" s="1" t="s">
        <v>72</v>
      </c>
      <c r="B23" s="1" t="s">
        <v>232</v>
      </c>
      <c r="C23" s="1" t="s">
        <v>7</v>
      </c>
      <c r="D23" s="1" t="s">
        <v>8</v>
      </c>
      <c r="E23" s="1" t="s">
        <v>8</v>
      </c>
      <c r="F23" s="2" t="s">
        <v>296</v>
      </c>
      <c r="G23" s="1" t="s">
        <v>10</v>
      </c>
    </row>
    <row r="24" spans="1:7" ht="30" hidden="1" x14ac:dyDescent="0.25">
      <c r="A24" s="1" t="s">
        <v>79</v>
      </c>
      <c r="B24" s="1" t="s">
        <v>232</v>
      </c>
      <c r="C24" s="1" t="s">
        <v>7</v>
      </c>
      <c r="D24" s="1" t="s">
        <v>8</v>
      </c>
      <c r="E24" s="1" t="s">
        <v>8</v>
      </c>
      <c r="F24" s="2" t="s">
        <v>424</v>
      </c>
      <c r="G24" s="1" t="s">
        <v>10</v>
      </c>
    </row>
    <row r="25" spans="1:7" hidden="1" x14ac:dyDescent="0.25">
      <c r="A25" s="1" t="s">
        <v>71</v>
      </c>
      <c r="B25" s="1" t="s">
        <v>216</v>
      </c>
      <c r="C25" s="1" t="s">
        <v>12</v>
      </c>
      <c r="D25" s="1" t="s">
        <v>217</v>
      </c>
      <c r="E25" s="1">
        <v>0</v>
      </c>
      <c r="F25" s="2" t="s">
        <v>218</v>
      </c>
      <c r="G25" s="1" t="s">
        <v>15</v>
      </c>
    </row>
    <row r="26" spans="1:7" hidden="1" x14ac:dyDescent="0.25">
      <c r="A26" s="1" t="s">
        <v>68</v>
      </c>
      <c r="B26" s="1" t="s">
        <v>113</v>
      </c>
      <c r="C26" s="1" t="s">
        <v>12</v>
      </c>
      <c r="D26" s="1" t="s">
        <v>114</v>
      </c>
      <c r="E26" s="1">
        <v>0</v>
      </c>
      <c r="F26" s="2" t="s">
        <v>115</v>
      </c>
      <c r="G26" s="1" t="s">
        <v>15</v>
      </c>
    </row>
    <row r="27" spans="1:7" hidden="1" x14ac:dyDescent="0.25">
      <c r="A27" s="1" t="s">
        <v>70</v>
      </c>
      <c r="B27" s="1" t="s">
        <v>113</v>
      </c>
      <c r="C27" s="1" t="s">
        <v>12</v>
      </c>
      <c r="D27" s="1" t="s">
        <v>255</v>
      </c>
      <c r="E27" s="1">
        <v>0</v>
      </c>
      <c r="F27" s="2" t="s">
        <v>256</v>
      </c>
      <c r="G27" s="1" t="s">
        <v>15</v>
      </c>
    </row>
    <row r="28" spans="1:7" hidden="1" x14ac:dyDescent="0.25">
      <c r="A28" s="1" t="s">
        <v>72</v>
      </c>
      <c r="B28" s="1" t="s">
        <v>113</v>
      </c>
      <c r="C28" s="1" t="s">
        <v>12</v>
      </c>
      <c r="D28" s="1" t="s">
        <v>114</v>
      </c>
      <c r="E28" s="1">
        <v>0</v>
      </c>
      <c r="F28" s="2" t="s">
        <v>115</v>
      </c>
      <c r="G28" s="1" t="s">
        <v>15</v>
      </c>
    </row>
    <row r="29" spans="1:7" hidden="1" x14ac:dyDescent="0.25">
      <c r="A29" s="1" t="s">
        <v>76</v>
      </c>
      <c r="B29" s="1" t="s">
        <v>113</v>
      </c>
      <c r="C29" s="1" t="s">
        <v>12</v>
      </c>
      <c r="D29" s="1" t="s">
        <v>114</v>
      </c>
      <c r="E29" s="1">
        <v>0</v>
      </c>
      <c r="F29" s="2" t="s">
        <v>115</v>
      </c>
      <c r="G29" s="1" t="s">
        <v>15</v>
      </c>
    </row>
    <row r="30" spans="1:7" hidden="1" x14ac:dyDescent="0.25">
      <c r="A30" s="1" t="s">
        <v>77</v>
      </c>
      <c r="B30" s="1" t="s">
        <v>113</v>
      </c>
      <c r="C30" s="1" t="s">
        <v>12</v>
      </c>
      <c r="D30" s="1" t="s">
        <v>54</v>
      </c>
      <c r="E30" s="1">
        <v>0</v>
      </c>
      <c r="F30" s="2" t="s">
        <v>382</v>
      </c>
      <c r="G30" s="1" t="s">
        <v>15</v>
      </c>
    </row>
    <row r="31" spans="1:7" hidden="1" x14ac:dyDescent="0.25">
      <c r="A31" s="1" t="s">
        <v>79</v>
      </c>
      <c r="B31" s="1" t="s">
        <v>113</v>
      </c>
      <c r="C31" s="1" t="s">
        <v>12</v>
      </c>
      <c r="D31" s="1" t="s">
        <v>255</v>
      </c>
      <c r="E31" s="1">
        <v>0</v>
      </c>
      <c r="F31" s="2" t="s">
        <v>256</v>
      </c>
      <c r="G31" s="1" t="s">
        <v>15</v>
      </c>
    </row>
    <row r="32" spans="1:7" hidden="1" x14ac:dyDescent="0.25">
      <c r="A32" s="1" t="s">
        <v>57</v>
      </c>
      <c r="B32" s="1" t="s">
        <v>21</v>
      </c>
      <c r="C32" s="1" t="s">
        <v>7</v>
      </c>
      <c r="D32" s="1" t="s">
        <v>8</v>
      </c>
      <c r="E32" s="1" t="s">
        <v>22</v>
      </c>
      <c r="F32" s="2" t="s">
        <v>23</v>
      </c>
      <c r="G32" s="1" t="s">
        <v>15</v>
      </c>
    </row>
    <row r="33" spans="1:7" ht="30" hidden="1" x14ac:dyDescent="0.25">
      <c r="A33" s="1" t="s">
        <v>68</v>
      </c>
      <c r="B33" s="1" t="s">
        <v>21</v>
      </c>
      <c r="C33" s="1" t="s">
        <v>7</v>
      </c>
      <c r="D33" s="1" t="s">
        <v>8</v>
      </c>
      <c r="E33" s="1" t="s">
        <v>8</v>
      </c>
      <c r="F33" s="2" t="s">
        <v>104</v>
      </c>
      <c r="G33" s="1" t="s">
        <v>15</v>
      </c>
    </row>
    <row r="34" spans="1:7" hidden="1" x14ac:dyDescent="0.25">
      <c r="A34" s="1" t="s">
        <v>70</v>
      </c>
      <c r="B34" s="1" t="s">
        <v>21</v>
      </c>
      <c r="C34" s="1" t="s">
        <v>7</v>
      </c>
      <c r="D34" s="1" t="s">
        <v>8</v>
      </c>
      <c r="F34" s="2" t="s">
        <v>260</v>
      </c>
      <c r="G34" s="1" t="s">
        <v>15</v>
      </c>
    </row>
    <row r="35" spans="1:7" ht="30" hidden="1" x14ac:dyDescent="0.25">
      <c r="A35" s="1" t="s">
        <v>72</v>
      </c>
      <c r="B35" s="1" t="s">
        <v>21</v>
      </c>
      <c r="C35" s="1" t="s">
        <v>7</v>
      </c>
      <c r="D35" s="1" t="s">
        <v>8</v>
      </c>
      <c r="F35" s="2" t="s">
        <v>298</v>
      </c>
      <c r="G35" s="1" t="s">
        <v>15</v>
      </c>
    </row>
    <row r="36" spans="1:7" x14ac:dyDescent="0.25">
      <c r="A36" s="1" t="s">
        <v>73</v>
      </c>
      <c r="B36" s="1" t="s">
        <v>21</v>
      </c>
      <c r="C36" s="1" t="s">
        <v>7</v>
      </c>
      <c r="D36" s="1" t="s">
        <v>8</v>
      </c>
      <c r="E36" s="1" t="s">
        <v>8</v>
      </c>
      <c r="F36" s="2" t="s">
        <v>23</v>
      </c>
      <c r="G36" s="1" t="s">
        <v>15</v>
      </c>
    </row>
    <row r="37" spans="1:7" ht="30" hidden="1" x14ac:dyDescent="0.25">
      <c r="A37" s="1" t="s">
        <v>76</v>
      </c>
      <c r="B37" s="1" t="s">
        <v>21</v>
      </c>
      <c r="C37" s="1" t="s">
        <v>7</v>
      </c>
      <c r="D37" s="1" t="s">
        <v>8</v>
      </c>
      <c r="E37" s="1" t="s">
        <v>8</v>
      </c>
      <c r="F37" s="2" t="s">
        <v>104</v>
      </c>
      <c r="G37" s="1" t="s">
        <v>15</v>
      </c>
    </row>
    <row r="38" spans="1:7" hidden="1" x14ac:dyDescent="0.25">
      <c r="A38" s="1" t="s">
        <v>77</v>
      </c>
      <c r="B38" s="1" t="s">
        <v>21</v>
      </c>
      <c r="C38" s="1" t="s">
        <v>7</v>
      </c>
      <c r="D38" s="1" t="s">
        <v>8</v>
      </c>
      <c r="F38" s="2" t="s">
        <v>362</v>
      </c>
      <c r="G38" s="1" t="s">
        <v>15</v>
      </c>
    </row>
    <row r="39" spans="1:7" ht="30" hidden="1" x14ac:dyDescent="0.25">
      <c r="A39" s="1" t="s">
        <v>78</v>
      </c>
      <c r="B39" s="1" t="s">
        <v>21</v>
      </c>
      <c r="C39" s="1" t="s">
        <v>7</v>
      </c>
      <c r="D39" s="1" t="s">
        <v>8</v>
      </c>
      <c r="E39" s="1" t="s">
        <v>22</v>
      </c>
      <c r="F39" s="2" t="s">
        <v>393</v>
      </c>
      <c r="G39" s="1" t="s">
        <v>38</v>
      </c>
    </row>
    <row r="40" spans="1:7" ht="45" hidden="1" x14ac:dyDescent="0.25">
      <c r="A40" s="1" t="s">
        <v>69</v>
      </c>
      <c r="B40" s="1" t="s">
        <v>162</v>
      </c>
      <c r="C40" s="1" t="s">
        <v>7</v>
      </c>
      <c r="D40" s="1" t="s">
        <v>8</v>
      </c>
      <c r="E40" s="1" t="s">
        <v>58</v>
      </c>
      <c r="F40" s="2" t="s">
        <v>163</v>
      </c>
      <c r="G40" s="1" t="s">
        <v>15</v>
      </c>
    </row>
    <row r="41" spans="1:7" ht="30" hidden="1" x14ac:dyDescent="0.25">
      <c r="A41" s="1" t="s">
        <v>67</v>
      </c>
      <c r="B41" s="1" t="s">
        <v>58</v>
      </c>
      <c r="C41" s="1" t="s">
        <v>12</v>
      </c>
      <c r="D41" s="1" t="s">
        <v>59</v>
      </c>
      <c r="E41" s="1">
        <v>0</v>
      </c>
      <c r="F41" s="2" t="s">
        <v>60</v>
      </c>
      <c r="G41" s="1" t="s">
        <v>15</v>
      </c>
    </row>
    <row r="42" spans="1:7" hidden="1" x14ac:dyDescent="0.25">
      <c r="A42" s="1" t="s">
        <v>67</v>
      </c>
      <c r="B42" s="1" t="s">
        <v>61</v>
      </c>
      <c r="C42" s="1" t="s">
        <v>7</v>
      </c>
      <c r="D42" s="1" t="s">
        <v>8</v>
      </c>
      <c r="E42" s="1" t="s">
        <v>8</v>
      </c>
      <c r="F42" s="2" t="s">
        <v>62</v>
      </c>
      <c r="G42" s="1" t="s">
        <v>15</v>
      </c>
    </row>
    <row r="43" spans="1:7" hidden="1" x14ac:dyDescent="0.25">
      <c r="A43" s="1" t="s">
        <v>68</v>
      </c>
      <c r="B43" s="1" t="s">
        <v>118</v>
      </c>
      <c r="C43" s="1" t="s">
        <v>88</v>
      </c>
      <c r="D43" s="1" t="s">
        <v>8</v>
      </c>
      <c r="E43" s="1" t="b">
        <v>0</v>
      </c>
      <c r="F43" s="2" t="s">
        <v>119</v>
      </c>
      <c r="G43" s="1" t="s">
        <v>15</v>
      </c>
    </row>
    <row r="44" spans="1:7" ht="30" hidden="1" x14ac:dyDescent="0.25">
      <c r="A44" s="1" t="s">
        <v>69</v>
      </c>
      <c r="B44" s="1" t="s">
        <v>167</v>
      </c>
      <c r="C44" s="1" t="s">
        <v>12</v>
      </c>
      <c r="D44" s="1" t="s">
        <v>8</v>
      </c>
      <c r="E44" s="1">
        <v>0</v>
      </c>
      <c r="F44" s="2" t="s">
        <v>168</v>
      </c>
      <c r="G44" s="1" t="s">
        <v>15</v>
      </c>
    </row>
    <row r="45" spans="1:7" ht="45" hidden="1" x14ac:dyDescent="0.25">
      <c r="A45" s="1" t="s">
        <v>57</v>
      </c>
      <c r="B45" s="1" t="s">
        <v>35</v>
      </c>
      <c r="C45" s="1" t="s">
        <v>7</v>
      </c>
      <c r="D45" s="1" t="s">
        <v>8</v>
      </c>
      <c r="E45" s="1" t="s">
        <v>36</v>
      </c>
      <c r="F45" s="2" t="s">
        <v>37</v>
      </c>
      <c r="G45" s="1" t="s">
        <v>38</v>
      </c>
    </row>
    <row r="46" spans="1:7" hidden="1" x14ac:dyDescent="0.25">
      <c r="A46" s="1" t="s">
        <v>68</v>
      </c>
      <c r="B46" s="1" t="s">
        <v>35</v>
      </c>
      <c r="C46" s="1" t="s">
        <v>7</v>
      </c>
      <c r="D46" s="1" t="s">
        <v>8</v>
      </c>
      <c r="E46" s="1" t="s">
        <v>36</v>
      </c>
      <c r="F46" s="2" t="s">
        <v>83</v>
      </c>
      <c r="G46" s="1" t="s">
        <v>15</v>
      </c>
    </row>
    <row r="47" spans="1:7" hidden="1" x14ac:dyDescent="0.25">
      <c r="A47" s="1" t="s">
        <v>76</v>
      </c>
      <c r="B47" s="1" t="s">
        <v>35</v>
      </c>
      <c r="C47" s="1" t="s">
        <v>7</v>
      </c>
      <c r="D47" s="1" t="s">
        <v>8</v>
      </c>
      <c r="E47" s="1" t="s">
        <v>36</v>
      </c>
      <c r="F47" s="2" t="s">
        <v>83</v>
      </c>
      <c r="G47" s="1" t="s">
        <v>15</v>
      </c>
    </row>
    <row r="48" spans="1:7" hidden="1" x14ac:dyDescent="0.25">
      <c r="A48" s="1" t="s">
        <v>71</v>
      </c>
      <c r="B48" s="1" t="s">
        <v>225</v>
      </c>
      <c r="C48" s="1" t="s">
        <v>12</v>
      </c>
      <c r="D48" s="1" t="s">
        <v>226</v>
      </c>
      <c r="E48" s="1">
        <v>0</v>
      </c>
      <c r="F48" s="2" t="s">
        <v>227</v>
      </c>
      <c r="G48" s="1" t="s">
        <v>15</v>
      </c>
    </row>
    <row r="49" spans="1:7" ht="45" hidden="1" x14ac:dyDescent="0.25">
      <c r="A49" s="1" t="s">
        <v>76</v>
      </c>
      <c r="B49" s="1" t="s">
        <v>335</v>
      </c>
      <c r="C49" s="1" t="s">
        <v>88</v>
      </c>
      <c r="D49" s="1" t="s">
        <v>8</v>
      </c>
      <c r="E49" s="1" t="b">
        <v>0</v>
      </c>
      <c r="F49" s="2" t="s">
        <v>336</v>
      </c>
      <c r="G49" s="1" t="s">
        <v>15</v>
      </c>
    </row>
    <row r="50" spans="1:7" ht="30" hidden="1" x14ac:dyDescent="0.25">
      <c r="A50" s="1" t="s">
        <v>76</v>
      </c>
      <c r="B50" s="1" t="s">
        <v>337</v>
      </c>
      <c r="C50" s="1" t="s">
        <v>88</v>
      </c>
      <c r="D50" s="1" t="s">
        <v>8</v>
      </c>
      <c r="E50" s="1" t="b">
        <v>1</v>
      </c>
      <c r="F50" s="2" t="s">
        <v>338</v>
      </c>
      <c r="G50" s="1" t="s">
        <v>15</v>
      </c>
    </row>
    <row r="51" spans="1:7" ht="45" hidden="1" x14ac:dyDescent="0.25">
      <c r="A51" s="1" t="s">
        <v>68</v>
      </c>
      <c r="B51" s="1" t="s">
        <v>132</v>
      </c>
      <c r="C51" s="1" t="s">
        <v>108</v>
      </c>
      <c r="D51" s="1" t="s">
        <v>126</v>
      </c>
      <c r="E51" s="1">
        <v>0</v>
      </c>
      <c r="F51" s="2" t="s">
        <v>133</v>
      </c>
      <c r="G51" s="1" t="s">
        <v>15</v>
      </c>
    </row>
    <row r="52" spans="1:7" hidden="1" x14ac:dyDescent="0.25">
      <c r="A52" s="1" t="s">
        <v>77</v>
      </c>
      <c r="B52" s="1" t="s">
        <v>384</v>
      </c>
      <c r="C52" s="1" t="s">
        <v>42</v>
      </c>
      <c r="D52" s="1" t="s">
        <v>329</v>
      </c>
      <c r="E52" s="1">
        <v>0</v>
      </c>
      <c r="F52" s="2" t="s">
        <v>385</v>
      </c>
      <c r="G52" s="1" t="s">
        <v>38</v>
      </c>
    </row>
    <row r="53" spans="1:7" ht="30" hidden="1" x14ac:dyDescent="0.25">
      <c r="A53" s="1" t="s">
        <v>77</v>
      </c>
      <c r="B53" s="1" t="s">
        <v>379</v>
      </c>
      <c r="C53" s="1" t="s">
        <v>88</v>
      </c>
      <c r="D53" s="1" t="s">
        <v>8</v>
      </c>
      <c r="E53" s="1" t="b">
        <v>0</v>
      </c>
      <c r="F53" s="2" t="s">
        <v>380</v>
      </c>
      <c r="G53" s="1" t="s">
        <v>15</v>
      </c>
    </row>
    <row r="54" spans="1:7" ht="30" hidden="1" x14ac:dyDescent="0.25">
      <c r="A54" s="1" t="s">
        <v>77</v>
      </c>
      <c r="B54" s="1" t="s">
        <v>381</v>
      </c>
      <c r="C54" s="1" t="s">
        <v>88</v>
      </c>
      <c r="D54" s="1" t="s">
        <v>8</v>
      </c>
      <c r="E54" s="1" t="b">
        <v>1</v>
      </c>
      <c r="F54" s="2" t="s">
        <v>338</v>
      </c>
      <c r="G54" s="1" t="s">
        <v>15</v>
      </c>
    </row>
    <row r="55" spans="1:7" hidden="1" x14ac:dyDescent="0.25">
      <c r="A55" s="1" t="s">
        <v>77</v>
      </c>
      <c r="B55" s="1" t="s">
        <v>375</v>
      </c>
      <c r="C55" s="1" t="s">
        <v>12</v>
      </c>
      <c r="D55" s="1" t="s">
        <v>329</v>
      </c>
      <c r="E55" s="1">
        <v>0</v>
      </c>
      <c r="F55" s="2" t="s">
        <v>376</v>
      </c>
      <c r="G55" s="1" t="s">
        <v>15</v>
      </c>
    </row>
    <row r="56" spans="1:7" ht="30" hidden="1" x14ac:dyDescent="0.25">
      <c r="A56" s="1" t="s">
        <v>77</v>
      </c>
      <c r="B56" s="1" t="s">
        <v>377</v>
      </c>
      <c r="C56" s="1" t="s">
        <v>88</v>
      </c>
      <c r="D56" s="1" t="s">
        <v>8</v>
      </c>
      <c r="E56" s="1" t="b">
        <v>0</v>
      </c>
      <c r="F56" s="2" t="s">
        <v>378</v>
      </c>
      <c r="G56" s="1" t="s">
        <v>15</v>
      </c>
    </row>
    <row r="57" spans="1:7" hidden="1" x14ac:dyDescent="0.25">
      <c r="A57" s="1" t="s">
        <v>77</v>
      </c>
      <c r="B57" s="1" t="s">
        <v>373</v>
      </c>
      <c r="C57" s="1" t="s">
        <v>27</v>
      </c>
      <c r="D57" s="1" t="s">
        <v>28</v>
      </c>
      <c r="E57" s="1">
        <v>1</v>
      </c>
      <c r="F57" s="2" t="s">
        <v>374</v>
      </c>
      <c r="G57" s="1" t="s">
        <v>15</v>
      </c>
    </row>
    <row r="58" spans="1:7" hidden="1" x14ac:dyDescent="0.25">
      <c r="A58" s="1" t="s">
        <v>77</v>
      </c>
      <c r="B58" s="1" t="s">
        <v>371</v>
      </c>
      <c r="C58" s="1" t="s">
        <v>27</v>
      </c>
      <c r="D58" s="1" t="s">
        <v>28</v>
      </c>
      <c r="E58" s="1">
        <v>0</v>
      </c>
      <c r="F58" s="2" t="s">
        <v>372</v>
      </c>
      <c r="G58" s="1" t="s">
        <v>15</v>
      </c>
    </row>
    <row r="59" spans="1:7" hidden="1" x14ac:dyDescent="0.25">
      <c r="A59" s="1" t="s">
        <v>77</v>
      </c>
      <c r="B59" s="1" t="s">
        <v>363</v>
      </c>
      <c r="C59" s="1" t="s">
        <v>12</v>
      </c>
      <c r="D59" s="1" t="s">
        <v>329</v>
      </c>
      <c r="E59" s="1">
        <v>0</v>
      </c>
      <c r="F59" s="2" t="s">
        <v>364</v>
      </c>
      <c r="G59" s="1" t="s">
        <v>15</v>
      </c>
    </row>
    <row r="60" spans="1:7" hidden="1" x14ac:dyDescent="0.25">
      <c r="A60" s="1" t="s">
        <v>77</v>
      </c>
      <c r="B60" s="1" t="s">
        <v>365</v>
      </c>
      <c r="C60" s="1" t="s">
        <v>88</v>
      </c>
      <c r="D60" s="1" t="s">
        <v>8</v>
      </c>
      <c r="E60" s="1" t="b">
        <v>0</v>
      </c>
      <c r="F60" s="2" t="s">
        <v>366</v>
      </c>
      <c r="G60" s="1" t="s">
        <v>15</v>
      </c>
    </row>
    <row r="61" spans="1:7" ht="30" hidden="1" x14ac:dyDescent="0.25">
      <c r="A61" s="1" t="s">
        <v>77</v>
      </c>
      <c r="B61" s="1" t="s">
        <v>369</v>
      </c>
      <c r="C61" s="1" t="s">
        <v>12</v>
      </c>
      <c r="D61" s="1" t="s">
        <v>329</v>
      </c>
      <c r="E61" s="1" t="s">
        <v>33</v>
      </c>
      <c r="F61" s="2" t="s">
        <v>370</v>
      </c>
      <c r="G61" s="1" t="s">
        <v>15</v>
      </c>
    </row>
    <row r="62" spans="1:7" hidden="1" x14ac:dyDescent="0.25">
      <c r="A62" s="1" t="s">
        <v>77</v>
      </c>
      <c r="B62" s="1" t="s">
        <v>367</v>
      </c>
      <c r="C62" s="1" t="s">
        <v>12</v>
      </c>
      <c r="D62" s="1" t="s">
        <v>329</v>
      </c>
      <c r="E62" s="1">
        <v>0</v>
      </c>
      <c r="F62" s="2" t="s">
        <v>368</v>
      </c>
      <c r="G62" s="1" t="s">
        <v>15</v>
      </c>
    </row>
    <row r="63" spans="1:7" hidden="1" x14ac:dyDescent="0.25">
      <c r="A63" s="1" t="s">
        <v>77</v>
      </c>
      <c r="B63" s="1" t="s">
        <v>386</v>
      </c>
      <c r="C63" s="1" t="s">
        <v>12</v>
      </c>
      <c r="D63" s="1" t="s">
        <v>329</v>
      </c>
      <c r="E63" s="1">
        <v>0</v>
      </c>
      <c r="F63" s="2" t="s">
        <v>387</v>
      </c>
      <c r="G63" s="1" t="s">
        <v>38</v>
      </c>
    </row>
    <row r="64" spans="1:7" ht="45" hidden="1" x14ac:dyDescent="0.25">
      <c r="A64" s="1" t="s">
        <v>68</v>
      </c>
      <c r="B64" s="1" t="s">
        <v>116</v>
      </c>
      <c r="C64" s="1" t="s">
        <v>12</v>
      </c>
      <c r="D64" s="1" t="s">
        <v>28</v>
      </c>
      <c r="E64" s="1">
        <v>1</v>
      </c>
      <c r="F64" s="2" t="s">
        <v>117</v>
      </c>
      <c r="G64" s="1" t="s">
        <v>15</v>
      </c>
    </row>
    <row r="65" spans="1:7" ht="45" hidden="1" x14ac:dyDescent="0.25">
      <c r="A65" s="1" t="s">
        <v>72</v>
      </c>
      <c r="B65" s="1" t="s">
        <v>116</v>
      </c>
      <c r="C65" s="1" t="s">
        <v>27</v>
      </c>
      <c r="D65" s="1" t="s">
        <v>28</v>
      </c>
      <c r="E65" s="1">
        <v>1</v>
      </c>
      <c r="F65" s="2" t="s">
        <v>299</v>
      </c>
      <c r="G65" s="1" t="s">
        <v>15</v>
      </c>
    </row>
    <row r="66" spans="1:7" hidden="1" x14ac:dyDescent="0.25">
      <c r="A66" s="1" t="s">
        <v>76</v>
      </c>
      <c r="B66" s="1" t="s">
        <v>344</v>
      </c>
      <c r="C66" s="1" t="s">
        <v>12</v>
      </c>
      <c r="D66" s="1" t="s">
        <v>28</v>
      </c>
      <c r="E66" s="1">
        <v>1</v>
      </c>
      <c r="F66" s="2" t="s">
        <v>345</v>
      </c>
      <c r="G66" s="1" t="s">
        <v>15</v>
      </c>
    </row>
    <row r="67" spans="1:7" hidden="1" x14ac:dyDescent="0.25">
      <c r="A67" s="1" t="s">
        <v>76</v>
      </c>
      <c r="B67" s="1" t="s">
        <v>342</v>
      </c>
      <c r="C67" s="1" t="s">
        <v>12</v>
      </c>
      <c r="D67" s="1" t="s">
        <v>28</v>
      </c>
      <c r="E67" s="1">
        <v>1</v>
      </c>
      <c r="F67" s="2" t="s">
        <v>343</v>
      </c>
      <c r="G67" s="1" t="s">
        <v>15</v>
      </c>
    </row>
    <row r="68" spans="1:7" hidden="1" x14ac:dyDescent="0.25">
      <c r="A68" s="1" t="s">
        <v>71</v>
      </c>
      <c r="B68" s="1" t="s">
        <v>209</v>
      </c>
      <c r="C68" s="1" t="s">
        <v>12</v>
      </c>
      <c r="D68" s="1" t="s">
        <v>210</v>
      </c>
      <c r="E68" s="1">
        <v>50</v>
      </c>
      <c r="F68" s="2" t="s">
        <v>211</v>
      </c>
      <c r="G68" s="1" t="s">
        <v>10</v>
      </c>
    </row>
    <row r="69" spans="1:7" hidden="1" x14ac:dyDescent="0.25">
      <c r="A69" s="1" t="s">
        <v>80</v>
      </c>
      <c r="B69" s="1" t="s">
        <v>209</v>
      </c>
      <c r="C69" s="1" t="s">
        <v>12</v>
      </c>
      <c r="D69" s="1" t="s">
        <v>210</v>
      </c>
      <c r="E69" s="1">
        <v>50</v>
      </c>
      <c r="F69" s="2" t="s">
        <v>211</v>
      </c>
      <c r="G69" s="1" t="s">
        <v>10</v>
      </c>
    </row>
    <row r="70" spans="1:7" hidden="1" x14ac:dyDescent="0.25">
      <c r="A70" s="1" t="s">
        <v>70</v>
      </c>
      <c r="B70" s="1" t="s">
        <v>239</v>
      </c>
      <c r="C70" s="1" t="s">
        <v>12</v>
      </c>
      <c r="D70" s="1" t="s">
        <v>240</v>
      </c>
      <c r="E70" s="1">
        <v>0</v>
      </c>
      <c r="F70" s="2" t="s">
        <v>241</v>
      </c>
      <c r="G70" s="1" t="s">
        <v>15</v>
      </c>
    </row>
    <row r="71" spans="1:7" hidden="1" x14ac:dyDescent="0.25">
      <c r="A71" s="1" t="s">
        <v>75</v>
      </c>
      <c r="B71" s="1" t="s">
        <v>239</v>
      </c>
      <c r="C71" s="1" t="s">
        <v>12</v>
      </c>
      <c r="D71" s="1" t="s">
        <v>240</v>
      </c>
      <c r="E71" s="1">
        <v>0</v>
      </c>
      <c r="F71" s="2" t="s">
        <v>319</v>
      </c>
      <c r="G71" s="1" t="s">
        <v>15</v>
      </c>
    </row>
    <row r="72" spans="1:7" ht="30" hidden="1" x14ac:dyDescent="0.25">
      <c r="A72" s="1" t="s">
        <v>79</v>
      </c>
      <c r="B72" s="1" t="s">
        <v>239</v>
      </c>
      <c r="C72" s="1" t="s">
        <v>12</v>
      </c>
      <c r="D72" s="1" t="s">
        <v>28</v>
      </c>
      <c r="E72" s="1">
        <v>0</v>
      </c>
      <c r="F72" s="2" t="s">
        <v>432</v>
      </c>
      <c r="G72" s="1" t="s">
        <v>15</v>
      </c>
    </row>
    <row r="73" spans="1:7" hidden="1" x14ac:dyDescent="0.25">
      <c r="A73" s="1" t="s">
        <v>70</v>
      </c>
      <c r="B73" s="1" t="s">
        <v>283</v>
      </c>
      <c r="C73" s="1" t="s">
        <v>12</v>
      </c>
      <c r="D73" s="1" t="s">
        <v>28</v>
      </c>
      <c r="E73" s="1">
        <v>0</v>
      </c>
      <c r="F73" s="2" t="s">
        <v>284</v>
      </c>
      <c r="G73" s="1" t="s">
        <v>38</v>
      </c>
    </row>
    <row r="74" spans="1:7" hidden="1" x14ac:dyDescent="0.25">
      <c r="A74" s="1" t="s">
        <v>75</v>
      </c>
      <c r="B74" s="1" t="s">
        <v>283</v>
      </c>
      <c r="C74" s="1" t="s">
        <v>12</v>
      </c>
      <c r="D74" s="1" t="s">
        <v>28</v>
      </c>
      <c r="E74" s="1">
        <v>0</v>
      </c>
      <c r="F74" s="2" t="s">
        <v>322</v>
      </c>
      <c r="G74" s="1" t="s">
        <v>38</v>
      </c>
    </row>
    <row r="75" spans="1:7" hidden="1" x14ac:dyDescent="0.25">
      <c r="A75" s="1" t="s">
        <v>79</v>
      </c>
      <c r="B75" s="1" t="s">
        <v>283</v>
      </c>
      <c r="C75" s="1" t="s">
        <v>12</v>
      </c>
      <c r="D75" s="1" t="s">
        <v>28</v>
      </c>
      <c r="E75" s="1">
        <v>0</v>
      </c>
      <c r="F75" s="2" t="s">
        <v>284</v>
      </c>
      <c r="G75" s="1" t="s">
        <v>38</v>
      </c>
    </row>
    <row r="76" spans="1:7" hidden="1" x14ac:dyDescent="0.25">
      <c r="A76" s="1" t="s">
        <v>71</v>
      </c>
      <c r="B76" s="1" t="s">
        <v>219</v>
      </c>
      <c r="C76" s="1" t="s">
        <v>12</v>
      </c>
      <c r="D76" s="1" t="s">
        <v>220</v>
      </c>
      <c r="E76" s="1">
        <v>0</v>
      </c>
      <c r="F76" s="2" t="s">
        <v>221</v>
      </c>
      <c r="G76" s="1" t="s">
        <v>15</v>
      </c>
    </row>
    <row r="77" spans="1:7" hidden="1" x14ac:dyDescent="0.25">
      <c r="A77" s="1" t="s">
        <v>80</v>
      </c>
      <c r="B77" s="1" t="s">
        <v>409</v>
      </c>
      <c r="C77" s="1" t="s">
        <v>12</v>
      </c>
      <c r="D77" s="1" t="s">
        <v>402</v>
      </c>
      <c r="E77" s="1">
        <v>0</v>
      </c>
      <c r="F77" s="2" t="s">
        <v>410</v>
      </c>
      <c r="G77" s="1" t="s">
        <v>10</v>
      </c>
    </row>
    <row r="78" spans="1:7" hidden="1" x14ac:dyDescent="0.25">
      <c r="A78" s="1" t="s">
        <v>76</v>
      </c>
      <c r="B78" s="1" t="s">
        <v>348</v>
      </c>
      <c r="C78" s="1" t="s">
        <v>27</v>
      </c>
      <c r="D78" s="1" t="s">
        <v>43</v>
      </c>
      <c r="E78" s="1">
        <v>0</v>
      </c>
      <c r="F78" s="2" t="s">
        <v>349</v>
      </c>
      <c r="G78" s="1" t="s">
        <v>15</v>
      </c>
    </row>
    <row r="79" spans="1:7" ht="30" hidden="1" x14ac:dyDescent="0.25">
      <c r="A79" s="1" t="s">
        <v>69</v>
      </c>
      <c r="B79" s="1" t="s">
        <v>160</v>
      </c>
      <c r="C79" s="1" t="s">
        <v>12</v>
      </c>
      <c r="D79" s="1" t="s">
        <v>8</v>
      </c>
      <c r="E79" s="1" t="s">
        <v>135</v>
      </c>
      <c r="F79" s="2" t="s">
        <v>161</v>
      </c>
      <c r="G79" s="1" t="s">
        <v>15</v>
      </c>
    </row>
    <row r="80" spans="1:7" ht="30" hidden="1" x14ac:dyDescent="0.25">
      <c r="A80" s="1" t="s">
        <v>70</v>
      </c>
      <c r="B80" s="1" t="s">
        <v>257</v>
      </c>
      <c r="C80" s="1" t="s">
        <v>12</v>
      </c>
      <c r="D80" s="1" t="s">
        <v>258</v>
      </c>
      <c r="E80" s="1">
        <v>0</v>
      </c>
      <c r="F80" s="2" t="s">
        <v>259</v>
      </c>
      <c r="G80" s="1" t="s">
        <v>15</v>
      </c>
    </row>
    <row r="81" spans="1:7" hidden="1" x14ac:dyDescent="0.25">
      <c r="A81" s="1" t="s">
        <v>72</v>
      </c>
      <c r="B81" s="1" t="s">
        <v>257</v>
      </c>
      <c r="C81" s="1" t="s">
        <v>12</v>
      </c>
      <c r="D81" s="1" t="s">
        <v>258</v>
      </c>
      <c r="E81" s="1">
        <v>0</v>
      </c>
      <c r="F81" s="2" t="s">
        <v>307</v>
      </c>
      <c r="G81" s="1" t="s">
        <v>15</v>
      </c>
    </row>
    <row r="82" spans="1:7" hidden="1" x14ac:dyDescent="0.25">
      <c r="A82" s="1" t="s">
        <v>68</v>
      </c>
      <c r="B82" s="1" t="s">
        <v>111</v>
      </c>
      <c r="C82" s="1" t="s">
        <v>12</v>
      </c>
      <c r="D82" s="1" t="s">
        <v>112</v>
      </c>
      <c r="E82" s="1" t="s">
        <v>33</v>
      </c>
      <c r="F82" s="2" t="s">
        <v>111</v>
      </c>
      <c r="G82" s="1" t="s">
        <v>15</v>
      </c>
    </row>
    <row r="83" spans="1:7" hidden="1" x14ac:dyDescent="0.25">
      <c r="A83" s="1" t="s">
        <v>70</v>
      </c>
      <c r="B83" s="1" t="s">
        <v>111</v>
      </c>
      <c r="C83" s="1" t="s">
        <v>12</v>
      </c>
      <c r="D83" s="1" t="s">
        <v>112</v>
      </c>
      <c r="E83" s="1" t="s">
        <v>33</v>
      </c>
      <c r="F83" s="2" t="s">
        <v>111</v>
      </c>
      <c r="G83" s="1" t="s">
        <v>15</v>
      </c>
    </row>
    <row r="84" spans="1:7" hidden="1" x14ac:dyDescent="0.25">
      <c r="A84" s="1" t="s">
        <v>72</v>
      </c>
      <c r="B84" s="1" t="s">
        <v>111</v>
      </c>
      <c r="C84" s="1" t="s">
        <v>12</v>
      </c>
      <c r="D84" s="1" t="s">
        <v>112</v>
      </c>
      <c r="E84" s="1" t="s">
        <v>33</v>
      </c>
      <c r="F84" s="2" t="s">
        <v>111</v>
      </c>
      <c r="G84" s="1" t="s">
        <v>15</v>
      </c>
    </row>
    <row r="85" spans="1:7" hidden="1" x14ac:dyDescent="0.25">
      <c r="A85" s="1" t="s">
        <v>76</v>
      </c>
      <c r="B85" s="1" t="s">
        <v>111</v>
      </c>
      <c r="C85" s="1" t="s">
        <v>12</v>
      </c>
      <c r="D85" s="1" t="s">
        <v>112</v>
      </c>
      <c r="E85" s="1" t="s">
        <v>33</v>
      </c>
      <c r="F85" s="2" t="s">
        <v>111</v>
      </c>
      <c r="G85" s="1" t="s">
        <v>15</v>
      </c>
    </row>
    <row r="86" spans="1:7" hidden="1" x14ac:dyDescent="0.25">
      <c r="A86" s="1" t="s">
        <v>77</v>
      </c>
      <c r="B86" s="1" t="s">
        <v>111</v>
      </c>
      <c r="C86" s="1" t="s">
        <v>12</v>
      </c>
      <c r="D86" s="1" t="s">
        <v>112</v>
      </c>
      <c r="E86" s="1" t="s">
        <v>33</v>
      </c>
      <c r="F86" s="2" t="s">
        <v>111</v>
      </c>
      <c r="G86" s="1" t="s">
        <v>15</v>
      </c>
    </row>
    <row r="87" spans="1:7" hidden="1" x14ac:dyDescent="0.25">
      <c r="A87" s="1" t="s">
        <v>79</v>
      </c>
      <c r="B87" s="1" t="s">
        <v>111</v>
      </c>
      <c r="C87" s="1" t="s">
        <v>12</v>
      </c>
      <c r="D87" s="1" t="s">
        <v>112</v>
      </c>
      <c r="E87" s="1" t="s">
        <v>33</v>
      </c>
      <c r="F87" s="2" t="s">
        <v>111</v>
      </c>
      <c r="G87" s="1" t="s">
        <v>15</v>
      </c>
    </row>
    <row r="88" spans="1:7" hidden="1" x14ac:dyDescent="0.25">
      <c r="A88" s="1" t="s">
        <v>68</v>
      </c>
      <c r="B88" s="1" t="s">
        <v>105</v>
      </c>
      <c r="C88" s="1" t="s">
        <v>27</v>
      </c>
      <c r="D88" s="1" t="s">
        <v>54</v>
      </c>
      <c r="E88" s="1">
        <v>0</v>
      </c>
      <c r="F88" s="2" t="s">
        <v>106</v>
      </c>
      <c r="G88" s="1" t="s">
        <v>15</v>
      </c>
    </row>
    <row r="89" spans="1:7" ht="30" hidden="1" x14ac:dyDescent="0.25">
      <c r="A89" s="1" t="s">
        <v>72</v>
      </c>
      <c r="B89" s="1" t="s">
        <v>105</v>
      </c>
      <c r="C89" s="1" t="s">
        <v>27</v>
      </c>
      <c r="D89" s="1" t="s">
        <v>54</v>
      </c>
      <c r="E89" s="1">
        <v>0</v>
      </c>
      <c r="F89" s="2" t="s">
        <v>306</v>
      </c>
      <c r="G89" s="1" t="s">
        <v>15</v>
      </c>
    </row>
    <row r="90" spans="1:7" hidden="1" x14ac:dyDescent="0.25">
      <c r="A90" s="1" t="s">
        <v>76</v>
      </c>
      <c r="B90" s="1" t="s">
        <v>105</v>
      </c>
      <c r="C90" s="1" t="s">
        <v>27</v>
      </c>
      <c r="D90" s="1" t="s">
        <v>54</v>
      </c>
      <c r="E90" s="1">
        <v>0</v>
      </c>
      <c r="F90" s="2" t="s">
        <v>106</v>
      </c>
      <c r="G90" s="1" t="s">
        <v>15</v>
      </c>
    </row>
    <row r="91" spans="1:7" hidden="1" x14ac:dyDescent="0.25">
      <c r="A91" s="1" t="s">
        <v>77</v>
      </c>
      <c r="B91" s="1" t="s">
        <v>105</v>
      </c>
      <c r="C91" s="1" t="s">
        <v>27</v>
      </c>
      <c r="D91" s="1" t="s">
        <v>54</v>
      </c>
      <c r="E91" s="1">
        <v>0</v>
      </c>
      <c r="F91" s="2" t="s">
        <v>106</v>
      </c>
      <c r="G91" s="1" t="s">
        <v>15</v>
      </c>
    </row>
    <row r="92" spans="1:7" hidden="1" x14ac:dyDescent="0.25">
      <c r="A92" s="1" t="s">
        <v>57</v>
      </c>
      <c r="B92" s="1" t="s">
        <v>53</v>
      </c>
      <c r="C92" s="1" t="s">
        <v>42</v>
      </c>
      <c r="D92" s="1" t="s">
        <v>54</v>
      </c>
      <c r="E92" s="1">
        <v>0</v>
      </c>
      <c r="F92" s="2" t="s">
        <v>55</v>
      </c>
      <c r="G92" s="1" t="s">
        <v>38</v>
      </c>
    </row>
    <row r="93" spans="1:7" hidden="1" x14ac:dyDescent="0.25">
      <c r="A93" s="1" t="s">
        <v>67</v>
      </c>
      <c r="B93" s="1" t="s">
        <v>65</v>
      </c>
      <c r="C93" s="1" t="s">
        <v>12</v>
      </c>
      <c r="D93" s="1" t="s">
        <v>43</v>
      </c>
      <c r="E93" s="1" t="s">
        <v>33</v>
      </c>
      <c r="F93" s="2" t="s">
        <v>66</v>
      </c>
      <c r="G93" s="1" t="s">
        <v>15</v>
      </c>
    </row>
    <row r="94" spans="1:7" ht="30" hidden="1" x14ac:dyDescent="0.25">
      <c r="A94" s="1" t="s">
        <v>76</v>
      </c>
      <c r="B94" s="1" t="s">
        <v>339</v>
      </c>
      <c r="C94" s="1" t="s">
        <v>12</v>
      </c>
      <c r="D94" s="1" t="s">
        <v>340</v>
      </c>
      <c r="E94" s="1">
        <v>1</v>
      </c>
      <c r="F94" s="2" t="s">
        <v>341</v>
      </c>
      <c r="G94" s="1" t="s">
        <v>15</v>
      </c>
    </row>
    <row r="95" spans="1:7" ht="30" hidden="1" x14ac:dyDescent="0.25">
      <c r="A95" s="1" t="s">
        <v>68</v>
      </c>
      <c r="B95" s="1" t="s">
        <v>128</v>
      </c>
      <c r="C95" s="1" t="s">
        <v>108</v>
      </c>
      <c r="D95" s="1" t="s">
        <v>126</v>
      </c>
      <c r="E95" s="1">
        <v>0</v>
      </c>
      <c r="F95" s="2" t="s">
        <v>129</v>
      </c>
      <c r="G95" s="1" t="s">
        <v>15</v>
      </c>
    </row>
    <row r="96" spans="1:7" ht="30" hidden="1" x14ac:dyDescent="0.25">
      <c r="A96" s="1" t="s">
        <v>68</v>
      </c>
      <c r="B96" s="1" t="s">
        <v>125</v>
      </c>
      <c r="C96" s="1" t="s">
        <v>108</v>
      </c>
      <c r="D96" s="1" t="s">
        <v>126</v>
      </c>
      <c r="E96" s="1">
        <v>0</v>
      </c>
      <c r="F96" s="2" t="s">
        <v>127</v>
      </c>
      <c r="G96" s="1" t="s">
        <v>15</v>
      </c>
    </row>
    <row r="97" spans="1:7" ht="60" hidden="1" x14ac:dyDescent="0.25">
      <c r="A97" s="1" t="s">
        <v>79</v>
      </c>
      <c r="B97" s="1" t="s">
        <v>426</v>
      </c>
      <c r="C97" s="1" t="s">
        <v>7</v>
      </c>
      <c r="D97" s="1" t="s">
        <v>8</v>
      </c>
      <c r="E97" s="1" t="s">
        <v>427</v>
      </c>
      <c r="F97" s="2" t="s">
        <v>428</v>
      </c>
      <c r="G97" s="1" t="s">
        <v>429</v>
      </c>
    </row>
    <row r="98" spans="1:7" hidden="1" x14ac:dyDescent="0.25">
      <c r="A98" s="1" t="s">
        <v>71</v>
      </c>
      <c r="B98" s="1" t="s">
        <v>222</v>
      </c>
      <c r="C98" s="1" t="s">
        <v>7</v>
      </c>
      <c r="D98" s="1" t="s">
        <v>8</v>
      </c>
      <c r="E98" s="1" t="s">
        <v>223</v>
      </c>
      <c r="F98" s="2" t="s">
        <v>224</v>
      </c>
      <c r="G98" s="1" t="s">
        <v>15</v>
      </c>
    </row>
    <row r="99" spans="1:7" hidden="1" x14ac:dyDescent="0.25">
      <c r="A99" s="1" t="s">
        <v>69</v>
      </c>
      <c r="B99" s="1" t="s">
        <v>169</v>
      </c>
      <c r="C99" s="1" t="s">
        <v>12</v>
      </c>
      <c r="D99" s="1" t="s">
        <v>170</v>
      </c>
      <c r="E99" s="1">
        <v>0</v>
      </c>
      <c r="F99" s="2" t="s">
        <v>171</v>
      </c>
      <c r="G99" s="1" t="s">
        <v>38</v>
      </c>
    </row>
    <row r="100" spans="1:7" hidden="1" x14ac:dyDescent="0.25">
      <c r="A100" s="1" t="s">
        <v>77</v>
      </c>
      <c r="B100" s="1" t="s">
        <v>390</v>
      </c>
      <c r="C100" s="1" t="s">
        <v>42</v>
      </c>
      <c r="D100" s="1" t="s">
        <v>54</v>
      </c>
      <c r="E100" s="1">
        <v>0</v>
      </c>
      <c r="F100" s="2" t="s">
        <v>391</v>
      </c>
      <c r="G100" s="1" t="s">
        <v>38</v>
      </c>
    </row>
    <row r="101" spans="1:7" hidden="1" x14ac:dyDescent="0.25">
      <c r="A101" s="1" t="s">
        <v>68</v>
      </c>
      <c r="B101" s="1" t="s">
        <v>150</v>
      </c>
      <c r="C101" s="1" t="s">
        <v>42</v>
      </c>
      <c r="D101" s="1" t="s">
        <v>54</v>
      </c>
      <c r="E101" s="1">
        <v>0</v>
      </c>
      <c r="F101" s="2" t="s">
        <v>151</v>
      </c>
      <c r="G101" s="1" t="s">
        <v>38</v>
      </c>
    </row>
    <row r="102" spans="1:7" hidden="1" x14ac:dyDescent="0.25">
      <c r="A102" s="1" t="s">
        <v>70</v>
      </c>
      <c r="B102" s="1" t="s">
        <v>150</v>
      </c>
      <c r="C102" s="1" t="s">
        <v>42</v>
      </c>
      <c r="D102" s="1" t="s">
        <v>255</v>
      </c>
      <c r="E102" s="1">
        <v>0</v>
      </c>
      <c r="F102" s="2" t="s">
        <v>293</v>
      </c>
      <c r="G102" s="1" t="s">
        <v>38</v>
      </c>
    </row>
    <row r="103" spans="1:7" hidden="1" x14ac:dyDescent="0.25">
      <c r="A103" s="1" t="s">
        <v>72</v>
      </c>
      <c r="B103" s="1" t="s">
        <v>150</v>
      </c>
      <c r="C103" s="1" t="s">
        <v>42</v>
      </c>
      <c r="D103" s="1" t="s">
        <v>255</v>
      </c>
      <c r="E103" s="1">
        <v>0</v>
      </c>
      <c r="F103" s="2" t="s">
        <v>309</v>
      </c>
      <c r="G103" s="1" t="s">
        <v>38</v>
      </c>
    </row>
    <row r="104" spans="1:7" hidden="1" x14ac:dyDescent="0.25">
      <c r="A104" s="1" t="s">
        <v>76</v>
      </c>
      <c r="B104" s="1" t="s">
        <v>150</v>
      </c>
      <c r="C104" s="1" t="s">
        <v>42</v>
      </c>
      <c r="D104" s="1" t="s">
        <v>54</v>
      </c>
      <c r="E104" s="1">
        <v>0</v>
      </c>
      <c r="F104" s="2" t="s">
        <v>151</v>
      </c>
      <c r="G104" s="1" t="s">
        <v>38</v>
      </c>
    </row>
    <row r="105" spans="1:7" hidden="1" x14ac:dyDescent="0.25">
      <c r="A105" s="1" t="s">
        <v>77</v>
      </c>
      <c r="B105" s="1" t="s">
        <v>150</v>
      </c>
      <c r="C105" s="1" t="s">
        <v>42</v>
      </c>
      <c r="D105" s="1" t="s">
        <v>54</v>
      </c>
      <c r="E105" s="1">
        <v>0</v>
      </c>
      <c r="F105" s="2" t="s">
        <v>389</v>
      </c>
      <c r="G105" s="1" t="s">
        <v>38</v>
      </c>
    </row>
    <row r="106" spans="1:7" hidden="1" x14ac:dyDescent="0.25">
      <c r="A106" s="1" t="s">
        <v>79</v>
      </c>
      <c r="B106" s="1" t="s">
        <v>150</v>
      </c>
      <c r="C106" s="1" t="s">
        <v>42</v>
      </c>
      <c r="D106" s="1" t="s">
        <v>255</v>
      </c>
      <c r="E106" s="1">
        <v>0</v>
      </c>
      <c r="F106" s="2" t="s">
        <v>293</v>
      </c>
      <c r="G106" s="1" t="s">
        <v>38</v>
      </c>
    </row>
    <row r="107" spans="1:7" hidden="1" x14ac:dyDescent="0.25">
      <c r="A107" s="1" t="s">
        <v>68</v>
      </c>
      <c r="B107" s="1" t="s">
        <v>152</v>
      </c>
      <c r="C107" s="1" t="s">
        <v>42</v>
      </c>
      <c r="D107" s="1" t="s">
        <v>54</v>
      </c>
      <c r="E107" s="1">
        <v>0</v>
      </c>
      <c r="F107" s="2" t="s">
        <v>153</v>
      </c>
      <c r="G107" s="1" t="s">
        <v>38</v>
      </c>
    </row>
    <row r="108" spans="1:7" hidden="1" x14ac:dyDescent="0.25">
      <c r="A108" s="1" t="s">
        <v>72</v>
      </c>
      <c r="B108" s="1" t="s">
        <v>152</v>
      </c>
      <c r="C108" s="1" t="s">
        <v>42</v>
      </c>
      <c r="D108" s="1" t="s">
        <v>54</v>
      </c>
      <c r="E108" s="1">
        <v>0</v>
      </c>
      <c r="F108" s="2" t="s">
        <v>311</v>
      </c>
      <c r="G108" s="1" t="s">
        <v>38</v>
      </c>
    </row>
    <row r="109" spans="1:7" hidden="1" x14ac:dyDescent="0.25">
      <c r="A109" s="1" t="s">
        <v>68</v>
      </c>
      <c r="B109" s="1" t="s">
        <v>156</v>
      </c>
      <c r="C109" s="1" t="s">
        <v>42</v>
      </c>
      <c r="D109" s="1" t="s">
        <v>54</v>
      </c>
      <c r="E109" s="1">
        <v>0</v>
      </c>
      <c r="F109" s="2" t="s">
        <v>157</v>
      </c>
      <c r="G109" s="1" t="s">
        <v>38</v>
      </c>
    </row>
    <row r="110" spans="1:7" hidden="1" x14ac:dyDescent="0.25">
      <c r="A110" s="1" t="s">
        <v>68</v>
      </c>
      <c r="B110" s="1" t="s">
        <v>154</v>
      </c>
      <c r="C110" s="1" t="s">
        <v>42</v>
      </c>
      <c r="D110" s="1" t="s">
        <v>54</v>
      </c>
      <c r="E110" s="1">
        <v>0</v>
      </c>
      <c r="F110" s="2" t="s">
        <v>155</v>
      </c>
      <c r="G110" s="1" t="s">
        <v>38</v>
      </c>
    </row>
    <row r="111" spans="1:7" hidden="1" x14ac:dyDescent="0.25">
      <c r="A111" s="1" t="s">
        <v>76</v>
      </c>
      <c r="B111" s="1" t="s">
        <v>358</v>
      </c>
      <c r="C111" s="1" t="s">
        <v>42</v>
      </c>
      <c r="D111" s="1" t="s">
        <v>54</v>
      </c>
      <c r="E111" s="1">
        <v>0</v>
      </c>
      <c r="F111" s="2" t="s">
        <v>359</v>
      </c>
      <c r="G111" s="1" t="s">
        <v>38</v>
      </c>
    </row>
    <row r="112" spans="1:7" hidden="1" x14ac:dyDescent="0.25">
      <c r="A112" s="1" t="s">
        <v>68</v>
      </c>
      <c r="B112" s="1" t="s">
        <v>148</v>
      </c>
      <c r="C112" s="1" t="s">
        <v>42</v>
      </c>
      <c r="D112" s="1" t="s">
        <v>54</v>
      </c>
      <c r="E112" s="1">
        <v>0</v>
      </c>
      <c r="F112" s="2" t="s">
        <v>149</v>
      </c>
      <c r="G112" s="1" t="s">
        <v>38</v>
      </c>
    </row>
    <row r="113" spans="1:7" hidden="1" x14ac:dyDescent="0.25">
      <c r="A113" s="1" t="s">
        <v>70</v>
      </c>
      <c r="B113" s="1" t="s">
        <v>148</v>
      </c>
      <c r="C113" s="1" t="s">
        <v>42</v>
      </c>
      <c r="D113" s="1" t="s">
        <v>255</v>
      </c>
      <c r="E113" s="1">
        <v>0</v>
      </c>
      <c r="F113" s="2" t="s">
        <v>294</v>
      </c>
      <c r="G113" s="1" t="s">
        <v>38</v>
      </c>
    </row>
    <row r="114" spans="1:7" hidden="1" x14ac:dyDescent="0.25">
      <c r="A114" s="1" t="s">
        <v>72</v>
      </c>
      <c r="B114" s="1" t="s">
        <v>148</v>
      </c>
      <c r="C114" s="1" t="s">
        <v>42</v>
      </c>
      <c r="D114" s="1" t="s">
        <v>255</v>
      </c>
      <c r="E114" s="1">
        <v>0</v>
      </c>
      <c r="F114" s="2" t="s">
        <v>310</v>
      </c>
      <c r="G114" s="1" t="s">
        <v>38</v>
      </c>
    </row>
    <row r="115" spans="1:7" hidden="1" x14ac:dyDescent="0.25">
      <c r="A115" s="1" t="s">
        <v>76</v>
      </c>
      <c r="B115" s="1" t="s">
        <v>148</v>
      </c>
      <c r="C115" s="1" t="s">
        <v>42</v>
      </c>
      <c r="D115" s="1" t="s">
        <v>54</v>
      </c>
      <c r="E115" s="1">
        <v>0</v>
      </c>
      <c r="F115" s="2" t="s">
        <v>149</v>
      </c>
      <c r="G115" s="1" t="s">
        <v>38</v>
      </c>
    </row>
    <row r="116" spans="1:7" hidden="1" x14ac:dyDescent="0.25">
      <c r="A116" s="1" t="s">
        <v>77</v>
      </c>
      <c r="B116" s="1" t="s">
        <v>148</v>
      </c>
      <c r="C116" s="1" t="s">
        <v>42</v>
      </c>
      <c r="D116" s="1" t="s">
        <v>54</v>
      </c>
      <c r="E116" s="1">
        <v>0</v>
      </c>
      <c r="F116" s="2" t="s">
        <v>388</v>
      </c>
      <c r="G116" s="1" t="s">
        <v>38</v>
      </c>
    </row>
    <row r="117" spans="1:7" hidden="1" x14ac:dyDescent="0.25">
      <c r="A117" s="1" t="s">
        <v>79</v>
      </c>
      <c r="B117" s="1" t="s">
        <v>148</v>
      </c>
      <c r="C117" s="1" t="s">
        <v>42</v>
      </c>
      <c r="D117" s="1" t="s">
        <v>255</v>
      </c>
      <c r="E117" s="1">
        <v>0</v>
      </c>
      <c r="F117" s="2" t="s">
        <v>294</v>
      </c>
      <c r="G117" s="1" t="s">
        <v>38</v>
      </c>
    </row>
    <row r="118" spans="1:7" hidden="1" x14ac:dyDescent="0.25">
      <c r="A118" s="1" t="s">
        <v>57</v>
      </c>
      <c r="B118" s="1" t="s">
        <v>6</v>
      </c>
      <c r="C118" s="1" t="s">
        <v>7</v>
      </c>
      <c r="D118" s="1" t="s">
        <v>8</v>
      </c>
      <c r="E118" s="1" t="s">
        <v>8</v>
      </c>
      <c r="F118" s="2" t="s">
        <v>9</v>
      </c>
      <c r="G118" s="1" t="s">
        <v>10</v>
      </c>
    </row>
    <row r="119" spans="1:7" hidden="1" x14ac:dyDescent="0.25">
      <c r="A119" s="1" t="s">
        <v>67</v>
      </c>
      <c r="B119" s="1" t="s">
        <v>6</v>
      </c>
      <c r="C119" s="1" t="s">
        <v>7</v>
      </c>
      <c r="D119" s="1" t="s">
        <v>8</v>
      </c>
      <c r="E119" s="1" t="s">
        <v>8</v>
      </c>
      <c r="F119" s="2" t="s">
        <v>9</v>
      </c>
      <c r="G119" s="1" t="s">
        <v>10</v>
      </c>
    </row>
    <row r="120" spans="1:7" hidden="1" x14ac:dyDescent="0.25">
      <c r="A120" s="1" t="s">
        <v>68</v>
      </c>
      <c r="B120" s="1" t="s">
        <v>6</v>
      </c>
      <c r="C120" s="1" t="s">
        <v>7</v>
      </c>
      <c r="D120" s="1" t="s">
        <v>8</v>
      </c>
      <c r="E120" s="1" t="s">
        <v>8</v>
      </c>
      <c r="F120" s="2" t="s">
        <v>9</v>
      </c>
      <c r="G120" s="1" t="s">
        <v>10</v>
      </c>
    </row>
    <row r="121" spans="1:7" hidden="1" x14ac:dyDescent="0.25">
      <c r="A121" s="1" t="s">
        <v>69</v>
      </c>
      <c r="B121" s="1" t="s">
        <v>6</v>
      </c>
      <c r="C121" s="1" t="s">
        <v>7</v>
      </c>
      <c r="D121" s="1" t="s">
        <v>8</v>
      </c>
      <c r="E121" s="1" t="s">
        <v>8</v>
      </c>
      <c r="F121" s="2" t="s">
        <v>9</v>
      </c>
      <c r="G121" s="1" t="s">
        <v>10</v>
      </c>
    </row>
    <row r="122" spans="1:7" hidden="1" x14ac:dyDescent="0.25">
      <c r="A122" s="1" t="s">
        <v>71</v>
      </c>
      <c r="B122" s="1" t="s">
        <v>6</v>
      </c>
      <c r="C122" s="1" t="s">
        <v>7</v>
      </c>
      <c r="D122" s="1" t="s">
        <v>8</v>
      </c>
      <c r="E122" s="1" t="s">
        <v>8</v>
      </c>
      <c r="F122" s="2" t="s">
        <v>9</v>
      </c>
      <c r="G122" s="1" t="s">
        <v>10</v>
      </c>
    </row>
    <row r="123" spans="1:7" hidden="1" x14ac:dyDescent="0.25">
      <c r="A123" s="1" t="s">
        <v>70</v>
      </c>
      <c r="B123" s="1" t="s">
        <v>6</v>
      </c>
      <c r="C123" s="1" t="s">
        <v>7</v>
      </c>
      <c r="D123" s="1" t="s">
        <v>8</v>
      </c>
      <c r="E123" s="1" t="s">
        <v>8</v>
      </c>
      <c r="F123" s="2" t="s">
        <v>9</v>
      </c>
      <c r="G123" s="1" t="s">
        <v>10</v>
      </c>
    </row>
    <row r="124" spans="1:7" hidden="1" x14ac:dyDescent="0.25">
      <c r="A124" s="1" t="s">
        <v>72</v>
      </c>
      <c r="B124" s="1" t="s">
        <v>6</v>
      </c>
      <c r="C124" s="1" t="s">
        <v>7</v>
      </c>
      <c r="D124" s="1" t="s">
        <v>8</v>
      </c>
      <c r="E124" s="1" t="s">
        <v>8</v>
      </c>
      <c r="F124" s="2" t="s">
        <v>9</v>
      </c>
      <c r="G124" s="1" t="s">
        <v>10</v>
      </c>
    </row>
    <row r="125" spans="1:7" x14ac:dyDescent="0.25">
      <c r="A125" s="1" t="s">
        <v>73</v>
      </c>
      <c r="B125" s="1" t="s">
        <v>6</v>
      </c>
      <c r="C125" s="1" t="s">
        <v>7</v>
      </c>
      <c r="D125" s="1" t="s">
        <v>8</v>
      </c>
      <c r="E125" s="1" t="s">
        <v>8</v>
      </c>
      <c r="F125" s="2" t="s">
        <v>9</v>
      </c>
      <c r="G125" s="1" t="s">
        <v>10</v>
      </c>
    </row>
    <row r="126" spans="1:7" hidden="1" x14ac:dyDescent="0.25">
      <c r="A126" s="1" t="s">
        <v>75</v>
      </c>
      <c r="B126" s="1" t="s">
        <v>6</v>
      </c>
      <c r="C126" s="1" t="s">
        <v>7</v>
      </c>
      <c r="D126" s="1" t="s">
        <v>8</v>
      </c>
      <c r="E126" s="1" t="s">
        <v>8</v>
      </c>
      <c r="F126" s="2" t="s">
        <v>9</v>
      </c>
      <c r="G126" s="1" t="s">
        <v>10</v>
      </c>
    </row>
    <row r="127" spans="1:7" hidden="1" x14ac:dyDescent="0.25">
      <c r="A127" s="1" t="s">
        <v>76</v>
      </c>
      <c r="B127" s="1" t="s">
        <v>6</v>
      </c>
      <c r="C127" s="1" t="s">
        <v>7</v>
      </c>
      <c r="D127" s="1" t="s">
        <v>8</v>
      </c>
      <c r="E127" s="1" t="s">
        <v>8</v>
      </c>
      <c r="F127" s="2" t="s">
        <v>9</v>
      </c>
      <c r="G127" s="1" t="s">
        <v>10</v>
      </c>
    </row>
    <row r="128" spans="1:7" hidden="1" x14ac:dyDescent="0.25">
      <c r="A128" s="1" t="s">
        <v>77</v>
      </c>
      <c r="B128" s="1" t="s">
        <v>6</v>
      </c>
      <c r="C128" s="1" t="s">
        <v>7</v>
      </c>
      <c r="D128" s="1" t="s">
        <v>8</v>
      </c>
      <c r="E128" s="1" t="s">
        <v>8</v>
      </c>
      <c r="F128" s="2" t="s">
        <v>9</v>
      </c>
      <c r="G128" s="1" t="s">
        <v>10</v>
      </c>
    </row>
    <row r="129" spans="1:7" hidden="1" x14ac:dyDescent="0.25">
      <c r="A129" s="1" t="s">
        <v>78</v>
      </c>
      <c r="B129" s="1" t="s">
        <v>6</v>
      </c>
      <c r="C129" s="1" t="s">
        <v>7</v>
      </c>
      <c r="D129" s="1" t="s">
        <v>8</v>
      </c>
      <c r="E129" s="1" t="s">
        <v>8</v>
      </c>
      <c r="F129" s="2" t="s">
        <v>392</v>
      </c>
      <c r="G129" s="1" t="s">
        <v>38</v>
      </c>
    </row>
    <row r="130" spans="1:7" hidden="1" x14ac:dyDescent="0.25">
      <c r="A130" s="1" t="s">
        <v>80</v>
      </c>
      <c r="B130" s="1" t="s">
        <v>6</v>
      </c>
      <c r="C130" s="1" t="s">
        <v>7</v>
      </c>
      <c r="D130" s="1" t="s">
        <v>8</v>
      </c>
      <c r="E130" s="1" t="s">
        <v>8</v>
      </c>
      <c r="F130" s="2" t="s">
        <v>9</v>
      </c>
      <c r="G130" s="1" t="s">
        <v>10</v>
      </c>
    </row>
    <row r="131" spans="1:7" hidden="1" x14ac:dyDescent="0.25">
      <c r="A131" s="1" t="s">
        <v>79</v>
      </c>
      <c r="B131" s="1" t="s">
        <v>6</v>
      </c>
      <c r="C131" s="1" t="s">
        <v>7</v>
      </c>
      <c r="D131" s="1" t="s">
        <v>8</v>
      </c>
      <c r="E131" s="1" t="s">
        <v>8</v>
      </c>
      <c r="F131" s="2" t="s">
        <v>9</v>
      </c>
      <c r="G131" s="1" t="s">
        <v>10</v>
      </c>
    </row>
    <row r="132" spans="1:7" hidden="1" x14ac:dyDescent="0.25">
      <c r="A132" s="1" t="s">
        <v>67</v>
      </c>
      <c r="B132" s="1" t="s">
        <v>63</v>
      </c>
      <c r="C132" s="1" t="s">
        <v>7</v>
      </c>
      <c r="D132" s="1" t="s">
        <v>8</v>
      </c>
      <c r="E132" s="1" t="s">
        <v>8</v>
      </c>
      <c r="F132" s="2" t="s">
        <v>64</v>
      </c>
      <c r="G132" s="1" t="s">
        <v>15</v>
      </c>
    </row>
    <row r="133" spans="1:7" ht="30" hidden="1" x14ac:dyDescent="0.25">
      <c r="A133" s="1" t="s">
        <v>70</v>
      </c>
      <c r="B133" s="1" t="s">
        <v>263</v>
      </c>
      <c r="C133" s="1" t="s">
        <v>12</v>
      </c>
      <c r="D133" s="1" t="s">
        <v>8</v>
      </c>
      <c r="E133" s="1">
        <v>1</v>
      </c>
      <c r="F133" s="2" t="s">
        <v>264</v>
      </c>
      <c r="G133" s="1" t="s">
        <v>15</v>
      </c>
    </row>
    <row r="134" spans="1:7" ht="30" hidden="1" x14ac:dyDescent="0.25">
      <c r="A134" s="1" t="s">
        <v>79</v>
      </c>
      <c r="B134" s="1" t="s">
        <v>263</v>
      </c>
      <c r="C134" s="1" t="s">
        <v>12</v>
      </c>
      <c r="D134" s="1" t="s">
        <v>8</v>
      </c>
      <c r="E134" s="1">
        <v>1</v>
      </c>
      <c r="F134" s="2" t="s">
        <v>435</v>
      </c>
      <c r="G134" s="1" t="s">
        <v>15</v>
      </c>
    </row>
    <row r="135" spans="1:7" hidden="1" x14ac:dyDescent="0.25">
      <c r="A135" s="1" t="s">
        <v>57</v>
      </c>
      <c r="B135" s="1" t="s">
        <v>41</v>
      </c>
      <c r="C135" s="1" t="s">
        <v>42</v>
      </c>
      <c r="D135" s="1" t="s">
        <v>43</v>
      </c>
      <c r="E135" s="1">
        <v>0</v>
      </c>
      <c r="F135" s="2" t="s">
        <v>44</v>
      </c>
      <c r="G135" s="1" t="s">
        <v>38</v>
      </c>
    </row>
    <row r="136" spans="1:7" hidden="1" x14ac:dyDescent="0.25">
      <c r="A136" s="1" t="s">
        <v>68</v>
      </c>
      <c r="B136" s="1" t="s">
        <v>41</v>
      </c>
      <c r="C136" s="1" t="s">
        <v>42</v>
      </c>
      <c r="D136" s="1" t="s">
        <v>43</v>
      </c>
      <c r="E136" s="1">
        <v>0</v>
      </c>
      <c r="F136" s="2" t="s">
        <v>143</v>
      </c>
      <c r="G136" s="1" t="s">
        <v>38</v>
      </c>
    </row>
    <row r="137" spans="1:7" x14ac:dyDescent="0.25">
      <c r="A137" s="1" t="s">
        <v>73</v>
      </c>
      <c r="B137" s="1" t="s">
        <v>41</v>
      </c>
      <c r="C137" s="1" t="s">
        <v>42</v>
      </c>
      <c r="D137" s="1" t="s">
        <v>43</v>
      </c>
      <c r="E137" s="1">
        <v>0</v>
      </c>
      <c r="F137" s="2" t="s">
        <v>317</v>
      </c>
      <c r="G137" s="1" t="s">
        <v>38</v>
      </c>
    </row>
    <row r="138" spans="1:7" hidden="1" x14ac:dyDescent="0.25">
      <c r="A138" s="1" t="s">
        <v>75</v>
      </c>
      <c r="B138" s="1" t="s">
        <v>41</v>
      </c>
      <c r="C138" s="1" t="s">
        <v>42</v>
      </c>
      <c r="D138" s="1" t="s">
        <v>43</v>
      </c>
      <c r="E138" s="1">
        <v>0</v>
      </c>
      <c r="F138" s="2" t="s">
        <v>317</v>
      </c>
      <c r="G138" s="1" t="s">
        <v>38</v>
      </c>
    </row>
    <row r="139" spans="1:7" hidden="1" x14ac:dyDescent="0.25">
      <c r="A139" s="1" t="s">
        <v>76</v>
      </c>
      <c r="B139" s="1" t="s">
        <v>41</v>
      </c>
      <c r="C139" s="1" t="s">
        <v>42</v>
      </c>
      <c r="D139" s="1" t="s">
        <v>43</v>
      </c>
      <c r="E139" s="1">
        <v>0</v>
      </c>
      <c r="F139" s="2" t="s">
        <v>143</v>
      </c>
      <c r="G139" s="1" t="s">
        <v>38</v>
      </c>
    </row>
    <row r="140" spans="1:7" hidden="1" x14ac:dyDescent="0.25">
      <c r="A140" s="1" t="s">
        <v>77</v>
      </c>
      <c r="B140" s="1" t="s">
        <v>41</v>
      </c>
      <c r="C140" s="1" t="s">
        <v>42</v>
      </c>
      <c r="D140" s="1" t="s">
        <v>43</v>
      </c>
      <c r="E140" s="1">
        <v>0</v>
      </c>
      <c r="F140" s="2" t="s">
        <v>143</v>
      </c>
      <c r="G140" s="1" t="s">
        <v>38</v>
      </c>
    </row>
    <row r="141" spans="1:7" hidden="1" x14ac:dyDescent="0.25">
      <c r="A141" s="1" t="s">
        <v>76</v>
      </c>
      <c r="B141" s="1" t="s">
        <v>350</v>
      </c>
      <c r="C141" s="1" t="s">
        <v>42</v>
      </c>
      <c r="D141" s="1" t="s">
        <v>43</v>
      </c>
      <c r="E141" s="1">
        <v>0</v>
      </c>
      <c r="F141" s="2" t="s">
        <v>351</v>
      </c>
      <c r="G141" s="1" t="s">
        <v>38</v>
      </c>
    </row>
    <row r="142" spans="1:7" ht="45" hidden="1" x14ac:dyDescent="0.25">
      <c r="A142" s="1" t="s">
        <v>68</v>
      </c>
      <c r="B142" s="1" t="s">
        <v>96</v>
      </c>
      <c r="C142" s="1" t="s">
        <v>27</v>
      </c>
      <c r="D142" s="1" t="s">
        <v>28</v>
      </c>
      <c r="E142" s="1">
        <v>1</v>
      </c>
      <c r="F142" s="2" t="s">
        <v>97</v>
      </c>
      <c r="G142" s="1" t="s">
        <v>15</v>
      </c>
    </row>
    <row r="143" spans="1:7" ht="30" hidden="1" x14ac:dyDescent="0.25">
      <c r="A143" s="1" t="s">
        <v>72</v>
      </c>
      <c r="B143" s="1" t="s">
        <v>96</v>
      </c>
      <c r="C143" s="1" t="s">
        <v>27</v>
      </c>
      <c r="D143" s="1" t="s">
        <v>303</v>
      </c>
      <c r="E143" s="1">
        <v>1</v>
      </c>
      <c r="F143" s="2" t="s">
        <v>305</v>
      </c>
      <c r="G143" s="1" t="s">
        <v>15</v>
      </c>
    </row>
    <row r="144" spans="1:7" hidden="1" x14ac:dyDescent="0.25">
      <c r="A144" s="1" t="s">
        <v>76</v>
      </c>
      <c r="B144" s="1" t="s">
        <v>96</v>
      </c>
      <c r="C144" s="1" t="s">
        <v>27</v>
      </c>
      <c r="D144" s="1" t="s">
        <v>28</v>
      </c>
      <c r="E144" s="1">
        <v>1</v>
      </c>
      <c r="F144" s="2" t="s">
        <v>327</v>
      </c>
      <c r="G144" s="1" t="s">
        <v>15</v>
      </c>
    </row>
    <row r="145" spans="1:7" ht="75" hidden="1" x14ac:dyDescent="0.25">
      <c r="A145" s="1" t="s">
        <v>68</v>
      </c>
      <c r="B145" s="1" t="s">
        <v>94</v>
      </c>
      <c r="C145" s="1" t="s">
        <v>27</v>
      </c>
      <c r="D145" s="1" t="s">
        <v>28</v>
      </c>
      <c r="E145" s="1">
        <v>0</v>
      </c>
      <c r="F145" s="2" t="s">
        <v>95</v>
      </c>
      <c r="G145" s="1" t="s">
        <v>15</v>
      </c>
    </row>
    <row r="146" spans="1:7" ht="30" hidden="1" x14ac:dyDescent="0.25">
      <c r="A146" s="1" t="s">
        <v>72</v>
      </c>
      <c r="B146" s="1" t="s">
        <v>94</v>
      </c>
      <c r="C146" s="1" t="s">
        <v>27</v>
      </c>
      <c r="D146" s="1" t="s">
        <v>303</v>
      </c>
      <c r="E146" s="1">
        <v>0</v>
      </c>
      <c r="F146" s="2" t="s">
        <v>304</v>
      </c>
      <c r="G146" s="1" t="s">
        <v>15</v>
      </c>
    </row>
    <row r="147" spans="1:7" ht="30" hidden="1" x14ac:dyDescent="0.25">
      <c r="A147" s="1" t="s">
        <v>76</v>
      </c>
      <c r="B147" s="1" t="s">
        <v>94</v>
      </c>
      <c r="C147" s="1" t="s">
        <v>27</v>
      </c>
      <c r="D147" s="1" t="s">
        <v>28</v>
      </c>
      <c r="E147" s="1">
        <v>-1</v>
      </c>
      <c r="F147" s="2" t="s">
        <v>326</v>
      </c>
      <c r="G147" s="1" t="s">
        <v>15</v>
      </c>
    </row>
    <row r="148" spans="1:7" hidden="1" x14ac:dyDescent="0.25">
      <c r="A148" s="1" t="s">
        <v>68</v>
      </c>
      <c r="B148" s="1" t="s">
        <v>85</v>
      </c>
      <c r="C148" s="1" t="s">
        <v>12</v>
      </c>
      <c r="D148" s="1" t="s">
        <v>43</v>
      </c>
      <c r="E148" s="1">
        <v>0</v>
      </c>
      <c r="F148" s="2" t="s">
        <v>86</v>
      </c>
      <c r="G148" s="1" t="s">
        <v>15</v>
      </c>
    </row>
    <row r="149" spans="1:7" hidden="1" x14ac:dyDescent="0.25">
      <c r="A149" s="1" t="s">
        <v>72</v>
      </c>
      <c r="B149" s="1" t="s">
        <v>85</v>
      </c>
      <c r="C149" s="1" t="s">
        <v>12</v>
      </c>
      <c r="D149" s="1" t="s">
        <v>245</v>
      </c>
      <c r="E149" s="1">
        <v>0</v>
      </c>
      <c r="F149" s="2" t="s">
        <v>300</v>
      </c>
      <c r="G149" s="1" t="s">
        <v>15</v>
      </c>
    </row>
    <row r="150" spans="1:7" hidden="1" x14ac:dyDescent="0.25">
      <c r="A150" s="1" t="s">
        <v>76</v>
      </c>
      <c r="B150" s="1" t="s">
        <v>85</v>
      </c>
      <c r="C150" s="1" t="s">
        <v>12</v>
      </c>
      <c r="D150" s="1" t="s">
        <v>43</v>
      </c>
      <c r="E150" s="1">
        <v>0</v>
      </c>
      <c r="F150" s="2" t="s">
        <v>86</v>
      </c>
      <c r="G150" s="1" t="s">
        <v>15</v>
      </c>
    </row>
    <row r="151" spans="1:7" hidden="1" x14ac:dyDescent="0.25">
      <c r="A151" s="1" t="s">
        <v>68</v>
      </c>
      <c r="B151" s="1" t="s">
        <v>87</v>
      </c>
      <c r="C151" s="1" t="s">
        <v>88</v>
      </c>
      <c r="D151" s="1" t="s">
        <v>8</v>
      </c>
      <c r="E151" s="1" t="b">
        <v>0</v>
      </c>
      <c r="F151" s="2" t="s">
        <v>89</v>
      </c>
      <c r="G151" s="1" t="s">
        <v>15</v>
      </c>
    </row>
    <row r="152" spans="1:7" hidden="1" x14ac:dyDescent="0.25">
      <c r="A152" s="1" t="s">
        <v>72</v>
      </c>
      <c r="B152" s="1" t="s">
        <v>87</v>
      </c>
      <c r="C152" s="1" t="s">
        <v>88</v>
      </c>
      <c r="D152" s="1" t="s">
        <v>8</v>
      </c>
      <c r="E152" s="1" t="b">
        <v>0</v>
      </c>
      <c r="F152" s="2" t="s">
        <v>89</v>
      </c>
      <c r="G152" s="1" t="s">
        <v>15</v>
      </c>
    </row>
    <row r="153" spans="1:7" hidden="1" x14ac:dyDescent="0.25">
      <c r="A153" s="1" t="s">
        <v>76</v>
      </c>
      <c r="B153" s="1" t="s">
        <v>87</v>
      </c>
      <c r="C153" s="1" t="s">
        <v>88</v>
      </c>
      <c r="D153" s="1" t="s">
        <v>8</v>
      </c>
      <c r="E153" s="1" t="b">
        <v>0</v>
      </c>
      <c r="F153" s="2" t="s">
        <v>89</v>
      </c>
      <c r="G153" s="1" t="s">
        <v>15</v>
      </c>
    </row>
    <row r="154" spans="1:7" ht="30" hidden="1" x14ac:dyDescent="0.25">
      <c r="A154" s="1" t="s">
        <v>68</v>
      </c>
      <c r="B154" s="1" t="s">
        <v>92</v>
      </c>
      <c r="C154" s="1" t="s">
        <v>12</v>
      </c>
      <c r="D154" s="1" t="s">
        <v>43</v>
      </c>
      <c r="E154" s="1" t="s">
        <v>33</v>
      </c>
      <c r="F154" s="2" t="s">
        <v>93</v>
      </c>
      <c r="G154" s="1" t="s">
        <v>15</v>
      </c>
    </row>
    <row r="155" spans="1:7" ht="30" hidden="1" x14ac:dyDescent="0.25">
      <c r="A155" s="1" t="s">
        <v>72</v>
      </c>
      <c r="B155" s="1" t="s">
        <v>92</v>
      </c>
      <c r="C155" s="1" t="s">
        <v>12</v>
      </c>
      <c r="D155" s="1" t="s">
        <v>245</v>
      </c>
      <c r="E155" s="1" t="s">
        <v>33</v>
      </c>
      <c r="F155" s="2" t="s">
        <v>301</v>
      </c>
      <c r="G155" s="1" t="s">
        <v>15</v>
      </c>
    </row>
    <row r="156" spans="1:7" ht="30" hidden="1" x14ac:dyDescent="0.25">
      <c r="A156" s="1" t="s">
        <v>76</v>
      </c>
      <c r="B156" s="1" t="s">
        <v>92</v>
      </c>
      <c r="C156" s="1" t="s">
        <v>12</v>
      </c>
      <c r="D156" s="1" t="s">
        <v>43</v>
      </c>
      <c r="E156" s="1" t="s">
        <v>33</v>
      </c>
      <c r="F156" s="2" t="s">
        <v>301</v>
      </c>
      <c r="G156" s="1" t="s">
        <v>15</v>
      </c>
    </row>
    <row r="157" spans="1:7" hidden="1" x14ac:dyDescent="0.25">
      <c r="A157" s="1" t="s">
        <v>68</v>
      </c>
      <c r="B157" s="1" t="s">
        <v>90</v>
      </c>
      <c r="C157" s="1" t="s">
        <v>12</v>
      </c>
      <c r="D157" s="1" t="s">
        <v>43</v>
      </c>
      <c r="E157" s="1">
        <v>0</v>
      </c>
      <c r="F157" s="2" t="s">
        <v>91</v>
      </c>
      <c r="G157" s="1" t="s">
        <v>15</v>
      </c>
    </row>
    <row r="158" spans="1:7" hidden="1" x14ac:dyDescent="0.25">
      <c r="A158" s="1" t="s">
        <v>72</v>
      </c>
      <c r="B158" s="1" t="s">
        <v>90</v>
      </c>
      <c r="C158" s="1" t="s">
        <v>12</v>
      </c>
      <c r="D158" s="1" t="s">
        <v>245</v>
      </c>
      <c r="E158" s="1">
        <v>0</v>
      </c>
      <c r="F158" s="2" t="s">
        <v>91</v>
      </c>
      <c r="G158" s="1" t="s">
        <v>15</v>
      </c>
    </row>
    <row r="159" spans="1:7" hidden="1" x14ac:dyDescent="0.25">
      <c r="A159" s="1" t="s">
        <v>76</v>
      </c>
      <c r="B159" s="1" t="s">
        <v>90</v>
      </c>
      <c r="C159" s="1" t="s">
        <v>12</v>
      </c>
      <c r="D159" s="1" t="s">
        <v>43</v>
      </c>
      <c r="E159" s="1">
        <v>0</v>
      </c>
      <c r="F159" s="2" t="s">
        <v>91</v>
      </c>
      <c r="G159" s="1" t="s">
        <v>15</v>
      </c>
    </row>
    <row r="160" spans="1:7" hidden="1" x14ac:dyDescent="0.25">
      <c r="A160" s="1" t="s">
        <v>68</v>
      </c>
      <c r="B160" s="1" t="s">
        <v>145</v>
      </c>
      <c r="C160" s="1" t="s">
        <v>12</v>
      </c>
      <c r="D160" s="1" t="s">
        <v>43</v>
      </c>
      <c r="E160" s="1">
        <v>0</v>
      </c>
      <c r="F160" s="2" t="s">
        <v>146</v>
      </c>
      <c r="G160" s="1" t="s">
        <v>38</v>
      </c>
    </row>
    <row r="161" spans="1:7" hidden="1" x14ac:dyDescent="0.25">
      <c r="A161" s="1" t="s">
        <v>72</v>
      </c>
      <c r="B161" s="1" t="s">
        <v>145</v>
      </c>
      <c r="C161" s="1" t="s">
        <v>12</v>
      </c>
      <c r="D161" s="1" t="s">
        <v>245</v>
      </c>
      <c r="E161" s="1">
        <v>0</v>
      </c>
      <c r="F161" s="2" t="s">
        <v>308</v>
      </c>
      <c r="G161" s="1" t="s">
        <v>38</v>
      </c>
    </row>
    <row r="162" spans="1:7" hidden="1" x14ac:dyDescent="0.25">
      <c r="A162" s="1" t="s">
        <v>76</v>
      </c>
      <c r="B162" s="1" t="s">
        <v>145</v>
      </c>
      <c r="C162" s="1" t="s">
        <v>12</v>
      </c>
      <c r="D162" s="1" t="s">
        <v>43</v>
      </c>
      <c r="E162" s="1">
        <v>0</v>
      </c>
      <c r="F162" s="2" t="s">
        <v>146</v>
      </c>
      <c r="G162" s="1" t="s">
        <v>38</v>
      </c>
    </row>
    <row r="163" spans="1:7" hidden="1" x14ac:dyDescent="0.25">
      <c r="A163" s="1" t="s">
        <v>68</v>
      </c>
      <c r="B163" s="1" t="s">
        <v>98</v>
      </c>
      <c r="C163" s="1" t="s">
        <v>27</v>
      </c>
      <c r="D163" s="1" t="s">
        <v>43</v>
      </c>
      <c r="E163" s="1">
        <v>0</v>
      </c>
      <c r="F163" s="2" t="s">
        <v>99</v>
      </c>
      <c r="G163" s="1" t="s">
        <v>15</v>
      </c>
    </row>
    <row r="164" spans="1:7" hidden="1" x14ac:dyDescent="0.25">
      <c r="A164" s="1" t="s">
        <v>72</v>
      </c>
      <c r="B164" s="1" t="s">
        <v>98</v>
      </c>
      <c r="C164" s="1" t="s">
        <v>27</v>
      </c>
      <c r="D164" s="1" t="s">
        <v>43</v>
      </c>
      <c r="E164" s="1">
        <v>0</v>
      </c>
      <c r="F164" s="2" t="s">
        <v>302</v>
      </c>
      <c r="G164" s="1" t="s">
        <v>15</v>
      </c>
    </row>
    <row r="165" spans="1:7" x14ac:dyDescent="0.25">
      <c r="A165" s="1" t="s">
        <v>73</v>
      </c>
      <c r="B165" s="1" t="s">
        <v>98</v>
      </c>
      <c r="C165" s="1" t="s">
        <v>27</v>
      </c>
      <c r="D165" s="1" t="s">
        <v>43</v>
      </c>
      <c r="E165" s="1">
        <v>0</v>
      </c>
      <c r="F165" s="2" t="s">
        <v>314</v>
      </c>
      <c r="G165" s="1" t="s">
        <v>15</v>
      </c>
    </row>
    <row r="166" spans="1:7" hidden="1" x14ac:dyDescent="0.25">
      <c r="A166" s="1" t="s">
        <v>76</v>
      </c>
      <c r="B166" s="1" t="s">
        <v>98</v>
      </c>
      <c r="C166" s="1" t="s">
        <v>27</v>
      </c>
      <c r="D166" s="1" t="s">
        <v>43</v>
      </c>
      <c r="E166" s="1">
        <v>0</v>
      </c>
      <c r="F166" s="2" t="s">
        <v>99</v>
      </c>
      <c r="G166" s="1" t="s">
        <v>15</v>
      </c>
    </row>
    <row r="167" spans="1:7" hidden="1" x14ac:dyDescent="0.25">
      <c r="A167" s="1" t="s">
        <v>77</v>
      </c>
      <c r="B167" s="1" t="s">
        <v>98</v>
      </c>
      <c r="C167" s="1" t="s">
        <v>27</v>
      </c>
      <c r="D167" s="1" t="s">
        <v>43</v>
      </c>
      <c r="E167" s="1">
        <v>0</v>
      </c>
      <c r="F167" s="2" t="s">
        <v>99</v>
      </c>
      <c r="G167" s="1" t="s">
        <v>15</v>
      </c>
    </row>
    <row r="168" spans="1:7" hidden="1" x14ac:dyDescent="0.25">
      <c r="A168" s="1" t="s">
        <v>76</v>
      </c>
      <c r="B168" s="1" t="s">
        <v>352</v>
      </c>
      <c r="C168" s="1" t="s">
        <v>42</v>
      </c>
      <c r="D168" s="1" t="s">
        <v>43</v>
      </c>
      <c r="E168" s="1">
        <v>0</v>
      </c>
      <c r="F168" s="2" t="s">
        <v>353</v>
      </c>
      <c r="G168" s="1" t="s">
        <v>38</v>
      </c>
    </row>
    <row r="169" spans="1:7" hidden="1" x14ac:dyDescent="0.25">
      <c r="A169" s="1" t="s">
        <v>70</v>
      </c>
      <c r="B169" s="1" t="s">
        <v>271</v>
      </c>
      <c r="C169" s="1" t="s">
        <v>42</v>
      </c>
      <c r="D169" s="1" t="s">
        <v>43</v>
      </c>
      <c r="E169" s="1">
        <v>0</v>
      </c>
      <c r="F169" s="2" t="s">
        <v>272</v>
      </c>
      <c r="G169" s="1" t="s">
        <v>38</v>
      </c>
    </row>
    <row r="170" spans="1:7" hidden="1" x14ac:dyDescent="0.25">
      <c r="A170" s="1" t="s">
        <v>72</v>
      </c>
      <c r="B170" s="1" t="s">
        <v>271</v>
      </c>
      <c r="C170" s="1" t="s">
        <v>42</v>
      </c>
      <c r="D170" s="1" t="s">
        <v>43</v>
      </c>
      <c r="E170" s="1">
        <v>0</v>
      </c>
      <c r="F170" s="2" t="s">
        <v>272</v>
      </c>
      <c r="G170" s="1" t="s">
        <v>38</v>
      </c>
    </row>
    <row r="171" spans="1:7" hidden="1" x14ac:dyDescent="0.25">
      <c r="A171" s="1" t="s">
        <v>79</v>
      </c>
      <c r="B171" s="1" t="s">
        <v>271</v>
      </c>
      <c r="C171" s="1" t="s">
        <v>42</v>
      </c>
      <c r="D171" s="1" t="s">
        <v>43</v>
      </c>
      <c r="E171" s="1">
        <v>0</v>
      </c>
      <c r="F171" s="2" t="s">
        <v>272</v>
      </c>
      <c r="G171" s="1" t="s">
        <v>38</v>
      </c>
    </row>
    <row r="172" spans="1:7" hidden="1" x14ac:dyDescent="0.25">
      <c r="A172" s="1" t="s">
        <v>70</v>
      </c>
      <c r="B172" s="1" t="s">
        <v>275</v>
      </c>
      <c r="C172" s="1" t="s">
        <v>42</v>
      </c>
      <c r="D172" s="1" t="s">
        <v>43</v>
      </c>
      <c r="E172" s="1">
        <v>0</v>
      </c>
      <c r="F172" s="2" t="s">
        <v>276</v>
      </c>
      <c r="G172" s="1" t="s">
        <v>38</v>
      </c>
    </row>
    <row r="173" spans="1:7" hidden="1" x14ac:dyDescent="0.25">
      <c r="A173" s="1" t="s">
        <v>72</v>
      </c>
      <c r="B173" s="1" t="s">
        <v>275</v>
      </c>
      <c r="C173" s="1" t="s">
        <v>42</v>
      </c>
      <c r="D173" s="1" t="s">
        <v>43</v>
      </c>
      <c r="E173" s="1">
        <v>0</v>
      </c>
      <c r="F173" s="2" t="s">
        <v>276</v>
      </c>
      <c r="G173" s="1" t="s">
        <v>38</v>
      </c>
    </row>
    <row r="174" spans="1:7" hidden="1" x14ac:dyDescent="0.25">
      <c r="A174" s="1" t="s">
        <v>79</v>
      </c>
      <c r="B174" s="1" t="s">
        <v>275</v>
      </c>
      <c r="C174" s="1" t="s">
        <v>42</v>
      </c>
      <c r="D174" s="1" t="s">
        <v>43</v>
      </c>
      <c r="E174" s="1">
        <v>0</v>
      </c>
      <c r="F174" s="2" t="s">
        <v>276</v>
      </c>
      <c r="G174" s="1" t="s">
        <v>38</v>
      </c>
    </row>
    <row r="175" spans="1:7" hidden="1" x14ac:dyDescent="0.25">
      <c r="A175" s="1" t="s">
        <v>80</v>
      </c>
      <c r="B175" s="1" t="s">
        <v>406</v>
      </c>
      <c r="C175" s="1" t="s">
        <v>12</v>
      </c>
      <c r="D175" s="1" t="s">
        <v>407</v>
      </c>
      <c r="E175" s="1">
        <v>0</v>
      </c>
      <c r="F175" s="2" t="s">
        <v>408</v>
      </c>
      <c r="G175" s="1" t="s">
        <v>10</v>
      </c>
    </row>
    <row r="176" spans="1:7" hidden="1" x14ac:dyDescent="0.25">
      <c r="A176" s="1" t="s">
        <v>80</v>
      </c>
      <c r="B176" s="1" t="s">
        <v>411</v>
      </c>
      <c r="C176" s="1" t="s">
        <v>12</v>
      </c>
      <c r="D176" s="1" t="s">
        <v>266</v>
      </c>
      <c r="E176" s="1">
        <v>0</v>
      </c>
      <c r="F176" s="2" t="s">
        <v>412</v>
      </c>
      <c r="G176" s="1" t="s">
        <v>10</v>
      </c>
    </row>
    <row r="177" spans="1:7" hidden="1" x14ac:dyDescent="0.25">
      <c r="A177" s="1" t="s">
        <v>79</v>
      </c>
      <c r="B177" s="1" t="s">
        <v>411</v>
      </c>
      <c r="C177" s="1" t="s">
        <v>12</v>
      </c>
      <c r="D177" s="1" t="s">
        <v>266</v>
      </c>
      <c r="E177" s="1">
        <v>0</v>
      </c>
      <c r="F177" s="2" t="s">
        <v>441</v>
      </c>
      <c r="G177" s="1" t="s">
        <v>15</v>
      </c>
    </row>
    <row r="178" spans="1:7" hidden="1" x14ac:dyDescent="0.25">
      <c r="A178" s="1" t="s">
        <v>57</v>
      </c>
      <c r="B178" s="1" t="s">
        <v>45</v>
      </c>
      <c r="C178" s="1" t="s">
        <v>42</v>
      </c>
      <c r="D178" s="1" t="s">
        <v>46</v>
      </c>
      <c r="E178" s="1">
        <v>0</v>
      </c>
      <c r="F178" s="2" t="s">
        <v>47</v>
      </c>
      <c r="G178" s="1" t="s">
        <v>38</v>
      </c>
    </row>
    <row r="179" spans="1:7" hidden="1" x14ac:dyDescent="0.25">
      <c r="A179" s="1" t="s">
        <v>68</v>
      </c>
      <c r="B179" s="1" t="s">
        <v>45</v>
      </c>
      <c r="C179" s="1" t="s">
        <v>42</v>
      </c>
      <c r="D179" s="1" t="s">
        <v>46</v>
      </c>
      <c r="E179" s="1">
        <v>0</v>
      </c>
      <c r="F179" s="2" t="s">
        <v>144</v>
      </c>
      <c r="G179" s="1" t="s">
        <v>38</v>
      </c>
    </row>
    <row r="180" spans="1:7" x14ac:dyDescent="0.25">
      <c r="A180" s="1" t="s">
        <v>73</v>
      </c>
      <c r="B180" s="1" t="s">
        <v>45</v>
      </c>
      <c r="C180" s="1" t="s">
        <v>42</v>
      </c>
      <c r="D180" s="1" t="s">
        <v>46</v>
      </c>
      <c r="E180" s="1">
        <v>0</v>
      </c>
      <c r="F180" s="2" t="s">
        <v>318</v>
      </c>
      <c r="G180" s="1" t="s">
        <v>38</v>
      </c>
    </row>
    <row r="181" spans="1:7" hidden="1" x14ac:dyDescent="0.25">
      <c r="A181" s="1" t="s">
        <v>75</v>
      </c>
      <c r="B181" s="1" t="s">
        <v>45</v>
      </c>
      <c r="C181" s="1" t="s">
        <v>42</v>
      </c>
      <c r="D181" s="1" t="s">
        <v>46</v>
      </c>
      <c r="E181" s="1">
        <v>0</v>
      </c>
      <c r="F181" s="2" t="s">
        <v>144</v>
      </c>
      <c r="G181" s="1" t="s">
        <v>38</v>
      </c>
    </row>
    <row r="182" spans="1:7" hidden="1" x14ac:dyDescent="0.25">
      <c r="A182" s="1" t="s">
        <v>76</v>
      </c>
      <c r="B182" s="1" t="s">
        <v>45</v>
      </c>
      <c r="C182" s="1" t="s">
        <v>42</v>
      </c>
      <c r="D182" s="1" t="s">
        <v>46</v>
      </c>
      <c r="E182" s="1">
        <v>0</v>
      </c>
      <c r="F182" s="2" t="s">
        <v>144</v>
      </c>
      <c r="G182" s="1" t="s">
        <v>38</v>
      </c>
    </row>
    <row r="183" spans="1:7" hidden="1" x14ac:dyDescent="0.25">
      <c r="A183" s="1" t="s">
        <v>77</v>
      </c>
      <c r="B183" s="1" t="s">
        <v>45</v>
      </c>
      <c r="C183" s="1" t="s">
        <v>42</v>
      </c>
      <c r="D183" s="1" t="s">
        <v>46</v>
      </c>
      <c r="E183" s="1">
        <v>0</v>
      </c>
      <c r="F183" s="2" t="s">
        <v>144</v>
      </c>
      <c r="G183" s="1" t="s">
        <v>38</v>
      </c>
    </row>
    <row r="184" spans="1:7" hidden="1" x14ac:dyDescent="0.25">
      <c r="A184" s="1" t="s">
        <v>68</v>
      </c>
      <c r="B184" s="1" t="s">
        <v>100</v>
      </c>
      <c r="C184" s="1" t="s">
        <v>27</v>
      </c>
      <c r="D184" s="1" t="s">
        <v>46</v>
      </c>
      <c r="E184" s="1">
        <v>0</v>
      </c>
      <c r="F184" s="2" t="s">
        <v>101</v>
      </c>
      <c r="G184" s="1" t="s">
        <v>15</v>
      </c>
    </row>
    <row r="185" spans="1:7" x14ac:dyDescent="0.25">
      <c r="A185" s="1" t="s">
        <v>73</v>
      </c>
      <c r="B185" s="1" t="s">
        <v>100</v>
      </c>
      <c r="C185" s="1" t="s">
        <v>27</v>
      </c>
      <c r="D185" s="1" t="s">
        <v>46</v>
      </c>
      <c r="E185" s="1">
        <v>0</v>
      </c>
      <c r="F185" s="2" t="s">
        <v>315</v>
      </c>
      <c r="G185" s="1" t="s">
        <v>15</v>
      </c>
    </row>
    <row r="186" spans="1:7" hidden="1" x14ac:dyDescent="0.25">
      <c r="A186" s="1" t="s">
        <v>76</v>
      </c>
      <c r="B186" s="1" t="s">
        <v>100</v>
      </c>
      <c r="C186" s="1" t="s">
        <v>27</v>
      </c>
      <c r="D186" s="1" t="s">
        <v>46</v>
      </c>
      <c r="E186" s="1">
        <v>0</v>
      </c>
      <c r="F186" s="2" t="s">
        <v>101</v>
      </c>
      <c r="G186" s="1" t="s">
        <v>15</v>
      </c>
    </row>
    <row r="187" spans="1:7" hidden="1" x14ac:dyDescent="0.25">
      <c r="A187" s="1" t="s">
        <v>77</v>
      </c>
      <c r="B187" s="1" t="s">
        <v>100</v>
      </c>
      <c r="C187" s="1" t="s">
        <v>27</v>
      </c>
      <c r="D187" s="1" t="s">
        <v>46</v>
      </c>
      <c r="E187" s="1">
        <v>0</v>
      </c>
      <c r="F187" s="2" t="s">
        <v>101</v>
      </c>
      <c r="G187" s="1" t="s">
        <v>15</v>
      </c>
    </row>
    <row r="188" spans="1:7" hidden="1" x14ac:dyDescent="0.25">
      <c r="A188" s="1" t="s">
        <v>70</v>
      </c>
      <c r="B188" s="1" t="s">
        <v>273</v>
      </c>
      <c r="C188" s="1" t="s">
        <v>42</v>
      </c>
      <c r="D188" s="1" t="s">
        <v>46</v>
      </c>
      <c r="E188" s="1">
        <v>0</v>
      </c>
      <c r="F188" s="2" t="s">
        <v>274</v>
      </c>
      <c r="G188" s="1" t="s">
        <v>38</v>
      </c>
    </row>
    <row r="189" spans="1:7" hidden="1" x14ac:dyDescent="0.25">
      <c r="A189" s="1" t="s">
        <v>79</v>
      </c>
      <c r="B189" s="1" t="s">
        <v>273</v>
      </c>
      <c r="C189" s="1" t="s">
        <v>42</v>
      </c>
      <c r="D189" s="1" t="s">
        <v>46</v>
      </c>
      <c r="E189" s="1">
        <v>0</v>
      </c>
      <c r="F189" s="2" t="s">
        <v>274</v>
      </c>
      <c r="G189" s="1" t="s">
        <v>38</v>
      </c>
    </row>
    <row r="190" spans="1:7" hidden="1" x14ac:dyDescent="0.25">
      <c r="A190" s="1" t="s">
        <v>70</v>
      </c>
      <c r="B190" s="1" t="s">
        <v>277</v>
      </c>
      <c r="C190" s="1" t="s">
        <v>42</v>
      </c>
      <c r="D190" s="1" t="s">
        <v>46</v>
      </c>
      <c r="E190" s="1">
        <v>0</v>
      </c>
      <c r="F190" s="2" t="s">
        <v>278</v>
      </c>
      <c r="G190" s="1" t="s">
        <v>38</v>
      </c>
    </row>
    <row r="191" spans="1:7" hidden="1" x14ac:dyDescent="0.25">
      <c r="A191" s="1" t="s">
        <v>79</v>
      </c>
      <c r="B191" s="1" t="s">
        <v>277</v>
      </c>
      <c r="C191" s="1" t="s">
        <v>42</v>
      </c>
      <c r="D191" s="1" t="s">
        <v>46</v>
      </c>
      <c r="E191" s="1">
        <v>0</v>
      </c>
      <c r="F191" s="2" t="s">
        <v>278</v>
      </c>
      <c r="G191" s="1" t="s">
        <v>38</v>
      </c>
    </row>
    <row r="192" spans="1:7" ht="45" hidden="1" x14ac:dyDescent="0.25">
      <c r="A192" s="1" t="s">
        <v>70</v>
      </c>
      <c r="B192" s="1" t="s">
        <v>237</v>
      </c>
      <c r="C192" s="1" t="s">
        <v>12</v>
      </c>
      <c r="D192" s="1" t="s">
        <v>235</v>
      </c>
      <c r="E192" s="1">
        <v>0</v>
      </c>
      <c r="F192" s="2" t="s">
        <v>238</v>
      </c>
      <c r="G192" s="1" t="s">
        <v>10</v>
      </c>
    </row>
    <row r="193" spans="1:7" ht="45" hidden="1" x14ac:dyDescent="0.25">
      <c r="A193" s="1" t="s">
        <v>79</v>
      </c>
      <c r="B193" s="1" t="s">
        <v>237</v>
      </c>
      <c r="C193" s="1" t="s">
        <v>12</v>
      </c>
      <c r="D193" s="1" t="s">
        <v>28</v>
      </c>
      <c r="E193" s="1">
        <v>0</v>
      </c>
      <c r="F193" s="2" t="s">
        <v>431</v>
      </c>
      <c r="G193" s="1" t="s">
        <v>10</v>
      </c>
    </row>
    <row r="194" spans="1:7" hidden="1" x14ac:dyDescent="0.25">
      <c r="A194" s="1" t="s">
        <v>71</v>
      </c>
      <c r="B194" s="1" t="s">
        <v>212</v>
      </c>
      <c r="C194" s="1" t="s">
        <v>12</v>
      </c>
      <c r="D194" s="1" t="s">
        <v>213</v>
      </c>
      <c r="E194" s="1">
        <v>0</v>
      </c>
      <c r="F194" s="2" t="s">
        <v>214</v>
      </c>
      <c r="G194" s="1" t="s">
        <v>10</v>
      </c>
    </row>
    <row r="195" spans="1:7" hidden="1" x14ac:dyDescent="0.25">
      <c r="A195" s="1" t="s">
        <v>70</v>
      </c>
      <c r="B195" s="1" t="s">
        <v>281</v>
      </c>
      <c r="C195" s="1" t="s">
        <v>12</v>
      </c>
      <c r="D195" s="1" t="s">
        <v>28</v>
      </c>
      <c r="E195" s="1">
        <v>0</v>
      </c>
      <c r="F195" s="2" t="s">
        <v>282</v>
      </c>
      <c r="G195" s="1" t="s">
        <v>38</v>
      </c>
    </row>
    <row r="196" spans="1:7" hidden="1" x14ac:dyDescent="0.25">
      <c r="A196" s="1" t="s">
        <v>79</v>
      </c>
      <c r="B196" s="1" t="s">
        <v>281</v>
      </c>
      <c r="C196" s="1" t="s">
        <v>12</v>
      </c>
      <c r="D196" s="1" t="s">
        <v>28</v>
      </c>
      <c r="E196" s="1">
        <v>0</v>
      </c>
      <c r="F196" s="2" t="s">
        <v>282</v>
      </c>
      <c r="G196" s="1" t="s">
        <v>38</v>
      </c>
    </row>
    <row r="197" spans="1:7" ht="30" hidden="1" x14ac:dyDescent="0.25">
      <c r="A197" s="1" t="s">
        <v>70</v>
      </c>
      <c r="B197" s="1" t="s">
        <v>289</v>
      </c>
      <c r="C197" s="1" t="s">
        <v>12</v>
      </c>
      <c r="D197" s="1" t="s">
        <v>28</v>
      </c>
      <c r="E197" s="1">
        <v>0</v>
      </c>
      <c r="F197" s="2" t="s">
        <v>290</v>
      </c>
      <c r="G197" s="1" t="s">
        <v>38</v>
      </c>
    </row>
    <row r="198" spans="1:7" ht="30" hidden="1" x14ac:dyDescent="0.25">
      <c r="A198" s="1" t="s">
        <v>79</v>
      </c>
      <c r="B198" s="1" t="s">
        <v>289</v>
      </c>
      <c r="C198" s="1" t="s">
        <v>12</v>
      </c>
      <c r="D198" s="1" t="s">
        <v>28</v>
      </c>
      <c r="E198" s="1">
        <v>0</v>
      </c>
      <c r="F198" s="2" t="s">
        <v>290</v>
      </c>
      <c r="G198" s="1" t="s">
        <v>38</v>
      </c>
    </row>
    <row r="199" spans="1:7" ht="30" hidden="1" x14ac:dyDescent="0.25">
      <c r="A199" s="1" t="s">
        <v>68</v>
      </c>
      <c r="B199" s="1" t="s">
        <v>137</v>
      </c>
      <c r="C199" s="1" t="s">
        <v>12</v>
      </c>
      <c r="D199" s="1" t="s">
        <v>28</v>
      </c>
      <c r="E199" s="1" t="s">
        <v>135</v>
      </c>
      <c r="F199" s="2" t="s">
        <v>138</v>
      </c>
      <c r="G199" s="1" t="s">
        <v>15</v>
      </c>
    </row>
    <row r="200" spans="1:7" ht="30" hidden="1" x14ac:dyDescent="0.25">
      <c r="A200" s="1" t="s">
        <v>68</v>
      </c>
      <c r="B200" s="1" t="s">
        <v>141</v>
      </c>
      <c r="C200" s="1" t="s">
        <v>12</v>
      </c>
      <c r="D200" s="1" t="s">
        <v>28</v>
      </c>
      <c r="E200" s="1">
        <v>1</v>
      </c>
      <c r="F200" s="2" t="s">
        <v>142</v>
      </c>
      <c r="G200" s="1" t="s">
        <v>15</v>
      </c>
    </row>
    <row r="201" spans="1:7" ht="30" hidden="1" x14ac:dyDescent="0.25">
      <c r="A201" s="1" t="s">
        <v>68</v>
      </c>
      <c r="B201" s="1" t="s">
        <v>139</v>
      </c>
      <c r="C201" s="1" t="s">
        <v>12</v>
      </c>
      <c r="D201" s="1" t="s">
        <v>28</v>
      </c>
      <c r="E201" s="1">
        <v>1</v>
      </c>
      <c r="F201" s="2" t="s">
        <v>140</v>
      </c>
      <c r="G201" s="1" t="s">
        <v>15</v>
      </c>
    </row>
    <row r="202" spans="1:7" ht="30" hidden="1" x14ac:dyDescent="0.25">
      <c r="A202" s="1" t="s">
        <v>68</v>
      </c>
      <c r="B202" s="1" t="s">
        <v>134</v>
      </c>
      <c r="C202" s="1" t="s">
        <v>12</v>
      </c>
      <c r="D202" s="1" t="s">
        <v>28</v>
      </c>
      <c r="E202" s="1" t="s">
        <v>135</v>
      </c>
      <c r="F202" s="2" t="s">
        <v>136</v>
      </c>
      <c r="G202" s="1" t="s">
        <v>15</v>
      </c>
    </row>
    <row r="203" spans="1:7" hidden="1" x14ac:dyDescent="0.25">
      <c r="A203" s="1" t="s">
        <v>71</v>
      </c>
      <c r="B203" s="1" t="s">
        <v>228</v>
      </c>
      <c r="C203" s="1" t="s">
        <v>7</v>
      </c>
      <c r="D203" s="1" t="s">
        <v>8</v>
      </c>
      <c r="E203" s="1" t="s">
        <v>8</v>
      </c>
      <c r="F203" s="2" t="s">
        <v>229</v>
      </c>
      <c r="G203" s="1" t="s">
        <v>15</v>
      </c>
    </row>
    <row r="204" spans="1:7" hidden="1" x14ac:dyDescent="0.25">
      <c r="A204" s="1" t="s">
        <v>80</v>
      </c>
      <c r="B204" s="1" t="s">
        <v>228</v>
      </c>
      <c r="C204" s="1" t="s">
        <v>7</v>
      </c>
      <c r="D204" s="1" t="s">
        <v>8</v>
      </c>
      <c r="E204" s="1" t="s">
        <v>8</v>
      </c>
      <c r="F204" s="2" t="s">
        <v>229</v>
      </c>
      <c r="G204" s="1" t="s">
        <v>15</v>
      </c>
    </row>
    <row r="205" spans="1:7" ht="45" hidden="1" x14ac:dyDescent="0.25">
      <c r="A205" s="1" t="s">
        <v>70</v>
      </c>
      <c r="B205" s="1" t="s">
        <v>253</v>
      </c>
      <c r="C205" s="1" t="s">
        <v>27</v>
      </c>
      <c r="D205" s="1" t="s">
        <v>28</v>
      </c>
      <c r="E205" s="1">
        <v>1</v>
      </c>
      <c r="F205" s="2" t="s">
        <v>254</v>
      </c>
      <c r="G205" s="1" t="s">
        <v>15</v>
      </c>
    </row>
    <row r="206" spans="1:7" hidden="1" x14ac:dyDescent="0.25">
      <c r="A206" s="1" t="s">
        <v>79</v>
      </c>
      <c r="B206" s="1" t="s">
        <v>253</v>
      </c>
      <c r="C206" s="1" t="s">
        <v>27</v>
      </c>
      <c r="D206" s="1" t="s">
        <v>28</v>
      </c>
      <c r="E206" s="1">
        <v>1</v>
      </c>
      <c r="F206" s="2" t="s">
        <v>434</v>
      </c>
      <c r="G206" s="1" t="s">
        <v>15</v>
      </c>
    </row>
    <row r="207" spans="1:7" hidden="1" x14ac:dyDescent="0.25">
      <c r="A207" s="1" t="s">
        <v>70</v>
      </c>
      <c r="B207" s="1" t="s">
        <v>244</v>
      </c>
      <c r="C207" s="1" t="s">
        <v>12</v>
      </c>
      <c r="D207" s="1" t="s">
        <v>245</v>
      </c>
      <c r="E207" s="1">
        <v>0</v>
      </c>
      <c r="F207" s="2" t="s">
        <v>246</v>
      </c>
      <c r="G207" s="1" t="s">
        <v>15</v>
      </c>
    </row>
    <row r="208" spans="1:7" hidden="1" x14ac:dyDescent="0.25">
      <c r="A208" s="1" t="s">
        <v>80</v>
      </c>
      <c r="B208" s="1" t="s">
        <v>244</v>
      </c>
      <c r="C208" s="1" t="s">
        <v>12</v>
      </c>
      <c r="D208" s="1" t="s">
        <v>245</v>
      </c>
      <c r="E208" s="1">
        <v>0</v>
      </c>
      <c r="F208" s="2" t="s">
        <v>396</v>
      </c>
      <c r="G208" s="1" t="s">
        <v>10</v>
      </c>
    </row>
    <row r="209" spans="1:7" hidden="1" x14ac:dyDescent="0.25">
      <c r="A209" s="1" t="s">
        <v>79</v>
      </c>
      <c r="B209" s="1" t="s">
        <v>244</v>
      </c>
      <c r="C209" s="1" t="s">
        <v>12</v>
      </c>
      <c r="D209" s="1" t="s">
        <v>245</v>
      </c>
      <c r="E209" s="1">
        <v>0</v>
      </c>
      <c r="F209" s="2" t="s">
        <v>246</v>
      </c>
      <c r="G209" s="1" t="s">
        <v>15</v>
      </c>
    </row>
    <row r="210" spans="1:7" hidden="1" x14ac:dyDescent="0.25">
      <c r="A210" s="1" t="s">
        <v>70</v>
      </c>
      <c r="B210" s="1" t="s">
        <v>247</v>
      </c>
      <c r="C210" s="1" t="s">
        <v>88</v>
      </c>
      <c r="D210" s="1" t="s">
        <v>8</v>
      </c>
      <c r="E210" s="1" t="b">
        <v>0</v>
      </c>
      <c r="F210" s="2" t="s">
        <v>248</v>
      </c>
      <c r="G210" s="1" t="s">
        <v>15</v>
      </c>
    </row>
    <row r="211" spans="1:7" hidden="1" x14ac:dyDescent="0.25">
      <c r="A211" s="1" t="s">
        <v>79</v>
      </c>
      <c r="B211" s="1" t="s">
        <v>247</v>
      </c>
      <c r="C211" s="1" t="s">
        <v>88</v>
      </c>
      <c r="D211" s="1" t="s">
        <v>8</v>
      </c>
      <c r="E211" s="1" t="b">
        <v>0</v>
      </c>
      <c r="F211" s="2" t="s">
        <v>248</v>
      </c>
      <c r="G211" s="1" t="s">
        <v>15</v>
      </c>
    </row>
    <row r="212" spans="1:7" ht="30" hidden="1" x14ac:dyDescent="0.25">
      <c r="A212" s="1" t="s">
        <v>70</v>
      </c>
      <c r="B212" s="1" t="s">
        <v>251</v>
      </c>
      <c r="C212" s="1" t="s">
        <v>12</v>
      </c>
      <c r="D212" s="1" t="s">
        <v>245</v>
      </c>
      <c r="E212" s="1" t="s">
        <v>33</v>
      </c>
      <c r="F212" s="2" t="s">
        <v>252</v>
      </c>
      <c r="G212" s="1" t="s">
        <v>15</v>
      </c>
    </row>
    <row r="213" spans="1:7" ht="30" hidden="1" x14ac:dyDescent="0.25">
      <c r="A213" s="1" t="s">
        <v>79</v>
      </c>
      <c r="B213" s="1" t="s">
        <v>251</v>
      </c>
      <c r="C213" s="1" t="s">
        <v>12</v>
      </c>
      <c r="D213" s="1" t="s">
        <v>245</v>
      </c>
      <c r="E213" s="1" t="s">
        <v>33</v>
      </c>
      <c r="F213" s="2" t="s">
        <v>252</v>
      </c>
      <c r="G213" s="1" t="s">
        <v>15</v>
      </c>
    </row>
    <row r="214" spans="1:7" hidden="1" x14ac:dyDescent="0.25">
      <c r="A214" s="1" t="s">
        <v>70</v>
      </c>
      <c r="B214" s="1" t="s">
        <v>249</v>
      </c>
      <c r="C214" s="1" t="s">
        <v>12</v>
      </c>
      <c r="D214" s="1" t="s">
        <v>245</v>
      </c>
      <c r="E214" s="1">
        <v>0</v>
      </c>
      <c r="F214" s="2" t="s">
        <v>250</v>
      </c>
      <c r="G214" s="1" t="s">
        <v>15</v>
      </c>
    </row>
    <row r="215" spans="1:7" hidden="1" x14ac:dyDescent="0.25">
      <c r="A215" s="1" t="s">
        <v>79</v>
      </c>
      <c r="B215" s="1" t="s">
        <v>249</v>
      </c>
      <c r="C215" s="1" t="s">
        <v>12</v>
      </c>
      <c r="D215" s="1" t="s">
        <v>245</v>
      </c>
      <c r="E215" s="1">
        <v>0</v>
      </c>
      <c r="F215" s="2" t="s">
        <v>250</v>
      </c>
      <c r="G215" s="1" t="s">
        <v>15</v>
      </c>
    </row>
    <row r="216" spans="1:7" hidden="1" x14ac:dyDescent="0.25">
      <c r="A216" s="1" t="s">
        <v>70</v>
      </c>
      <c r="B216" s="1" t="s">
        <v>291</v>
      </c>
      <c r="C216" s="1" t="s">
        <v>12</v>
      </c>
      <c r="D216" s="1" t="s">
        <v>245</v>
      </c>
      <c r="E216" s="1">
        <v>0</v>
      </c>
      <c r="F216" s="2" t="s">
        <v>292</v>
      </c>
      <c r="G216" s="1" t="s">
        <v>38</v>
      </c>
    </row>
    <row r="217" spans="1:7" hidden="1" x14ac:dyDescent="0.25">
      <c r="A217" s="1" t="s">
        <v>79</v>
      </c>
      <c r="B217" s="1" t="s">
        <v>291</v>
      </c>
      <c r="C217" s="1" t="s">
        <v>12</v>
      </c>
      <c r="D217" s="1" t="s">
        <v>245</v>
      </c>
      <c r="E217" s="1">
        <v>0</v>
      </c>
      <c r="F217" s="2" t="s">
        <v>292</v>
      </c>
      <c r="G217" s="1" t="s">
        <v>38</v>
      </c>
    </row>
    <row r="218" spans="1:7" hidden="1" x14ac:dyDescent="0.25">
      <c r="A218" s="1" t="s">
        <v>69</v>
      </c>
      <c r="B218" s="1" t="s">
        <v>164</v>
      </c>
      <c r="C218" s="1" t="s">
        <v>7</v>
      </c>
      <c r="D218" s="1" t="s">
        <v>8</v>
      </c>
      <c r="E218" s="1" t="s">
        <v>165</v>
      </c>
      <c r="F218" s="2" t="s">
        <v>166</v>
      </c>
      <c r="G218" s="1" t="s">
        <v>15</v>
      </c>
    </row>
    <row r="219" spans="1:7" hidden="1" x14ac:dyDescent="0.25">
      <c r="A219" s="1" t="s">
        <v>68</v>
      </c>
      <c r="B219" s="1" t="s">
        <v>123</v>
      </c>
      <c r="C219" s="1" t="s">
        <v>12</v>
      </c>
      <c r="D219" s="1" t="s">
        <v>121</v>
      </c>
      <c r="E219" s="1">
        <v>0</v>
      </c>
      <c r="F219" s="2" t="s">
        <v>124</v>
      </c>
      <c r="G219" s="1" t="s">
        <v>15</v>
      </c>
    </row>
    <row r="220" spans="1:7" hidden="1" x14ac:dyDescent="0.25">
      <c r="A220" s="1" t="s">
        <v>68</v>
      </c>
      <c r="B220" s="1" t="s">
        <v>102</v>
      </c>
      <c r="C220" s="1" t="s">
        <v>12</v>
      </c>
      <c r="D220" s="1" t="s">
        <v>8</v>
      </c>
      <c r="E220" s="1">
        <v>1</v>
      </c>
      <c r="F220" s="2" t="s">
        <v>103</v>
      </c>
      <c r="G220" s="1" t="s">
        <v>15</v>
      </c>
    </row>
    <row r="221" spans="1:7" x14ac:dyDescent="0.25">
      <c r="A221" s="1" t="s">
        <v>73</v>
      </c>
      <c r="B221" s="1" t="s">
        <v>102</v>
      </c>
      <c r="C221" s="1" t="s">
        <v>12</v>
      </c>
      <c r="D221" s="1" t="s">
        <v>8</v>
      </c>
      <c r="E221" s="1">
        <v>-1</v>
      </c>
      <c r="F221" s="2" t="s">
        <v>316</v>
      </c>
      <c r="G221" s="1" t="s">
        <v>15</v>
      </c>
    </row>
    <row r="222" spans="1:7" hidden="1" x14ac:dyDescent="0.25">
      <c r="A222" s="1" t="s">
        <v>75</v>
      </c>
      <c r="B222" s="1" t="s">
        <v>102</v>
      </c>
      <c r="C222" s="1" t="s">
        <v>12</v>
      </c>
      <c r="D222" s="1" t="s">
        <v>8</v>
      </c>
      <c r="E222" s="1">
        <v>-1</v>
      </c>
      <c r="F222" s="2" t="s">
        <v>321</v>
      </c>
      <c r="G222" s="1" t="s">
        <v>15</v>
      </c>
    </row>
    <row r="223" spans="1:7" hidden="1" x14ac:dyDescent="0.25">
      <c r="A223" s="1" t="s">
        <v>76</v>
      </c>
      <c r="B223" s="1" t="s">
        <v>102</v>
      </c>
      <c r="C223" s="1" t="s">
        <v>12</v>
      </c>
      <c r="D223" s="1" t="s">
        <v>8</v>
      </c>
      <c r="E223" s="1">
        <v>1</v>
      </c>
      <c r="F223" s="2" t="s">
        <v>103</v>
      </c>
      <c r="G223" s="1" t="s">
        <v>15</v>
      </c>
    </row>
    <row r="224" spans="1:7" hidden="1" x14ac:dyDescent="0.25">
      <c r="A224" s="1" t="s">
        <v>77</v>
      </c>
      <c r="B224" s="1" t="s">
        <v>102</v>
      </c>
      <c r="C224" s="1" t="s">
        <v>12</v>
      </c>
      <c r="D224" s="1" t="s">
        <v>8</v>
      </c>
      <c r="E224" s="1">
        <v>1</v>
      </c>
      <c r="F224" s="2" t="s">
        <v>103</v>
      </c>
      <c r="G224" s="1" t="s">
        <v>15</v>
      </c>
    </row>
    <row r="225" spans="1:7" hidden="1" x14ac:dyDescent="0.25">
      <c r="A225" s="1" t="s">
        <v>78</v>
      </c>
      <c r="B225" s="1" t="s">
        <v>394</v>
      </c>
      <c r="C225" s="1" t="s">
        <v>7</v>
      </c>
      <c r="D225" s="1" t="s">
        <v>8</v>
      </c>
      <c r="E225" s="1" t="s">
        <v>8</v>
      </c>
      <c r="F225" s="2" t="s">
        <v>395</v>
      </c>
      <c r="G225" s="1" t="s">
        <v>38</v>
      </c>
    </row>
    <row r="226" spans="1:7" hidden="1" x14ac:dyDescent="0.25">
      <c r="A226" s="1" t="s">
        <v>76</v>
      </c>
      <c r="B226" s="1" t="s">
        <v>356</v>
      </c>
      <c r="C226" s="1" t="s">
        <v>42</v>
      </c>
      <c r="D226" s="1" t="s">
        <v>43</v>
      </c>
      <c r="E226" s="1">
        <v>0</v>
      </c>
      <c r="F226" s="2" t="s">
        <v>357</v>
      </c>
      <c r="G226" s="1" t="s">
        <v>38</v>
      </c>
    </row>
    <row r="227" spans="1:7" hidden="1" x14ac:dyDescent="0.25">
      <c r="A227" s="1" t="s">
        <v>76</v>
      </c>
      <c r="B227" s="1" t="s">
        <v>346</v>
      </c>
      <c r="C227" s="1" t="s">
        <v>12</v>
      </c>
      <c r="D227" s="1" t="s">
        <v>28</v>
      </c>
      <c r="E227" s="1">
        <v>0</v>
      </c>
      <c r="F227" s="2" t="s">
        <v>347</v>
      </c>
      <c r="G227" s="1" t="s">
        <v>15</v>
      </c>
    </row>
    <row r="228" spans="1:7" hidden="1" x14ac:dyDescent="0.25">
      <c r="A228" s="1" t="s">
        <v>77</v>
      </c>
      <c r="B228" s="1" t="s">
        <v>346</v>
      </c>
      <c r="C228" s="1" t="s">
        <v>12</v>
      </c>
      <c r="D228" s="1" t="s">
        <v>28</v>
      </c>
      <c r="E228" s="1">
        <v>0</v>
      </c>
      <c r="F228" s="2" t="s">
        <v>383</v>
      </c>
      <c r="G228" s="1" t="s">
        <v>15</v>
      </c>
    </row>
    <row r="229" spans="1:7" hidden="1" x14ac:dyDescent="0.25">
      <c r="A229" s="1" t="s">
        <v>68</v>
      </c>
      <c r="B229" s="1" t="s">
        <v>120</v>
      </c>
      <c r="C229" s="1" t="s">
        <v>12</v>
      </c>
      <c r="D229" s="1" t="s">
        <v>121</v>
      </c>
      <c r="E229" s="1">
        <v>0</v>
      </c>
      <c r="F229" s="2" t="s">
        <v>122</v>
      </c>
      <c r="G229" s="1" t="s">
        <v>15</v>
      </c>
    </row>
    <row r="230" spans="1:7" hidden="1" x14ac:dyDescent="0.25">
      <c r="A230" s="1" t="s">
        <v>76</v>
      </c>
      <c r="B230" s="1" t="s">
        <v>354</v>
      </c>
      <c r="C230" s="1" t="s">
        <v>42</v>
      </c>
      <c r="D230" s="1" t="s">
        <v>329</v>
      </c>
      <c r="E230" s="1" t="s">
        <v>135</v>
      </c>
      <c r="F230" s="2" t="s">
        <v>355</v>
      </c>
      <c r="G230" s="1" t="s">
        <v>38</v>
      </c>
    </row>
    <row r="231" spans="1:7" hidden="1" x14ac:dyDescent="0.25">
      <c r="A231" s="1" t="s">
        <v>76</v>
      </c>
      <c r="B231" s="1" t="s">
        <v>328</v>
      </c>
      <c r="C231" s="1" t="s">
        <v>12</v>
      </c>
      <c r="D231" s="1" t="s">
        <v>329</v>
      </c>
      <c r="E231" s="1">
        <v>0</v>
      </c>
      <c r="F231" s="2" t="s">
        <v>330</v>
      </c>
      <c r="G231" s="1" t="s">
        <v>15</v>
      </c>
    </row>
    <row r="232" spans="1:7" ht="30" hidden="1" x14ac:dyDescent="0.25">
      <c r="A232" s="1" t="s">
        <v>76</v>
      </c>
      <c r="B232" s="1" t="s">
        <v>331</v>
      </c>
      <c r="C232" s="1" t="s">
        <v>88</v>
      </c>
      <c r="D232" s="1" t="s">
        <v>8</v>
      </c>
      <c r="E232" s="1" t="b">
        <v>0</v>
      </c>
      <c r="F232" s="2" t="s">
        <v>332</v>
      </c>
      <c r="G232" s="1" t="s">
        <v>15</v>
      </c>
    </row>
    <row r="233" spans="1:7" hidden="1" x14ac:dyDescent="0.25">
      <c r="A233" s="1" t="s">
        <v>76</v>
      </c>
      <c r="B233" s="1" t="s">
        <v>333</v>
      </c>
      <c r="C233" s="1" t="s">
        <v>27</v>
      </c>
      <c r="D233" s="1" t="s">
        <v>329</v>
      </c>
      <c r="E233" s="1" t="s">
        <v>135</v>
      </c>
      <c r="F233" s="2" t="s">
        <v>334</v>
      </c>
      <c r="G233" s="1" t="s">
        <v>15</v>
      </c>
    </row>
    <row r="234" spans="1:7" hidden="1" x14ac:dyDescent="0.25">
      <c r="A234" s="1" t="s">
        <v>68</v>
      </c>
      <c r="B234" s="1" t="s">
        <v>5</v>
      </c>
      <c r="C234" s="1" t="s">
        <v>42</v>
      </c>
      <c r="D234" s="1" t="s">
        <v>8</v>
      </c>
      <c r="E234" s="1">
        <v>1</v>
      </c>
      <c r="F234" s="2" t="s">
        <v>147</v>
      </c>
      <c r="G234" s="1" t="s">
        <v>38</v>
      </c>
    </row>
    <row r="235" spans="1:7" ht="45" hidden="1" x14ac:dyDescent="0.25">
      <c r="A235" s="1" t="s">
        <v>57</v>
      </c>
      <c r="B235" s="1" t="s">
        <v>39</v>
      </c>
      <c r="C235" s="1" t="s">
        <v>7</v>
      </c>
      <c r="D235" s="1" t="s">
        <v>8</v>
      </c>
      <c r="E235" s="1" t="s">
        <v>8</v>
      </c>
      <c r="F235" s="2" t="s">
        <v>40</v>
      </c>
      <c r="G235" s="1" t="s">
        <v>38</v>
      </c>
    </row>
    <row r="236" spans="1:7" ht="45" hidden="1" x14ac:dyDescent="0.25">
      <c r="A236" s="1" t="s">
        <v>70</v>
      </c>
      <c r="B236" s="1" t="s">
        <v>39</v>
      </c>
      <c r="C236" s="1" t="s">
        <v>7</v>
      </c>
      <c r="D236" s="1" t="s">
        <v>8</v>
      </c>
      <c r="E236" s="1" t="s">
        <v>8</v>
      </c>
      <c r="F236" s="2" t="s">
        <v>270</v>
      </c>
      <c r="G236" s="1" t="s">
        <v>38</v>
      </c>
    </row>
    <row r="237" spans="1:7" ht="45" hidden="1" x14ac:dyDescent="0.25">
      <c r="A237" s="1" t="s">
        <v>79</v>
      </c>
      <c r="B237" s="1" t="s">
        <v>39</v>
      </c>
      <c r="C237" s="1" t="s">
        <v>7</v>
      </c>
      <c r="D237" s="1" t="s">
        <v>8</v>
      </c>
      <c r="E237" s="1" t="s">
        <v>8</v>
      </c>
      <c r="F237" s="2" t="s">
        <v>444</v>
      </c>
      <c r="G237" s="1" t="s">
        <v>38</v>
      </c>
    </row>
    <row r="238" spans="1:7" hidden="1" x14ac:dyDescent="0.25">
      <c r="A238" s="1" t="s">
        <v>80</v>
      </c>
      <c r="B238" s="1" t="s">
        <v>419</v>
      </c>
      <c r="C238" s="1" t="s">
        <v>108</v>
      </c>
      <c r="D238" s="1" t="s">
        <v>8</v>
      </c>
      <c r="E238" s="1">
        <v>0</v>
      </c>
      <c r="F238" s="2" t="s">
        <v>420</v>
      </c>
      <c r="G238" s="1" t="s">
        <v>10</v>
      </c>
    </row>
    <row r="239" spans="1:7" hidden="1" x14ac:dyDescent="0.25">
      <c r="A239" s="1" t="s">
        <v>80</v>
      </c>
      <c r="B239" s="1" t="s">
        <v>417</v>
      </c>
      <c r="C239" s="1" t="s">
        <v>108</v>
      </c>
      <c r="D239" s="1" t="s">
        <v>8</v>
      </c>
      <c r="E239" s="1">
        <v>0</v>
      </c>
      <c r="F239" s="2" t="s">
        <v>418</v>
      </c>
      <c r="G239" s="1" t="s">
        <v>10</v>
      </c>
    </row>
    <row r="240" spans="1:7" ht="30" hidden="1" x14ac:dyDescent="0.25">
      <c r="A240" s="1" t="s">
        <v>80</v>
      </c>
      <c r="B240" s="1" t="s">
        <v>415</v>
      </c>
      <c r="C240" s="1" t="s">
        <v>108</v>
      </c>
      <c r="D240" s="1" t="s">
        <v>8</v>
      </c>
      <c r="E240" s="1">
        <v>0</v>
      </c>
      <c r="F240" s="2" t="s">
        <v>416</v>
      </c>
      <c r="G240" s="1" t="s">
        <v>10</v>
      </c>
    </row>
    <row r="241" spans="1:7" ht="30" hidden="1" x14ac:dyDescent="0.25">
      <c r="A241" s="1" t="s">
        <v>79</v>
      </c>
      <c r="B241" s="1" t="s">
        <v>439</v>
      </c>
      <c r="C241" s="1" t="s">
        <v>108</v>
      </c>
      <c r="D241" s="1" t="s">
        <v>8</v>
      </c>
      <c r="E241" s="1">
        <v>0</v>
      </c>
      <c r="F241" s="2" t="s">
        <v>440</v>
      </c>
      <c r="G241" s="1" t="s">
        <v>15</v>
      </c>
    </row>
    <row r="242" spans="1:7" ht="30" hidden="1" x14ac:dyDescent="0.25">
      <c r="A242" s="1" t="s">
        <v>79</v>
      </c>
      <c r="B242" s="1" t="s">
        <v>436</v>
      </c>
      <c r="C242" s="1" t="s">
        <v>12</v>
      </c>
      <c r="D242" s="1" t="s">
        <v>28</v>
      </c>
      <c r="E242" s="1">
        <v>1</v>
      </c>
      <c r="F242" s="2" t="s">
        <v>437</v>
      </c>
      <c r="G242" s="1" t="s">
        <v>15</v>
      </c>
    </row>
    <row r="243" spans="1:7" ht="45" hidden="1" x14ac:dyDescent="0.25">
      <c r="A243" s="1" t="s">
        <v>80</v>
      </c>
      <c r="B243" s="1" t="s">
        <v>413</v>
      </c>
      <c r="C243" s="1" t="s">
        <v>108</v>
      </c>
      <c r="D243" s="1" t="s">
        <v>8</v>
      </c>
      <c r="E243" s="1">
        <v>0</v>
      </c>
      <c r="F243" s="2" t="s">
        <v>414</v>
      </c>
      <c r="G243" s="1" t="s">
        <v>10</v>
      </c>
    </row>
    <row r="244" spans="1:7" ht="45" hidden="1" x14ac:dyDescent="0.25">
      <c r="A244" s="1" t="s">
        <v>79</v>
      </c>
      <c r="B244" s="1" t="s">
        <v>413</v>
      </c>
      <c r="C244" s="1" t="s">
        <v>108</v>
      </c>
      <c r="D244" s="1" t="s">
        <v>8</v>
      </c>
      <c r="E244" s="1">
        <v>0</v>
      </c>
      <c r="F244" s="2" t="s">
        <v>438</v>
      </c>
      <c r="G244" s="1" t="s">
        <v>15</v>
      </c>
    </row>
    <row r="245" spans="1:7" hidden="1" x14ac:dyDescent="0.25">
      <c r="A245" s="1" t="s">
        <v>80</v>
      </c>
      <c r="B245" s="1" t="s">
        <v>421</v>
      </c>
      <c r="C245" s="1" t="s">
        <v>12</v>
      </c>
      <c r="D245" s="1" t="s">
        <v>402</v>
      </c>
      <c r="E245" s="1">
        <v>0</v>
      </c>
      <c r="F245" s="2" t="s">
        <v>422</v>
      </c>
      <c r="G245" s="1" t="s">
        <v>10</v>
      </c>
    </row>
    <row r="246" spans="1:7" hidden="1" x14ac:dyDescent="0.25">
      <c r="A246" s="1" t="s">
        <v>70</v>
      </c>
      <c r="B246" s="1" t="s">
        <v>261</v>
      </c>
      <c r="C246" s="1" t="s">
        <v>12</v>
      </c>
      <c r="D246" s="1" t="s">
        <v>28</v>
      </c>
      <c r="E246" s="1">
        <v>1</v>
      </c>
      <c r="F246" s="2" t="s">
        <v>262</v>
      </c>
      <c r="G246" s="1" t="s">
        <v>15</v>
      </c>
    </row>
    <row r="247" spans="1:7" hidden="1" x14ac:dyDescent="0.25">
      <c r="A247" s="1" t="s">
        <v>72</v>
      </c>
      <c r="B247" s="1" t="s">
        <v>261</v>
      </c>
      <c r="C247" s="1" t="s">
        <v>12</v>
      </c>
      <c r="D247" s="1" t="s">
        <v>28</v>
      </c>
      <c r="E247" s="1">
        <v>1</v>
      </c>
      <c r="F247" s="2" t="s">
        <v>262</v>
      </c>
      <c r="G247" s="1" t="s">
        <v>15</v>
      </c>
    </row>
    <row r="248" spans="1:7" hidden="1" x14ac:dyDescent="0.25">
      <c r="A248" s="1" t="s">
        <v>57</v>
      </c>
      <c r="B248" s="1" t="s">
        <v>1</v>
      </c>
      <c r="C248" s="1" t="s">
        <v>7</v>
      </c>
      <c r="D248" s="1" t="s">
        <v>8</v>
      </c>
      <c r="E248" s="1" t="s">
        <v>8</v>
      </c>
      <c r="F248" s="2" t="s">
        <v>16</v>
      </c>
      <c r="G248" s="1" t="s">
        <v>15</v>
      </c>
    </row>
    <row r="249" spans="1:7" hidden="1" x14ac:dyDescent="0.25">
      <c r="A249" s="1" t="s">
        <v>68</v>
      </c>
      <c r="B249" s="1" t="s">
        <v>1</v>
      </c>
      <c r="C249" s="1" t="s">
        <v>7</v>
      </c>
      <c r="D249" s="1" t="s">
        <v>8</v>
      </c>
      <c r="E249" s="1" t="s">
        <v>8</v>
      </c>
      <c r="F249" s="2" t="s">
        <v>84</v>
      </c>
      <c r="G249" s="1" t="s">
        <v>15</v>
      </c>
    </row>
    <row r="250" spans="1:7" ht="30" hidden="1" x14ac:dyDescent="0.25">
      <c r="A250" s="1" t="s">
        <v>69</v>
      </c>
      <c r="B250" s="1" t="s">
        <v>1</v>
      </c>
      <c r="C250" s="1" t="s">
        <v>7</v>
      </c>
      <c r="D250" s="1" t="s">
        <v>8</v>
      </c>
      <c r="E250" s="1" t="s">
        <v>158</v>
      </c>
      <c r="F250" s="2" t="s">
        <v>159</v>
      </c>
      <c r="G250" s="1" t="s">
        <v>15</v>
      </c>
    </row>
    <row r="251" spans="1:7" ht="75" hidden="1" x14ac:dyDescent="0.25">
      <c r="A251" s="1" t="s">
        <v>70</v>
      </c>
      <c r="B251" s="1" t="s">
        <v>1</v>
      </c>
      <c r="C251" s="1" t="s">
        <v>7</v>
      </c>
      <c r="D251" s="1" t="s">
        <v>8</v>
      </c>
      <c r="E251" s="1" t="s">
        <v>8</v>
      </c>
      <c r="F251" s="2" t="s">
        <v>234</v>
      </c>
      <c r="G251" s="1" t="s">
        <v>15</v>
      </c>
    </row>
    <row r="252" spans="1:7" hidden="1" x14ac:dyDescent="0.25">
      <c r="A252" s="1" t="s">
        <v>72</v>
      </c>
      <c r="B252" s="1" t="s">
        <v>1</v>
      </c>
      <c r="C252" s="1" t="s">
        <v>7</v>
      </c>
      <c r="D252" s="1" t="s">
        <v>8</v>
      </c>
      <c r="E252" s="1" t="s">
        <v>8</v>
      </c>
      <c r="F252" s="2" t="s">
        <v>297</v>
      </c>
      <c r="G252" s="1" t="s">
        <v>15</v>
      </c>
    </row>
    <row r="253" spans="1:7" x14ac:dyDescent="0.25">
      <c r="A253" s="1" t="s">
        <v>73</v>
      </c>
      <c r="B253" s="1" t="s">
        <v>1</v>
      </c>
      <c r="C253" s="1" t="s">
        <v>7</v>
      </c>
      <c r="D253" s="1" t="s">
        <v>8</v>
      </c>
      <c r="E253" s="1" t="s">
        <v>8</v>
      </c>
      <c r="F253" s="2" t="s">
        <v>313</v>
      </c>
      <c r="G253" s="1" t="s">
        <v>15</v>
      </c>
    </row>
    <row r="254" spans="1:7" hidden="1" x14ac:dyDescent="0.25">
      <c r="A254" s="1" t="s">
        <v>76</v>
      </c>
      <c r="B254" s="1" t="s">
        <v>1</v>
      </c>
      <c r="C254" s="1" t="s">
        <v>7</v>
      </c>
      <c r="D254" s="1" t="s">
        <v>8</v>
      </c>
      <c r="E254" s="1" t="s">
        <v>8</v>
      </c>
      <c r="F254" s="2" t="s">
        <v>325</v>
      </c>
      <c r="G254" s="1" t="s">
        <v>15</v>
      </c>
    </row>
    <row r="255" spans="1:7" hidden="1" x14ac:dyDescent="0.25">
      <c r="A255" s="1" t="s">
        <v>77</v>
      </c>
      <c r="B255" s="1" t="s">
        <v>1</v>
      </c>
      <c r="C255" s="1" t="s">
        <v>7</v>
      </c>
      <c r="D255" s="1" t="s">
        <v>8</v>
      </c>
      <c r="E255" s="1" t="s">
        <v>8</v>
      </c>
      <c r="F255" s="2" t="s">
        <v>361</v>
      </c>
      <c r="G255" s="1" t="s">
        <v>15</v>
      </c>
    </row>
    <row r="256" spans="1:7" ht="75" hidden="1" x14ac:dyDescent="0.25">
      <c r="A256" s="1" t="s">
        <v>79</v>
      </c>
      <c r="B256" s="1" t="s">
        <v>1</v>
      </c>
      <c r="C256" s="1" t="s">
        <v>7</v>
      </c>
      <c r="D256" s="1" t="s">
        <v>8</v>
      </c>
      <c r="E256" s="1" t="s">
        <v>8</v>
      </c>
      <c r="F256" s="2" t="s">
        <v>425</v>
      </c>
      <c r="G256" s="1" t="s">
        <v>15</v>
      </c>
    </row>
    <row r="257" spans="1:7" ht="45" hidden="1" x14ac:dyDescent="0.25">
      <c r="A257" s="1" t="s">
        <v>57</v>
      </c>
      <c r="B257" s="1" t="s">
        <v>2</v>
      </c>
      <c r="C257" s="1" t="s">
        <v>7</v>
      </c>
      <c r="D257" s="1" t="s">
        <v>8</v>
      </c>
      <c r="E257" s="1" t="s">
        <v>24</v>
      </c>
      <c r="F257" s="2" t="s">
        <v>25</v>
      </c>
      <c r="G257" s="1" t="s">
        <v>15</v>
      </c>
    </row>
    <row r="258" spans="1:7" ht="45" hidden="1" x14ac:dyDescent="0.25">
      <c r="A258" s="1" t="s">
        <v>68</v>
      </c>
      <c r="B258" s="1" t="s">
        <v>130</v>
      </c>
      <c r="C258" s="1" t="s">
        <v>108</v>
      </c>
      <c r="D258" s="1" t="s">
        <v>126</v>
      </c>
      <c r="E258" s="1">
        <v>1</v>
      </c>
      <c r="F258" s="2" t="s">
        <v>131</v>
      </c>
      <c r="G258" s="1" t="s">
        <v>15</v>
      </c>
    </row>
    <row r="259" spans="1:7" hidden="1" x14ac:dyDescent="0.25">
      <c r="A259" s="1" t="s">
        <v>57</v>
      </c>
      <c r="B259" s="1" t="s">
        <v>50</v>
      </c>
      <c r="C259" s="1" t="s">
        <v>42</v>
      </c>
      <c r="D259" s="1" t="s">
        <v>51</v>
      </c>
      <c r="E259" s="1">
        <v>0</v>
      </c>
      <c r="F259" s="2" t="s">
        <v>52</v>
      </c>
      <c r="G259" s="1" t="s">
        <v>38</v>
      </c>
    </row>
    <row r="260" spans="1:7" ht="30" hidden="1" x14ac:dyDescent="0.25">
      <c r="A260" s="1" t="s">
        <v>70</v>
      </c>
      <c r="B260" s="1" t="s">
        <v>268</v>
      </c>
      <c r="C260" s="1" t="s">
        <v>12</v>
      </c>
      <c r="D260" s="1" t="s">
        <v>266</v>
      </c>
      <c r="E260" s="1" t="s">
        <v>33</v>
      </c>
      <c r="F260" s="2" t="s">
        <v>269</v>
      </c>
      <c r="G260" s="1" t="s">
        <v>15</v>
      </c>
    </row>
    <row r="261" spans="1:7" ht="30" hidden="1" x14ac:dyDescent="0.25">
      <c r="A261" s="1" t="s">
        <v>79</v>
      </c>
      <c r="B261" s="1" t="s">
        <v>268</v>
      </c>
      <c r="C261" s="1" t="s">
        <v>12</v>
      </c>
      <c r="D261" s="1" t="s">
        <v>266</v>
      </c>
      <c r="E261" s="1" t="s">
        <v>33</v>
      </c>
      <c r="F261" s="2" t="s">
        <v>443</v>
      </c>
      <c r="G261" s="1" t="s">
        <v>15</v>
      </c>
    </row>
    <row r="262" spans="1:7" ht="30" hidden="1" x14ac:dyDescent="0.25">
      <c r="A262" s="1" t="s">
        <v>70</v>
      </c>
      <c r="B262" s="1" t="s">
        <v>265</v>
      </c>
      <c r="C262" s="1" t="s">
        <v>12</v>
      </c>
      <c r="D262" s="1" t="s">
        <v>266</v>
      </c>
      <c r="E262" s="1" t="e">
        <v>#NAME?</v>
      </c>
      <c r="F262" s="2" t="s">
        <v>267</v>
      </c>
      <c r="G262" s="1" t="s">
        <v>15</v>
      </c>
    </row>
    <row r="263" spans="1:7" ht="30" hidden="1" x14ac:dyDescent="0.25">
      <c r="A263" s="1" t="s">
        <v>79</v>
      </c>
      <c r="B263" s="1" t="s">
        <v>265</v>
      </c>
      <c r="C263" s="1" t="s">
        <v>12</v>
      </c>
      <c r="D263" s="1" t="s">
        <v>266</v>
      </c>
      <c r="E263" s="1" t="e">
        <v>#NAME?</v>
      </c>
      <c r="F263" s="2" t="s">
        <v>442</v>
      </c>
      <c r="G263" s="1" t="s">
        <v>15</v>
      </c>
    </row>
    <row r="264" spans="1:7" hidden="1" x14ac:dyDescent="0.25">
      <c r="A264" s="1" t="s">
        <v>57</v>
      </c>
      <c r="B264" s="1" t="s">
        <v>48</v>
      </c>
      <c r="C264" s="1" t="s">
        <v>42</v>
      </c>
      <c r="D264" s="1" t="s">
        <v>28</v>
      </c>
      <c r="E264" s="1">
        <v>1</v>
      </c>
      <c r="F264" s="2" t="s">
        <v>49</v>
      </c>
      <c r="G264" s="1" t="s">
        <v>38</v>
      </c>
    </row>
    <row r="265" spans="1:7" ht="30" hidden="1" x14ac:dyDescent="0.25">
      <c r="A265" s="1" t="s">
        <v>57</v>
      </c>
      <c r="B265" s="1" t="s">
        <v>32</v>
      </c>
      <c r="C265" s="1" t="s">
        <v>12</v>
      </c>
      <c r="D265" s="1" t="s">
        <v>28</v>
      </c>
      <c r="E265" s="1" t="s">
        <v>33</v>
      </c>
      <c r="F265" s="2" t="s">
        <v>34</v>
      </c>
      <c r="G265" s="1" t="s">
        <v>15</v>
      </c>
    </row>
    <row r="266" spans="1:7" ht="30" hidden="1" x14ac:dyDescent="0.25">
      <c r="A266" s="1" t="s">
        <v>57</v>
      </c>
      <c r="B266" s="1" t="s">
        <v>30</v>
      </c>
      <c r="C266" s="1" t="s">
        <v>12</v>
      </c>
      <c r="D266" s="1" t="s">
        <v>28</v>
      </c>
      <c r="E266" s="1">
        <v>0</v>
      </c>
      <c r="F266" s="2" t="s">
        <v>31</v>
      </c>
      <c r="G266" s="1" t="s">
        <v>15</v>
      </c>
    </row>
    <row r="267" spans="1:7" hidden="1" x14ac:dyDescent="0.25">
      <c r="A267" s="1" t="s">
        <v>57</v>
      </c>
      <c r="B267" s="1" t="s">
        <v>26</v>
      </c>
      <c r="C267" s="1" t="s">
        <v>27</v>
      </c>
      <c r="D267" s="1" t="s">
        <v>28</v>
      </c>
      <c r="E267" s="1">
        <v>1</v>
      </c>
      <c r="F267" s="2" t="s">
        <v>29</v>
      </c>
      <c r="G267" s="1" t="s">
        <v>15</v>
      </c>
    </row>
    <row r="268" spans="1:7" hidden="1" x14ac:dyDescent="0.25">
      <c r="A268" s="1" t="s">
        <v>57</v>
      </c>
      <c r="B268" s="1" t="s">
        <v>11</v>
      </c>
      <c r="C268" s="1" t="s">
        <v>12</v>
      </c>
      <c r="D268" s="1" t="s">
        <v>13</v>
      </c>
      <c r="E268" s="1">
        <v>1</v>
      </c>
      <c r="F268" s="2" t="s">
        <v>14</v>
      </c>
      <c r="G268" s="1" t="s">
        <v>15</v>
      </c>
    </row>
    <row r="269" spans="1:7" hidden="1" x14ac:dyDescent="0.25">
      <c r="A269" s="1" t="s">
        <v>80</v>
      </c>
      <c r="B269" s="1" t="s">
        <v>397</v>
      </c>
      <c r="C269" s="1" t="s">
        <v>12</v>
      </c>
      <c r="D269" s="1" t="s">
        <v>13</v>
      </c>
      <c r="E269" s="1">
        <v>0</v>
      </c>
      <c r="F269" s="2" t="s">
        <v>398</v>
      </c>
      <c r="G269" s="1" t="s">
        <v>10</v>
      </c>
    </row>
    <row r="270" spans="1:7" hidden="1" x14ac:dyDescent="0.25">
      <c r="A270" s="1" t="s">
        <v>80</v>
      </c>
      <c r="B270" s="1" t="s">
        <v>399</v>
      </c>
      <c r="C270" s="1" t="s">
        <v>12</v>
      </c>
      <c r="D270" s="1" t="s">
        <v>13</v>
      </c>
      <c r="E270" s="1">
        <v>0</v>
      </c>
      <c r="F270" s="2" t="s">
        <v>400</v>
      </c>
      <c r="G270" s="1" t="s">
        <v>10</v>
      </c>
    </row>
    <row r="271" spans="1:7" hidden="1" x14ac:dyDescent="0.25">
      <c r="A271" s="1" t="s">
        <v>80</v>
      </c>
      <c r="B271" s="1" t="s">
        <v>401</v>
      </c>
      <c r="C271" s="1" t="s">
        <v>12</v>
      </c>
      <c r="D271" s="1" t="s">
        <v>402</v>
      </c>
      <c r="E271" s="1">
        <v>0</v>
      </c>
      <c r="F271" s="2" t="s">
        <v>403</v>
      </c>
      <c r="G271" s="1" t="s">
        <v>10</v>
      </c>
    </row>
    <row r="272" spans="1:7" hidden="1" x14ac:dyDescent="0.25">
      <c r="A272" s="1" t="s">
        <v>80</v>
      </c>
      <c r="B272" s="1" t="s">
        <v>404</v>
      </c>
      <c r="C272" s="1" t="s">
        <v>12</v>
      </c>
      <c r="D272" s="1" t="s">
        <v>402</v>
      </c>
      <c r="E272" s="1">
        <v>0</v>
      </c>
      <c r="F272" s="2" t="s">
        <v>405</v>
      </c>
      <c r="G272" s="1" t="s">
        <v>10</v>
      </c>
    </row>
    <row r="273" spans="1:7" ht="30" hidden="1" x14ac:dyDescent="0.25">
      <c r="A273" s="1" t="s">
        <v>57</v>
      </c>
      <c r="B273" s="1" t="s">
        <v>17</v>
      </c>
      <c r="C273" s="1" t="s">
        <v>12</v>
      </c>
      <c r="D273" s="1" t="s">
        <v>8</v>
      </c>
      <c r="E273" s="1">
        <v>0</v>
      </c>
      <c r="F273" s="2" t="s">
        <v>18</v>
      </c>
      <c r="G273" s="1" t="s">
        <v>15</v>
      </c>
    </row>
    <row r="274" spans="1:7" ht="60" hidden="1" x14ac:dyDescent="0.25">
      <c r="A274" s="1" t="s">
        <v>70</v>
      </c>
      <c r="B274" s="1" t="s">
        <v>17</v>
      </c>
      <c r="C274" s="1" t="s">
        <v>12</v>
      </c>
      <c r="D274" s="1" t="s">
        <v>235</v>
      </c>
      <c r="E274" s="1">
        <v>0</v>
      </c>
      <c r="F274" s="2" t="s">
        <v>236</v>
      </c>
      <c r="G274" s="1" t="s">
        <v>10</v>
      </c>
    </row>
    <row r="275" spans="1:7" ht="45" hidden="1" x14ac:dyDescent="0.25">
      <c r="A275" s="1" t="s">
        <v>79</v>
      </c>
      <c r="B275" s="1" t="s">
        <v>17</v>
      </c>
      <c r="C275" s="1" t="s">
        <v>12</v>
      </c>
      <c r="D275" s="1" t="s">
        <v>28</v>
      </c>
      <c r="E275" s="1">
        <v>0</v>
      </c>
      <c r="F275" s="2" t="s">
        <v>430</v>
      </c>
      <c r="G275" s="1" t="s">
        <v>10</v>
      </c>
    </row>
    <row r="276" spans="1:7" hidden="1" x14ac:dyDescent="0.25">
      <c r="A276" s="1" t="s">
        <v>71</v>
      </c>
      <c r="B276" s="1" t="s">
        <v>215</v>
      </c>
      <c r="C276" s="1" t="s">
        <v>12</v>
      </c>
      <c r="D276" s="1" t="s">
        <v>213</v>
      </c>
      <c r="E276" s="1">
        <v>0</v>
      </c>
      <c r="F276" s="2" t="s">
        <v>214</v>
      </c>
      <c r="G276" s="1" t="s">
        <v>10</v>
      </c>
    </row>
    <row r="277" spans="1:7" hidden="1" x14ac:dyDescent="0.25">
      <c r="A277" s="1" t="s">
        <v>70</v>
      </c>
      <c r="B277" s="1" t="s">
        <v>279</v>
      </c>
      <c r="C277" s="1" t="s">
        <v>12</v>
      </c>
      <c r="D277" s="1" t="s">
        <v>28</v>
      </c>
      <c r="E277" s="1">
        <v>0</v>
      </c>
      <c r="F277" s="2" t="s">
        <v>280</v>
      </c>
      <c r="G277" s="1" t="s">
        <v>38</v>
      </c>
    </row>
    <row r="278" spans="1:7" hidden="1" x14ac:dyDescent="0.25">
      <c r="A278" s="1" t="s">
        <v>79</v>
      </c>
      <c r="B278" s="1" t="s">
        <v>279</v>
      </c>
      <c r="C278" s="1" t="s">
        <v>12</v>
      </c>
      <c r="D278" s="1" t="s">
        <v>28</v>
      </c>
      <c r="E278" s="1">
        <v>0</v>
      </c>
      <c r="F278" s="2" t="s">
        <v>280</v>
      </c>
      <c r="G278" s="1" t="s">
        <v>38</v>
      </c>
    </row>
    <row r="279" spans="1:7" ht="30" hidden="1" x14ac:dyDescent="0.25">
      <c r="A279" s="1" t="s">
        <v>70</v>
      </c>
      <c r="B279" s="1" t="s">
        <v>287</v>
      </c>
      <c r="C279" s="1" t="s">
        <v>12</v>
      </c>
      <c r="D279" s="1" t="s">
        <v>28</v>
      </c>
      <c r="E279" s="1">
        <v>0</v>
      </c>
      <c r="F279" s="2" t="s">
        <v>288</v>
      </c>
      <c r="G279" s="1" t="s">
        <v>38</v>
      </c>
    </row>
    <row r="280" spans="1:7" ht="30" hidden="1" x14ac:dyDescent="0.25">
      <c r="A280" s="1" t="s">
        <v>79</v>
      </c>
      <c r="B280" s="1" t="s">
        <v>287</v>
      </c>
      <c r="C280" s="1" t="s">
        <v>12</v>
      </c>
      <c r="D280" s="1" t="s">
        <v>28</v>
      </c>
      <c r="E280" s="1">
        <v>0</v>
      </c>
      <c r="F280" s="2" t="s">
        <v>288</v>
      </c>
      <c r="G280" s="1" t="s">
        <v>38</v>
      </c>
    </row>
    <row r="281" spans="1:7" ht="30" hidden="1" x14ac:dyDescent="0.25">
      <c r="A281" s="1" t="s">
        <v>57</v>
      </c>
      <c r="B281" s="1" t="s">
        <v>19</v>
      </c>
      <c r="C281" s="1" t="s">
        <v>12</v>
      </c>
      <c r="D281" s="1" t="s">
        <v>8</v>
      </c>
      <c r="E281" s="1">
        <v>0</v>
      </c>
      <c r="F281" s="2" t="s">
        <v>20</v>
      </c>
      <c r="G281" s="1" t="s">
        <v>15</v>
      </c>
    </row>
  </sheetData>
  <autoFilter ref="A1:G281" xr:uid="{6C398F0F-4452-48B4-B500-7E5384526D1B}">
    <filterColumn colId="0">
      <filters>
        <filter val="Load"/>
      </filters>
    </filterColumn>
    <sortState xmlns:xlrd2="http://schemas.microsoft.com/office/spreadsheetml/2017/richdata2" ref="A2:G281">
      <sortCondition ref="B1:B281"/>
    </sortState>
  </autoFilter>
  <printOptions gridLines="1"/>
  <pageMargins left="0.7" right="0.7" top="0.75" bottom="0.75" header="0.3" footer="0.3"/>
  <pageSetup scale="81" fitToHeight="0"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C8721-C84E-4C13-B321-4CD6B443AF8D}">
  <dimension ref="A1:D16"/>
  <sheetViews>
    <sheetView workbookViewId="0">
      <selection sqref="A1:D16"/>
    </sheetView>
  </sheetViews>
  <sheetFormatPr defaultRowHeight="15" x14ac:dyDescent="0.25"/>
  <sheetData>
    <row r="1" spans="1:4" x14ac:dyDescent="0.25">
      <c r="A1" t="s">
        <v>172</v>
      </c>
      <c r="B1" t="s">
        <v>173</v>
      </c>
      <c r="C1" t="s">
        <v>4</v>
      </c>
      <c r="D1" t="s">
        <v>1</v>
      </c>
    </row>
    <row r="2" spans="1:4" x14ac:dyDescent="0.25">
      <c r="A2" t="s">
        <v>57</v>
      </c>
      <c r="B2" t="s">
        <v>174</v>
      </c>
      <c r="C2" t="s">
        <v>175</v>
      </c>
    </row>
    <row r="3" spans="1:4" x14ac:dyDescent="0.25">
      <c r="A3" t="s">
        <v>67</v>
      </c>
      <c r="B3" t="s">
        <v>176</v>
      </c>
      <c r="C3" t="s">
        <v>177</v>
      </c>
    </row>
    <row r="4" spans="1:4" x14ac:dyDescent="0.25">
      <c r="A4" t="s">
        <v>68</v>
      </c>
      <c r="B4" t="s">
        <v>178</v>
      </c>
      <c r="C4" t="s">
        <v>179</v>
      </c>
      <c r="D4" t="s">
        <v>180</v>
      </c>
    </row>
    <row r="5" spans="1:4" x14ac:dyDescent="0.25">
      <c r="A5" t="s">
        <v>69</v>
      </c>
      <c r="B5" t="s">
        <v>181</v>
      </c>
      <c r="C5" t="s">
        <v>182</v>
      </c>
    </row>
    <row r="6" spans="1:4" x14ac:dyDescent="0.25">
      <c r="A6" t="s">
        <v>70</v>
      </c>
      <c r="B6" t="s">
        <v>183</v>
      </c>
      <c r="C6" t="s">
        <v>184</v>
      </c>
      <c r="D6" t="s">
        <v>185</v>
      </c>
    </row>
    <row r="7" spans="1:4" x14ac:dyDescent="0.25">
      <c r="A7" t="s">
        <v>71</v>
      </c>
      <c r="B7" t="s">
        <v>186</v>
      </c>
      <c r="C7" t="s">
        <v>187</v>
      </c>
      <c r="D7" t="s">
        <v>188</v>
      </c>
    </row>
    <row r="8" spans="1:4" x14ac:dyDescent="0.25">
      <c r="A8" t="s">
        <v>72</v>
      </c>
      <c r="B8" t="s">
        <v>189</v>
      </c>
      <c r="C8" t="s">
        <v>190</v>
      </c>
      <c r="D8" t="s">
        <v>191</v>
      </c>
    </row>
    <row r="9" spans="1:4" x14ac:dyDescent="0.25">
      <c r="A9" t="s">
        <v>73</v>
      </c>
      <c r="B9" t="s">
        <v>192</v>
      </c>
      <c r="C9" t="s">
        <v>193</v>
      </c>
      <c r="D9" t="s">
        <v>180</v>
      </c>
    </row>
    <row r="10" spans="1:4" x14ac:dyDescent="0.25">
      <c r="A10" t="s">
        <v>74</v>
      </c>
      <c r="B10" t="s">
        <v>194</v>
      </c>
      <c r="C10" t="s">
        <v>195</v>
      </c>
    </row>
    <row r="11" spans="1:4" x14ac:dyDescent="0.25">
      <c r="A11" t="s">
        <v>75</v>
      </c>
      <c r="B11" t="s">
        <v>196</v>
      </c>
      <c r="C11" t="s">
        <v>197</v>
      </c>
      <c r="D11" t="s">
        <v>198</v>
      </c>
    </row>
    <row r="12" spans="1:4" x14ac:dyDescent="0.25">
      <c r="A12" t="s">
        <v>76</v>
      </c>
      <c r="B12" t="s">
        <v>199</v>
      </c>
      <c r="C12" t="s">
        <v>200</v>
      </c>
      <c r="D12" t="s">
        <v>180</v>
      </c>
    </row>
    <row r="13" spans="1:4" x14ac:dyDescent="0.25">
      <c r="A13" t="s">
        <v>77</v>
      </c>
      <c r="B13" t="s">
        <v>201</v>
      </c>
      <c r="C13" t="s">
        <v>202</v>
      </c>
      <c r="D13" t="s">
        <v>180</v>
      </c>
    </row>
    <row r="14" spans="1:4" x14ac:dyDescent="0.25">
      <c r="A14" t="s">
        <v>78</v>
      </c>
      <c r="B14" t="s">
        <v>203</v>
      </c>
      <c r="C14" t="s">
        <v>204</v>
      </c>
    </row>
    <row r="15" spans="1:4" x14ac:dyDescent="0.25">
      <c r="A15" t="s">
        <v>79</v>
      </c>
      <c r="B15" t="s">
        <v>205</v>
      </c>
      <c r="C15" t="s">
        <v>206</v>
      </c>
      <c r="D15" t="s">
        <v>185</v>
      </c>
    </row>
    <row r="16" spans="1:4" x14ac:dyDescent="0.25">
      <c r="A16" t="s">
        <v>80</v>
      </c>
      <c r="B16" t="s">
        <v>207</v>
      </c>
      <c r="C16" t="s">
        <v>208</v>
      </c>
      <c r="D16"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Attributes</vt:lpstr>
      <vt:lpstr>Components</vt:lpstr>
      <vt:lpstr>Attributes!Print_Titles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cp:lastPrinted>2021-10-12T20:02:10Z</cp:lastPrinted>
  <dcterms:created xsi:type="dcterms:W3CDTF">2021-10-12T19:29:54Z</dcterms:created>
  <dcterms:modified xsi:type="dcterms:W3CDTF">2021-10-13T14:23:08Z</dcterms:modified>
</cp:coreProperties>
</file>