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lustiga/Dropbox (HHMI)/Code/karpova_lab/other/Nosepoke_X/Documentation Source/source/BOMs/"/>
    </mc:Choice>
  </mc:AlternateContent>
  <xr:revisionPtr revIDLastSave="0" documentId="13_ncr:1_{FA4AE256-E8AB-4846-BEF2-C10CE286F731}" xr6:coauthVersionLast="40" xr6:coauthVersionMax="40" xr10:uidLastSave="{00000000-0000-0000-0000-000000000000}"/>
  <bookViews>
    <workbookView xWindow="24000" yWindow="13500" windowWidth="38400" windowHeight="23540" tabRatio="500" xr2:uid="{00000000-000D-0000-FFFF-FFFF00000000}"/>
  </bookViews>
  <sheets>
    <sheet name="BOM" sheetId="1" r:id="rId1"/>
    <sheet name="Sheet2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7" i="1" l="1"/>
  <c r="D5" i="1" l="1"/>
  <c r="D8" i="1" l="1"/>
  <c r="D6" i="1"/>
  <c r="D4" i="1" l="1"/>
  <c r="D9" i="1"/>
  <c r="D10" i="1"/>
  <c r="D3" i="1"/>
  <c r="D2" i="1"/>
</calcChain>
</file>

<file path=xl/sharedStrings.xml><?xml version="1.0" encoding="utf-8"?>
<sst xmlns="http://schemas.openxmlformats.org/spreadsheetml/2006/main" count="55" uniqueCount="44">
  <si>
    <t>link</t>
  </si>
  <si>
    <t>Supplier</t>
  </si>
  <si>
    <t>QTY</t>
  </si>
  <si>
    <t>Price</t>
  </si>
  <si>
    <t>Part Number</t>
  </si>
  <si>
    <t>Description</t>
  </si>
  <si>
    <t>link text</t>
  </si>
  <si>
    <t>McMaster-Carr</t>
  </si>
  <si>
    <t>1</t>
  </si>
  <si>
    <t>4</t>
  </si>
  <si>
    <t>Digi-Key</t>
  </si>
  <si>
    <t>2</t>
  </si>
  <si>
    <t>Backside PCB</t>
  </si>
  <si>
    <t>Outer PCB</t>
  </si>
  <si>
    <t>https://www.mcmaster.com/7880t137</t>
  </si>
  <si>
    <t>7880t137</t>
  </si>
  <si>
    <t>1/8" Push-to-connect fitting</t>
  </si>
  <si>
    <t>5mm long M2.5 x .45 screw</t>
  </si>
  <si>
    <t>91290A100</t>
  </si>
  <si>
    <t>https://www.mcmaster.com/91290a100</t>
  </si>
  <si>
    <t>OSH Park</t>
  </si>
  <si>
    <t>IR Emitter</t>
  </si>
  <si>
    <t>Phototransistor</t>
  </si>
  <si>
    <t>White LED</t>
  </si>
  <si>
    <t>1080-1357-1-ND</t>
  </si>
  <si>
    <t>1080-1386-1-ND</t>
  </si>
  <si>
    <t>https://www.digikey.com/products/en?keywords=1080-1386-1</t>
  </si>
  <si>
    <t>https://www.digikey.com/products/en?keywords=1080-1357-1</t>
  </si>
  <si>
    <t>NPN transistor</t>
  </si>
  <si>
    <t>FJX2222ATFCT-ND</t>
  </si>
  <si>
    <t>https://www.digikey.com/products/en?keywords=fjx2222atfct</t>
  </si>
  <si>
    <t>https://www.digikey.com/products/en?keywords=1080-1593-1</t>
  </si>
  <si>
    <t>1080-1593-1-ND</t>
  </si>
  <si>
    <t>Verictal SMD RJ45 Jack</t>
  </si>
  <si>
    <t>WM3553CT-ND</t>
  </si>
  <si>
    <t>https://www.digikey.com/products/en?keywords=WM3553CT-ND</t>
  </si>
  <si>
    <t>Emitter/Detector v1.2</t>
  </si>
  <si>
    <t>https://oshpark.com/shared_projects/JIBPA1cP</t>
  </si>
  <si>
    <t>5</t>
  </si>
  <si>
    <t xml:space="preserve">5.6 k\ |OHgr| Resistor (0805) </t>
  </si>
  <si>
    <t xml:space="preserve">82 \ |OHgr| Resistor (0805) </t>
  </si>
  <si>
    <t xml:space="preserve"> </t>
  </si>
  <si>
    <t>https://oshpark.com/shared_projects/nqotsSjh</t>
  </si>
  <si>
    <t>Nosepoke v 1.12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</si>
</sst>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Fill="1"/>
    <xf numFmtId="2" fontId="0" fillId="0" borderId="0" xfId="0" applyNumberFormat="1" applyAlignment="1">
      <alignment horizontal="left"/>
    </xf>
    <xf numFmtId="0" fontId="0" fillId="0" borderId="0" xfId="3" applyNumberFormat="1" applyFont="1" applyAlignment="1">
      <alignment horizontal="left"/>
    </xf>
    <xf numFmtId="16" fontId="0" fillId="0" borderId="0" xfId="0" applyNumberFormat="1" applyAlignment="1">
      <alignment horizontal="left"/>
    </xf>
    <xf numFmtId="17" fontId="0" fillId="0" borderId="0" xfId="0" applyNumberFormat="1" applyAlignment="1">
      <alignment horizontal="left"/>
    </xf>
    <xf numFmtId="0" fontId="0" fillId="0" borderId="1" xfId="0" applyBorder="1" applyAlignment="1">
      <alignment horizontal="left"/>
    </xf>
    <xf numFmtId="44" fontId="0" fillId="0" borderId="0" xfId="3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Fill="1" applyAlignment="1">
      <alignment horizontal="left"/>
    </xf>
  </cellXfs>
  <cellStyles count="4">
    <cellStyle name="Currency" xfId="3" builtinId="4"/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3"/>
  <sheetViews>
    <sheetView tabSelected="1" zoomScaleNormal="100" workbookViewId="0">
      <selection activeCell="D14" sqref="D14"/>
    </sheetView>
  </sheetViews>
  <sheetFormatPr baseColWidth="10" defaultRowHeight="16" x14ac:dyDescent="0.2"/>
  <cols>
    <col min="1" max="1" width="5.6640625" style="3" bestFit="1" customWidth="1"/>
    <col min="2" max="2" width="29.6640625" style="1" bestFit="1" customWidth="1"/>
    <col min="3" max="3" width="6.6640625" style="1" bestFit="1" customWidth="1"/>
    <col min="4" max="4" width="73.83203125" style="1" bestFit="1" customWidth="1"/>
    <col min="5" max="5" width="14.6640625" style="1" bestFit="1" customWidth="1"/>
    <col min="6" max="6" width="19.1640625" style="1" bestFit="1" customWidth="1"/>
    <col min="7" max="7" width="54.1640625" style="1" customWidth="1"/>
    <col min="8" max="8" width="12.5" style="1" bestFit="1" customWidth="1"/>
    <col min="9" max="9" width="16.83203125" style="1" bestFit="1" customWidth="1"/>
    <col min="10" max="10" width="12.6640625" style="4" bestFit="1" customWidth="1"/>
    <col min="11" max="11" width="10.83203125" style="1"/>
    <col min="12" max="12" width="13" style="12" bestFit="1" customWidth="1"/>
    <col min="13" max="13" width="10.5" style="11" bestFit="1" customWidth="1"/>
    <col min="14" max="14" width="9" style="11" bestFit="1" customWidth="1"/>
    <col min="15" max="22" width="10.83203125" style="1"/>
    <col min="23" max="23" width="19.5" style="1" bestFit="1" customWidth="1"/>
    <col min="24" max="16384" width="10.83203125" style="1"/>
  </cols>
  <sheetData>
    <row r="1" spans="1:26" x14ac:dyDescent="0.2">
      <c r="A1" s="3" t="s">
        <v>2</v>
      </c>
      <c r="B1" s="1" t="s">
        <v>5</v>
      </c>
      <c r="C1" s="1" t="s">
        <v>3</v>
      </c>
      <c r="D1" s="1" t="s">
        <v>4</v>
      </c>
      <c r="E1" s="1" t="s">
        <v>1</v>
      </c>
      <c r="F1" s="1" t="s">
        <v>6</v>
      </c>
      <c r="G1" s="1" t="s">
        <v>0</v>
      </c>
    </row>
    <row r="2" spans="1:26" x14ac:dyDescent="0.2">
      <c r="A2" s="3">
        <v>1</v>
      </c>
      <c r="B2" s="1" t="s">
        <v>12</v>
      </c>
      <c r="C2" s="6">
        <v>2.2999999999999998</v>
      </c>
      <c r="D2" s="1" t="str">
        <f t="shared" ref="D2:D10" si="0">CONCATENATE("`",F2," &lt;",G2,"&gt;`_")</f>
        <v>`Nosepoke v 1.12 &lt;https://oshpark.com/shared_projects/nqotsSjh&gt;`_</v>
      </c>
      <c r="E2" s="1" t="s">
        <v>20</v>
      </c>
      <c r="F2" s="1" t="s">
        <v>43</v>
      </c>
      <c r="G2" s="13" t="s">
        <v>42</v>
      </c>
      <c r="I2" s="7"/>
      <c r="J2" s="7"/>
    </row>
    <row r="3" spans="1:26" x14ac:dyDescent="0.2">
      <c r="A3" s="3" t="s">
        <v>38</v>
      </c>
      <c r="B3" s="1" t="s">
        <v>13</v>
      </c>
      <c r="C3" s="6">
        <v>3.25</v>
      </c>
      <c r="D3" s="1" t="str">
        <f t="shared" si="0"/>
        <v>`Emitter/Detector v1.2 &lt;https://oshpark.com/shared_projects/JIBPA1cP&gt;`_</v>
      </c>
      <c r="F3" s="1" t="s">
        <v>36</v>
      </c>
      <c r="G3" s="5" t="s">
        <v>37</v>
      </c>
      <c r="I3" s="7"/>
      <c r="J3" s="7"/>
    </row>
    <row r="4" spans="1:26" x14ac:dyDescent="0.2">
      <c r="A4" s="3" t="s">
        <v>8</v>
      </c>
      <c r="B4" s="1" t="s">
        <v>16</v>
      </c>
      <c r="C4" s="6">
        <v>2.81</v>
      </c>
      <c r="D4" s="1" t="str">
        <f t="shared" si="0"/>
        <v>`7880t137 &lt;https://www.mcmaster.com/7880t137&gt;`_</v>
      </c>
      <c r="E4" s="1" t="s">
        <v>7</v>
      </c>
      <c r="F4" s="1" t="s">
        <v>15</v>
      </c>
      <c r="G4" s="1" t="s">
        <v>14</v>
      </c>
      <c r="I4" s="7"/>
      <c r="J4" s="7"/>
    </row>
    <row r="5" spans="1:26" x14ac:dyDescent="0.2">
      <c r="A5" s="3" t="s">
        <v>11</v>
      </c>
      <c r="B5" s="1" t="s">
        <v>17</v>
      </c>
      <c r="C5" s="6">
        <v>0.64</v>
      </c>
      <c r="D5" s="1" t="str">
        <f t="shared" si="0"/>
        <v>`91290A100 &lt;https://www.mcmaster.com/91290a100&gt;`_</v>
      </c>
      <c r="F5" s="1" t="s">
        <v>18</v>
      </c>
      <c r="G5" s="1" t="s">
        <v>19</v>
      </c>
      <c r="I5" s="7"/>
      <c r="J5" s="7"/>
    </row>
    <row r="6" spans="1:26" x14ac:dyDescent="0.2">
      <c r="A6" s="3" t="s">
        <v>8</v>
      </c>
      <c r="B6" s="1" t="s">
        <v>28</v>
      </c>
      <c r="C6" s="6">
        <v>0.31</v>
      </c>
      <c r="D6" s="1" t="str">
        <f>CONCATENATE("`",F6," &lt;",G6,"&gt;`_")</f>
        <v>`FJX2222ATFCT-ND &lt;https://www.digikey.com/products/en?keywords=fjx2222atfct&gt;`_</v>
      </c>
      <c r="E6" s="1" t="s">
        <v>10</v>
      </c>
      <c r="F6" s="1" t="s">
        <v>29</v>
      </c>
      <c r="G6" s="1" t="s">
        <v>30</v>
      </c>
      <c r="I6" s="7"/>
      <c r="J6" s="7"/>
    </row>
    <row r="7" spans="1:26" x14ac:dyDescent="0.2">
      <c r="A7" s="3" t="s">
        <v>8</v>
      </c>
      <c r="B7" s="1" t="s">
        <v>33</v>
      </c>
      <c r="C7" s="6">
        <v>1.33</v>
      </c>
      <c r="D7" s="1" t="str">
        <f t="shared" ref="D7" si="1">CONCATENATE("`",F7," &lt;",G7,"&gt;`_")</f>
        <v>`WM3553CT-ND &lt;https://www.digikey.com/products/en?keywords=WM3553CT-ND&gt;`_</v>
      </c>
      <c r="F7" s="1" t="s">
        <v>34</v>
      </c>
      <c r="G7" s="1" t="s">
        <v>35</v>
      </c>
      <c r="I7" s="7"/>
      <c r="J7" s="7"/>
    </row>
    <row r="8" spans="1:26" x14ac:dyDescent="0.2">
      <c r="A8" s="3" t="s">
        <v>8</v>
      </c>
      <c r="B8" s="1" t="s">
        <v>23</v>
      </c>
      <c r="C8" s="6">
        <v>0.72</v>
      </c>
      <c r="D8" s="1" t="str">
        <f>CONCATENATE("`",F8," &lt;",G8,"&gt;`_")</f>
        <v>`1080-1593-1-ND &lt;https://www.digikey.com/products/en?keywords=1080-1593-1&gt;`_</v>
      </c>
      <c r="F8" s="1" t="s">
        <v>32</v>
      </c>
      <c r="G8" s="1" t="s">
        <v>31</v>
      </c>
      <c r="I8" s="7"/>
      <c r="J8" s="7"/>
    </row>
    <row r="9" spans="1:26" x14ac:dyDescent="0.2">
      <c r="A9" s="3" t="s">
        <v>11</v>
      </c>
      <c r="B9" s="1" t="s">
        <v>21</v>
      </c>
      <c r="C9" s="6">
        <v>0.38</v>
      </c>
      <c r="D9" s="1" t="str">
        <f t="shared" si="0"/>
        <v>`1080-1357-1-ND &lt;https://www.digikey.com/products/en?keywords=1080-1357-1&gt;`_</v>
      </c>
      <c r="F9" s="1" t="s">
        <v>24</v>
      </c>
      <c r="G9" s="1" t="s">
        <v>27</v>
      </c>
      <c r="I9" s="7"/>
      <c r="J9" s="7"/>
    </row>
    <row r="10" spans="1:26" x14ac:dyDescent="0.2">
      <c r="A10" s="3" t="s">
        <v>11</v>
      </c>
      <c r="B10" s="1" t="s">
        <v>22</v>
      </c>
      <c r="C10" s="6">
        <v>0.4</v>
      </c>
      <c r="D10" s="1" t="str">
        <f t="shared" si="0"/>
        <v>`1080-1386-1-ND &lt;https://www.digikey.com/products/en?keywords=1080-1386-1&gt;`_</v>
      </c>
      <c r="F10" s="1" t="s">
        <v>25</v>
      </c>
      <c r="G10" s="1" t="s">
        <v>26</v>
      </c>
      <c r="I10" s="7"/>
      <c r="J10" s="7"/>
    </row>
    <row r="11" spans="1:26" x14ac:dyDescent="0.2">
      <c r="A11" s="3" t="s">
        <v>11</v>
      </c>
      <c r="B11" s="1" t="s">
        <v>39</v>
      </c>
      <c r="C11" s="6" t="s">
        <v>41</v>
      </c>
      <c r="D11" s="1" t="s">
        <v>41</v>
      </c>
      <c r="E11" s="1" t="s">
        <v>41</v>
      </c>
      <c r="I11" s="7"/>
      <c r="J11" s="7"/>
    </row>
    <row r="12" spans="1:26" x14ac:dyDescent="0.2">
      <c r="A12" s="3" t="s">
        <v>9</v>
      </c>
      <c r="B12" s="1" t="s">
        <v>40</v>
      </c>
      <c r="C12" s="6" t="s">
        <v>41</v>
      </c>
      <c r="D12" s="1" t="s">
        <v>41</v>
      </c>
      <c r="E12" s="1" t="s">
        <v>41</v>
      </c>
      <c r="I12" s="7"/>
      <c r="J12" s="7"/>
    </row>
    <row r="13" spans="1:26" x14ac:dyDescent="0.2">
      <c r="C13" s="6"/>
      <c r="I13" s="7"/>
      <c r="J13" s="7"/>
      <c r="X13" s="8"/>
      <c r="Z13" s="9"/>
    </row>
    <row r="14" spans="1:26" x14ac:dyDescent="0.2">
      <c r="B14" s="2"/>
      <c r="C14" s="6"/>
      <c r="I14" s="7"/>
      <c r="J14" s="7"/>
    </row>
    <row r="15" spans="1:26" x14ac:dyDescent="0.2">
      <c r="C15" s="6"/>
      <c r="I15" s="7"/>
      <c r="J15" s="7"/>
    </row>
    <row r="16" spans="1:26" x14ac:dyDescent="0.2">
      <c r="C16" s="6"/>
      <c r="I16" s="7"/>
      <c r="J16" s="7"/>
      <c r="X16" s="10"/>
    </row>
    <row r="17" spans="3:22" x14ac:dyDescent="0.2">
      <c r="C17" s="6"/>
      <c r="I17" s="7"/>
      <c r="J17" s="7"/>
    </row>
    <row r="18" spans="3:22" x14ac:dyDescent="0.2">
      <c r="C18" s="6"/>
      <c r="I18" s="7"/>
      <c r="J18" s="7"/>
    </row>
    <row r="19" spans="3:22" x14ac:dyDescent="0.2">
      <c r="C19" s="6"/>
      <c r="I19" s="7"/>
      <c r="J19" s="7"/>
    </row>
    <row r="20" spans="3:22" x14ac:dyDescent="0.2">
      <c r="C20" s="6"/>
      <c r="I20" s="7"/>
      <c r="J20" s="7"/>
    </row>
    <row r="21" spans="3:22" x14ac:dyDescent="0.2">
      <c r="C21" s="6"/>
      <c r="G21" s="5"/>
      <c r="I21" s="7"/>
      <c r="J21" s="7"/>
    </row>
    <row r="24" spans="3:22" x14ac:dyDescent="0.2">
      <c r="P24"/>
      <c r="Q24"/>
      <c r="R24"/>
      <c r="S24"/>
      <c r="T24"/>
      <c r="U24"/>
      <c r="V24"/>
    </row>
    <row r="25" spans="3:22" x14ac:dyDescent="0.2">
      <c r="P25"/>
      <c r="Q25"/>
      <c r="R25"/>
      <c r="S25"/>
      <c r="T25"/>
      <c r="U25"/>
      <c r="V25"/>
    </row>
    <row r="26" spans="3:22" x14ac:dyDescent="0.2">
      <c r="P26"/>
      <c r="Q26"/>
      <c r="R26"/>
      <c r="S26"/>
      <c r="T26"/>
      <c r="U26"/>
      <c r="V26"/>
    </row>
    <row r="27" spans="3:22" x14ac:dyDescent="0.2">
      <c r="P27"/>
      <c r="Q27"/>
      <c r="R27"/>
      <c r="S27"/>
      <c r="T27"/>
      <c r="U27"/>
      <c r="V27"/>
    </row>
    <row r="28" spans="3:22" x14ac:dyDescent="0.2">
      <c r="P28"/>
      <c r="Q28"/>
      <c r="R28"/>
      <c r="S28"/>
      <c r="T28"/>
      <c r="U28"/>
      <c r="V28"/>
    </row>
    <row r="29" spans="3:22" x14ac:dyDescent="0.2">
      <c r="P29"/>
      <c r="Q29"/>
      <c r="R29"/>
      <c r="S29"/>
      <c r="T29"/>
      <c r="U29"/>
      <c r="V29"/>
    </row>
    <row r="30" spans="3:22" x14ac:dyDescent="0.2">
      <c r="P30"/>
      <c r="Q30"/>
      <c r="R30"/>
      <c r="S30"/>
      <c r="T30"/>
      <c r="U30"/>
      <c r="V30"/>
    </row>
    <row r="31" spans="3:22" x14ac:dyDescent="0.2">
      <c r="P31"/>
      <c r="Q31"/>
      <c r="R31"/>
      <c r="S31"/>
      <c r="T31"/>
      <c r="U31"/>
      <c r="V31"/>
    </row>
    <row r="32" spans="3:22" x14ac:dyDescent="0.2">
      <c r="P32"/>
      <c r="Q32"/>
      <c r="R32"/>
      <c r="S32"/>
      <c r="T32"/>
      <c r="U32"/>
      <c r="V32"/>
    </row>
    <row r="33" spans="12:22" x14ac:dyDescent="0.2">
      <c r="P33"/>
      <c r="Q33"/>
      <c r="R33"/>
      <c r="S33"/>
      <c r="T33"/>
      <c r="U33"/>
      <c r="V33"/>
    </row>
    <row r="34" spans="12:22" x14ac:dyDescent="0.2">
      <c r="P34"/>
      <c r="Q34"/>
      <c r="R34"/>
      <c r="S34"/>
      <c r="T34"/>
      <c r="U34"/>
      <c r="V34"/>
    </row>
    <row r="35" spans="12:22" x14ac:dyDescent="0.2">
      <c r="P35"/>
      <c r="Q35"/>
      <c r="R35"/>
      <c r="S35"/>
      <c r="T35"/>
      <c r="U35"/>
      <c r="V35"/>
    </row>
    <row r="36" spans="12:22" x14ac:dyDescent="0.2">
      <c r="P36"/>
      <c r="Q36"/>
      <c r="R36"/>
      <c r="S36"/>
      <c r="T36"/>
      <c r="U36"/>
      <c r="V36"/>
    </row>
    <row r="37" spans="12:22" x14ac:dyDescent="0.2">
      <c r="P37"/>
      <c r="Q37"/>
      <c r="R37"/>
      <c r="S37"/>
      <c r="T37"/>
      <c r="U37"/>
      <c r="V37"/>
    </row>
    <row r="38" spans="12:22" x14ac:dyDescent="0.2">
      <c r="P38"/>
      <c r="Q38"/>
      <c r="R38"/>
      <c r="S38"/>
      <c r="T38"/>
      <c r="U38"/>
      <c r="V38"/>
    </row>
    <row r="39" spans="12:22" x14ac:dyDescent="0.2">
      <c r="P39"/>
      <c r="Q39"/>
      <c r="R39"/>
      <c r="S39"/>
      <c r="T39"/>
      <c r="U39"/>
      <c r="V39"/>
    </row>
    <row r="40" spans="12:22" x14ac:dyDescent="0.2">
      <c r="P40"/>
      <c r="Q40"/>
      <c r="R40"/>
      <c r="S40"/>
      <c r="T40"/>
      <c r="U40"/>
      <c r="V40"/>
    </row>
    <row r="41" spans="12:22" x14ac:dyDescent="0.2">
      <c r="L41"/>
      <c r="M41"/>
      <c r="N41"/>
      <c r="O41"/>
      <c r="P41"/>
      <c r="Q41"/>
      <c r="R41"/>
      <c r="S41"/>
      <c r="T41"/>
      <c r="U41"/>
      <c r="V41"/>
    </row>
    <row r="42" spans="12:22" x14ac:dyDescent="0.2">
      <c r="L42"/>
      <c r="M42"/>
      <c r="N42"/>
      <c r="O42"/>
      <c r="P42"/>
      <c r="Q42"/>
      <c r="R42"/>
      <c r="S42"/>
      <c r="T42"/>
      <c r="U42"/>
      <c r="V42"/>
    </row>
    <row r="43" spans="12:22" x14ac:dyDescent="0.2">
      <c r="L43"/>
      <c r="M43"/>
      <c r="N43"/>
      <c r="O43"/>
      <c r="P43"/>
      <c r="Q43"/>
      <c r="R43"/>
      <c r="S43"/>
      <c r="T43"/>
      <c r="U43"/>
      <c r="V43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DAA3A-9647-4447-9F85-9C1DC1BD4416}">
  <dimension ref="A1"/>
  <sheetViews>
    <sheetView workbookViewId="0">
      <selection activeCell="D52" sqref="D52"/>
    </sheetView>
  </sheetViews>
  <sheetFormatPr baseColWidth="10" defaultRowHeight="16" x14ac:dyDescent="0.2"/>
  <cols>
    <col min="1" max="1" width="13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Lustig, Andy</cp:lastModifiedBy>
  <dcterms:created xsi:type="dcterms:W3CDTF">2017-03-02T23:00:28Z</dcterms:created>
  <dcterms:modified xsi:type="dcterms:W3CDTF">2019-01-04T20:45:17Z</dcterms:modified>
</cp:coreProperties>
</file>