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95" windowHeight="6840" activeTab="2"/>
  </bookViews>
  <sheets>
    <sheet name="tRNA" sheetId="5" r:id="rId1"/>
    <sheet name="rRNA" sheetId="3" r:id="rId2"/>
    <sheet name="tRNA seqs - Gogakos et al." sheetId="4" r:id="rId3"/>
    <sheet name="tRNA edits - Gogakos et al." sheetId="7" r:id="rId4"/>
    <sheet name="tRNA modifications - MODOMICS" sheetId="1" r:id="rId5"/>
    <sheet name="rRNA modifications - MODOMICS" sheetId="2" r:id="rId6"/>
    <sheet name="Sources" sheetId="6" r:id="rId7"/>
  </sheets>
  <definedNames>
    <definedName name="_xlnm._FilterDatabase" localSheetId="1" hidden="1">rRNA!$A$1:$Q$17</definedName>
    <definedName name="_xlnm._FilterDatabase" localSheetId="2" hidden="1">'tRNA seqs - Gogakos et al.'!$A$2:$Q$364</definedName>
    <definedName name="_xlnm._FilterDatabase" localSheetId="4" hidden="1">'tRNA modifications - MODOMICS'!$A$1:$I$46</definedName>
    <definedName name="_xlnm.Extract" localSheetId="2">'tRNA seqs - Gogakos et al.'!#REF!</definedName>
  </definedNames>
  <calcPr calcId="144525"/>
</workbook>
</file>

<file path=xl/sharedStrings.xml><?xml version="1.0" encoding="utf-8"?>
<sst xmlns="http://schemas.openxmlformats.org/spreadsheetml/2006/main" count="6573" uniqueCount="1609">
  <si>
    <t>Gene/Pre-tRNA</t>
  </si>
  <si>
    <t>Mature tRNA</t>
  </si>
  <si>
    <t>Modified tRNA</t>
  </si>
  <si>
    <t>Amino acid</t>
  </si>
  <si>
    <t>Anticodon</t>
  </si>
  <si>
    <t>Id</t>
  </si>
  <si>
    <t>Chromosome</t>
  </si>
  <si>
    <t>Start</t>
  </si>
  <si>
    <t>End</t>
  </si>
  <si>
    <t>Direction</t>
  </si>
  <si>
    <t>Sequence</t>
  </si>
  <si>
    <t>Length</t>
  </si>
  <si>
    <t>Relative abundance</t>
  </si>
  <si>
    <t>MODOMICS id</t>
  </si>
  <si>
    <t>UGC</t>
  </si>
  <si>
    <t>TRNAA1</t>
  </si>
  <si>
    <t>-</t>
  </si>
  <si>
    <t>GTTACCTCCTGAAAATTATTACAAATGGGTGTTATAGTAAGGGGGTGTAGCTCAGTGGTAGAGCGCATGCTTTGCATGTATGAGGCCTCGGTTCGATCCCCGACACCTCCAAGTGATGGTTTCCCTCTGGCAGTTCTCAAGCGACAGACCTC</t>
  </si>
  <si>
    <t>trnaA1</t>
  </si>
  <si>
    <t>GGGGGTGTAGCTCAGTGGTAGAGCGCATGCTTTGCATGTATGAGGCCTCGGTTCGATCCCCGACACCTCCACCA</t>
  </si>
  <si>
    <t>TRNAA10</t>
  </si>
  <si>
    <t>GTTACCTCCTGAAAATTATTACAAAGAGACCTTATAGTGAGGGGGTGTAGCTCAGTGGTAGAGCGCATGCTTTGCATGTATGAGGCCTCGGGTTCGATCCCCGACACCTCCAAGCGATGGTTTTGCTCTGGTAGTTTTCAAGCGACAGACTTC</t>
  </si>
  <si>
    <t>trnaA10</t>
  </si>
  <si>
    <t>GGGGGTGTAGCTCAGTGGTAGAGCGCATGCTTTGCATGTATGAGGCCTCGGGTTCGATCCCCGACACCTCCACCA</t>
  </si>
  <si>
    <t>TRNAA11</t>
  </si>
  <si>
    <t>GTTACCTCCTGAAAATTATTACAAAACAGTCTTTCAGGAGGGGGGTGTAGCTCAGTGGTAGAGCACATGCTTTGCATGTGTGAGGCCCCGGGTTCGATCCCCGGCACCTCCAAATGGTGGTTTTGCTCTGGCAGTGCTTAAATGTAATTCTCA</t>
  </si>
  <si>
    <t>trnaA11</t>
  </si>
  <si>
    <t>GGGGGTGTAGCTCAGTGGTAGAGCACATGCTTTGCATGTGTGAGGCCCCGGGTTCGATCCCCGGCACCTCCACCA</t>
  </si>
  <si>
    <t>AGC</t>
  </si>
  <si>
    <t>TRNAA13</t>
  </si>
  <si>
    <t>TCTGATCTTGAATATACTCTCGAGAGAACCGTTTCAGTACGGGGGTGTAGCTCAGTGGTAGAGCGCGTGCTTAGCATGCACGAGGCCCCGGGTTCAATCCCCGGCACCTCCATTCCTTTTGCTTTTAATTTTTTTCCCATTGCTTTACTTTAT</t>
  </si>
  <si>
    <t>trnaA13</t>
  </si>
  <si>
    <t>GGGGGTGTAGCTCAGTGGTAGAGCGCGTGCTTAGCATGCACGAGGCCCCGGGTTCAATCCCCGGCACCTCCACCA</t>
  </si>
  <si>
    <t>GGGGGUGUA{2G}CUCAG{8U}GG{8U}AGAGC{22G}CGUGC{0U}U{9A}GC{19A}{9U}{0G}CACGAG{7G}CCCCGGGU{9U}CA{1A}UCCCCGGCACCUCCACCA</t>
  </si>
  <si>
    <t>modomics_trna_01</t>
  </si>
  <si>
    <t>TRNAA15</t>
  </si>
  <si>
    <t>+</t>
  </si>
  <si>
    <t>ATTTTTAAAAACTTTTTTTGGAACAACAAGGGTCTATGTGTGGGGATGTAGCTCAGTGGTAGAGCGCATGCTTTGCATGTATGAGGTCCCGGGTTCGATCCCCGGCATCTCCAATAGGTATTAAGGTTTTAGCGCTGATTCTTGTTCAACGTA</t>
  </si>
  <si>
    <t>trnaA15</t>
  </si>
  <si>
    <t>GGGGATGTAGCTCAGTGGTAGAGCGCATGCTTTGCATGTATGAGGTCCCGGGTTCGATCCCCGGCATCTCCACCA</t>
  </si>
  <si>
    <t>TRNAA19</t>
  </si>
  <si>
    <t>ACCTCCTGGAAATTATTACAAGAAGGATTTTTTTCAGGAAGGGGGTGTAGCTCAGTGGTAGAGCGCATGCTTTGCATGTATGAGGTCCCGGGTTCGATCCCCGGCACCTCCAAACGGTGACTTTTTGCTCTGGTAGTGCTCAAACCTAATTCT</t>
  </si>
  <si>
    <t>trnaA19</t>
  </si>
  <si>
    <t>GGGGGTGTAGCTCAGTGGTAGAGCGCATGCTTTGCATGTATGAGGTCCCGGGTTCGATCCCCGGCACCTCCACCA</t>
  </si>
  <si>
    <t>TRNAA2</t>
  </si>
  <si>
    <t>ATCAAAGAGGGTAAAGGATATAAGAGACGTTTTCCCACACGGGGAATTAGCTCAAATGGTAGAGCGCTCGCTTAGCATGCGAGAGGTAGCGGGATCGATGCCCGCATTCTCCAGTTTTATGTGGTTTCCTCTCCCACCTTACCCTTTGGCCTTT</t>
  </si>
  <si>
    <t>trnaA2</t>
  </si>
  <si>
    <t>GGGGAATTAGCTCAAATGGTAGAGCGCTCGCTTAGCATGCGAGAGGTAGCGGGATCGATGCCCGCATTCTCCACCA</t>
  </si>
  <si>
    <t>GGGGAAUUA{2G}CUCAAA{8U}GG{8U}AGAGC{22G}CUCGC{0U}U{9A}GC{19A}{9U}{0G}CGAGAG{7G}UAGCGGGA{9U}CG{1A}UGCCCGCAUUCUCCACCA</t>
  </si>
  <si>
    <t>modomics_trna_02</t>
  </si>
  <si>
    <t>TRNAA23</t>
  </si>
  <si>
    <t>GTATAGCAAGGACTTCCAAAAGCAAGTACAGGAAAGGGAGGGGGATGTAGCTCAGTGGTAGAGCGCATGCTTTGCATGTATGAGGCCCCGGGTTCGATCCCCGGCATCTCCATTGTAGTTTTGTTGCTTTCTGTATTCGTTTTGGTCCGTGGT</t>
  </si>
  <si>
    <t>trnaA23</t>
  </si>
  <si>
    <t>GGGGATGTAGCTCAGTGGTAGAGCGCATGCTTTGCATGTATGAGGCCCCGGGTTCGATCCCCGGCATCTCCACCA</t>
  </si>
  <si>
    <t>TRNAA26</t>
  </si>
  <si>
    <t>CGACCAATAGGGACCATCTGGGAGAGCTGCTGAGAGTAGGTGGGGATGTAGCTCAGTGGTAGAGCGCATGCTTTGCATGTATGAGGCCCCGGGTTCGATCCCCGGCATCTCCAGTGTAGTTTTGCACATTCAATTATTGTTTTCGATTTTCCT</t>
  </si>
  <si>
    <t>TRNAA27</t>
  </si>
  <si>
    <t>TAACAGGTCATAGAAATATTTTGGCCCACGTTGAGCGTTGGGGGGTGTAGCTCAGTGGTAGAGCGCGTGCTTAGCATGCACGAGGCCCCGGGTTCAATCCCCGGCACCTCCAGCTTCATTTTTCTCCCGCCTTTTCTCCTAGATGTGCCTTGT</t>
  </si>
  <si>
    <t>TRNAA28</t>
  </si>
  <si>
    <t>TATAAATCATGAAAGAAATGCAAAGCAACCTGTCTGTGGTTGGGGGTGTAGCTCAGTGGTAGAGCGCGTGCTTAGCATGTACGAGGTCCCGGGTTCAATCCCCGGCACCTCCACCAGTTTTGGGAGTGCGCACTTTCTCCTCTCAATGGACCG</t>
  </si>
  <si>
    <t>trnaA28</t>
  </si>
  <si>
    <t>GGGGGTGTAGCTCAGTGGTAGAGCGCGTGCTTAGCATGTACGAGGTCCCGGGTTCAATCCCCGGCACCTCCACCA</t>
  </si>
  <si>
    <t>GGGGGUGUA{2G}CUCAG{8U}GG{8U}AGAGC{22G}CGUGC{0U}U{9A}GC{19A}{9U}{0G}UACGAG{7G}UCCCGGGU{9U}CA{1A}UCCCCGGCACCUCCACCA</t>
  </si>
  <si>
    <t>CGC</t>
  </si>
  <si>
    <t>TRNAA29</t>
  </si>
  <si>
    <t>AAACAACTAGGGAGAGCTACAAAGAACGGTTTCTTAGGGTAGGGGATGTAGCTCAGTGGTAGAGCGCATGCTTCGCATGTATGAGGTCCCGGGTTCGATCCCCGGCATCTCCAAGTTGTTTTATCCTATCTGCCCAATACTATTAGAAACTAT</t>
  </si>
  <si>
    <t>trnaA29</t>
  </si>
  <si>
    <t>GGGGATGTAGCTCAGTGGTAGAGCGCATGCTTCGCATGTATGAGGTCCCGGGTTCGATCCCCGGCATCTCCACCA</t>
  </si>
  <si>
    <t>TRNAA3</t>
  </si>
  <si>
    <t>AGTGAACCTGTAAGGCAAAGGGAAAGAACTAAGCAGCAGGCGGGGGATTAGCTCAAATGGTAGAGCGCTCGCTTAGCATGCGAGAGGTAGCGGGATCGATGCCCGCATCCTCCACTCAGCTTTTGCGTCCGTCACACTACAGAACACAAAACGG</t>
  </si>
  <si>
    <t>trnaA3</t>
  </si>
  <si>
    <t>GGGGGATTAGCTCAAATGGTAGAGCGCTCGCTTAGCATGCGAGAGGTAGCGGGATCGATGCCCGCATCCTCCACCA</t>
  </si>
  <si>
    <t>GGGGGAUUA{2G}CUCAAA{8U}GG{8U}AGAGC{22G}CUCGC{0U}U{9A}GC{19A}{9U}{0G}CGAGAG{7G}UAGCGGGA{9U}CG{1A}UGCCCGCAUCCUCCACCA</t>
  </si>
  <si>
    <t>TRNAA32</t>
  </si>
  <si>
    <t>TCCTGTATCACCATCCCCAGAAAAGACCAACACAAGGGGTAGGGGATGTAGCTCAGTGGTAGAGCGCATGCTTTGCACGTATGAGGCCCCGGGTTCAATCCCCGGCATCTCCAGACTTTTCCGCCTTTTTCGGGCAAATTACAGTCACGTGGT</t>
  </si>
  <si>
    <t>trnaA32</t>
  </si>
  <si>
    <t>GGGGATGTAGCTCAGTGGTAGAGCGCATGCTTTGCACGTATGAGGCCCCGGGTTCAATCCCCGGCATCTCCACCA</t>
  </si>
  <si>
    <t>TRNAA34</t>
  </si>
  <si>
    <t>GGCCGTCACCAAAGCGTTTTCCGAAGGCCCTGAGTCCAGAGGGGGTATAGCTCAGTGGTAGAGCGCGTGCTTAGCATGCACGAGGTCCTGGGTTCGATCCCCAGTACCTCCAGGCCGTGTTTTCTTCCCCGGGACACCAGTAAGAAGCGGTCC</t>
  </si>
  <si>
    <t>trnaA34</t>
  </si>
  <si>
    <t>GGGGGTATAGCTCAGTGGTAGAGCGCGTGCTTAGCATGCACGAGGTCCTGGGTTCGATCCCCAGTACCTCCACCA</t>
  </si>
  <si>
    <t>GGGGGUAUA{2G}CUCAG{8U}GG{8U}AGAGC{22G}CGUGC{0U}U{9A}GC{19A}{9U}{0G}CACGAG{7G}UCCUGGGU{9U}CG{1A}UCCCCAGUACCUCCACCA</t>
  </si>
  <si>
    <t>TRNAA39</t>
  </si>
  <si>
    <t>CCCTTCTCTAAAGGAACAGATAATAAGCCGTGCCCAGCCGTGGGGGATTAGCTCAAATGGTAGAGCGCTCGCTTAGCATGCGAGAGGTAGCGGGATCGATGCCCGCATCCTCCAGTTTTCCTTCCTGTCCCGTACGGTTTTTCTTTCGATTCTC</t>
  </si>
  <si>
    <t>TRNAA4</t>
  </si>
  <si>
    <t>AGACTGAATGAGTATGGACACCAGAAATATGCTTTCGGCTGGGGGATGTAGCTCAGTGGTAGAGCGCGCGCTTCGCATGTGTGAGGTCCCGGGTTCAATCCCCGGCATCTCCAAATCAGCCGACGTTTGCTTTTTATTTTTTCTCCTTTCCTG</t>
  </si>
  <si>
    <t>trnaA4</t>
  </si>
  <si>
    <t>GGGGATGTAGCTCAGTGGTAGAGCGCGCGCTTCGCATGTGTGAGGTCCCGGGTTCAATCCCCGGCATCTCCACCA</t>
  </si>
  <si>
    <t>TRNAA40</t>
  </si>
  <si>
    <t>TAACATGACAGGAATTCTCCGTTACAACCGACTTGTGCCAGGGGATGTAGCTCAGTGGTAGAGCGCATGCTTCGCATGTATGAGGCCCCGGGTTCGATCCCCGGCATCTCCAAGGCGATCACGTAGATTTTGTTTAATTCAGCCTCTGGAACA</t>
  </si>
  <si>
    <t>trnaA40</t>
  </si>
  <si>
    <t>GGGGATGTAGCTCAGTGGTAGAGCGCATGCTTCGCATGTATGAGGCCCCGGGTTCGATCCCCGGCATCTCCACCA</t>
  </si>
  <si>
    <t>TRNAA5</t>
  </si>
  <si>
    <t>TGATATTTTATATATAAGCCAACAGAACTCTCATGCGGTCAGGGGGTGTAGCTCAGTGGTAGAGCGCGTGCTTCGCATGTACGAGGCCCCGGGTTCGACCCCCGGCTCCTCCAGTTGTCCATTTTCTTCATTCTCCTTTCTGGTTCTTTGCAT</t>
  </si>
  <si>
    <t>trnaA5</t>
  </si>
  <si>
    <t>GGGGGTGTAGCTCAGTGGTAGAGCGCGTGCTTCGCATGTACGAGGCCCCGGGTTCGACCCCCGGCTCCTCCACCA</t>
  </si>
  <si>
    <t>TRNAA6</t>
  </si>
  <si>
    <t>ATAGTCATCAAAATATTCTCTAAAAGGCAAGTCTTCCAGAGGGGGTATAGCTCAGCGGTAGAGCGCGTGCTTAGCATGCACGAGGTCCTGGGTTCAATCCCCAATACCTCCAGGTTTTGTTTTCTTCCCCGGGCACTAGTGAGAAGCGGTCCA</t>
  </si>
  <si>
    <t>trnaA6</t>
  </si>
  <si>
    <t>GGGGGTATAGCTCAGCGGTAGAGCGCGTGCTTAGCATGCACGAGGTCCTGGGTTCAATCCCCAATACCTCCACCA</t>
  </si>
  <si>
    <t>GGGGGUAUA{2G}CUCAGCGG{8U}AGAGC{22G}CGUGC{0U}U{9A}GC{19A}{9U}{0G}CACGAG{7G}UCCUGGGU{9U}CA{1A}UCCCCAAUACCUCCACCA</t>
  </si>
  <si>
    <t>TRNAA7</t>
  </si>
  <si>
    <t>CTTTCATAAAAGCAGTTTAAAGACGAACGTTTTTCGAGGTGGGGATGTAGCTCAGTGGTAGAGCGCATGCTTAGCATGCATGAGGTCCCGGGTTCGATCCCCAGCATCTCCAGTGTTTTTGTATTTATGCTCCGGAACCGTCTTTCTTTTACA</t>
  </si>
  <si>
    <t>trnaA7</t>
  </si>
  <si>
    <t>GGGGATGTAGCTCAGTGGTAGAGCGCATGCTTAGCATGCATGAGGTCCCGGGTTCGATCCCCAGCATCTCCACCA</t>
  </si>
  <si>
    <t>GGGGAUGUA{2G}CUCAG{8U}GG{8U}AGAGC{22G}CAUGC{0U}U{9A}GC{19A}{9U}{0G}CAUGAG{7G}UCCCGGGU{9U}CG{1A}UCCCCAGCAUCUCCACCA</t>
  </si>
  <si>
    <t>TRNAA8</t>
  </si>
  <si>
    <t>GACAGCCAGTTATAAAATATAGCAAAAAAGCTAGCTTTAAGGGGGTGTAGCTCAGTGGTAGAGCGCGTGCTTAGCATGCACGAGGCCCTGGGTTCAATCCCCAGCACCTCCATGTATTATGCTCATTTGCCTAGCGGCCCAGAGCAGGGACC</t>
  </si>
  <si>
    <t>trnaA8</t>
  </si>
  <si>
    <t>GGGGGTGTAGCTCAGTGGTAGAGCGCGTGCTTAGCATGCACGAGGCCCTGGGTTCAATCCCCAGCACCTCCACCA</t>
  </si>
  <si>
    <t>GGGGGUGUA{2G}CUCAG{8U}GG{8U}AGAGC{22G}CGUGC{0U}U{9A}GC{19A}{9U}{0G}CACGAG{7G}CCCUGGGU{9U}CA{1A}UCCCCAGCACCUCCACCA</t>
  </si>
  <si>
    <t>GCA</t>
  </si>
  <si>
    <t>TRNAC10</t>
  </si>
  <si>
    <t>CCAAAGCTGAAATAATATTAATAGGAAACATAATGGCAGCAGGGGGCATAGCTCAGTGGTAGAGCATTTGACTGCAGATCAAGAGGTCCCTGGTTCAAATCCAGGTGCCCCCTAGTTTTCTTCACTTCTAGAATGCATCTTTTGGGAGACAGT</t>
  </si>
  <si>
    <t>trnaC10</t>
  </si>
  <si>
    <t>GGGGGCATAGCTCAGTGGTAGAGCATTTGACTGCAGATCAAGAGGTCCCTGGTTCAAATCCAGGTGCCCCCTCCA</t>
  </si>
  <si>
    <t>TRNAC11</t>
  </si>
  <si>
    <t>CATAGGTGAAAAGGTATTTAGTAGAAACTCCTAGAAGCTGAGGGGGTATAGCTCAGGGGTAGAGCACTTGACTGCAGATCAAGAAGTCCTTGGTTCAAATCCAGGTGCCCCCTGGAAAGAGTCTCTTTTTAGTACCACATACCAATTGGTACC</t>
  </si>
  <si>
    <t>trnaC11</t>
  </si>
  <si>
    <t>GGGGGTATAGCTCAGGGGTAGAGCACTTGACTGCAGATCAAGAAGTCCTTGGTTCAAATCCAGGTGCCCCCTCCA</t>
  </si>
  <si>
    <t>TRNAC12</t>
  </si>
  <si>
    <t>GTCACCATAAGTGGACAAGGAAGGAACCTCTAACAGTTGAAGGGGGTATAGCTCAGTGGGTAGAGCATTTGACTGCAGATCAAGAGGTCCCCGGTTCAAATCCGGGTGCCCCCTGCCTGAAAGTTTTCTTACTTCCATTTTAAAGTAGATACCG</t>
  </si>
  <si>
    <t>trnaC12</t>
  </si>
  <si>
    <t>GGGGGTATAGCTCAGTGGGTAGAGCATTTGACTGCAGATCAAGAGGTCCCCGGTTCAAATCCGGGTGCCCCCTCCA</t>
  </si>
  <si>
    <t>TRNAC16</t>
  </si>
  <si>
    <t>AAGGAAAAACCTATAACATTTTAAAACTACAAGCAGTGGTGGGGGTATAGCTCAGTGGTAGAGCATTTGACTGCAGATCAAGAGGTCCCCGGTTCAAATCCGGGTGCCCCCTCTGTGCTCTGGAGTTTTGCCGGGCGCGGTGGCTCACGCCTG</t>
  </si>
  <si>
    <t>trnaC5</t>
  </si>
  <si>
    <t>GGGGGTATAGCTCAGTGGTAGAGCATTTGACTGCAGATCAAGAGGTCCCCGGTTCAAATCCGGGTGCCCCCTCCA</t>
  </si>
  <si>
    <t>TRNAC19</t>
  </si>
  <si>
    <t>ACACATGAAAAGGGTGTTAATTACACTGTCTACCTATGACTGGGGGTATAGCTCAGGGGTAGAGCATTTGACTGCAGATCAAGAGGTCTCTGGTTCAAATCCAGGTGCCCCCTACACTGTTCTACTTTTTAATCACCAAAGTGGGTCCTGGGT</t>
  </si>
  <si>
    <t>trnaC19</t>
  </si>
  <si>
    <t>GGGGGTATAGCTCAGGGGTAGAGCATTTGACTGCAGATCAAGAGGTCTCTGGTTCAAATCCAGGTGCCCCCTCCA</t>
  </si>
  <si>
    <t>TRNAC20</t>
  </si>
  <si>
    <t>CACCATGAAATAATGCCAGCTGGAAAACTTTGTGGCCCATGGGGATATAGCTCAGGGGTAGAGCATTTGACTGCAGATCAAGAGGTCCCCGGTTCAAATCCGGGTGCCCCCCCGCTGGTTTTCTTTCTGCTTCAGAATACTCTATGAACTCGA</t>
  </si>
  <si>
    <t>trnaC20</t>
  </si>
  <si>
    <t>GGGGATATAGCTCAGGGGTAGAGCATTTGACTGCAGATCAAGAGGTCCCCGGTTCAAATCCGGGTGCCCCCCCCA</t>
  </si>
  <si>
    <t>TRNAC21</t>
  </si>
  <si>
    <t>GATTATTAATACATCTTTATTGAAAGAAGATGAGTACCTTGGGGGTATAGCTCAGGGGTAGAGCATTTGACTGCAGATCAAGAGGTCCCTGGTTCAAATCCAGGTGCCCCCCCTTTGTCACTATCCTTTTACACTGGGCAATTATAGAATAGC</t>
  </si>
  <si>
    <t>trnaC21</t>
  </si>
  <si>
    <t>GGGGGTATAGCTCAGGGGTAGAGCATTTGACTGCAGATCAAGAGGTCCCTGGTTCAAATCCAGGTGCCCCCCCCA</t>
  </si>
  <si>
    <t>TRNAC23</t>
  </si>
  <si>
    <t>CACAGGGAAAGGTTGTTAATTGGACCTTACTAATGTAACTGGGGGTATAGCTCAGGGGTAGAGCATTTGACTGCAGATCAAGAGGTCCCCAGTTCAAATCTGGGTGCCCCCTAGCATTTTAAACATGAAAGGTGGTAAAGGAGTCCTAGTTTA</t>
  </si>
  <si>
    <t>trnaC23</t>
  </si>
  <si>
    <t>GGGGGTATAGCTCAGGGGTAGAGCATTTGACTGCAGATCAAGAGGTCCCCAGTTCAAATCTGGGTGCCCCCTCCA</t>
  </si>
  <si>
    <t>TRNAC24</t>
  </si>
  <si>
    <t>GTCACCATAAGTGGACAAGGAAGGAGTTCCTGATAGGTGAAGGGGGTATAGCTCAGGGGTAGAGCATTTGACTGCAGATCAAGAGGTCCCCGGTTCAAATCCGGGTGCCCCCTTCCCGGATGTTTTCTCATTTAAAAGTAAATACTGTCAGCC</t>
  </si>
  <si>
    <t>trnaC24</t>
  </si>
  <si>
    <t>GGGGGTATAGCTCAGGGGTAGAGCATTTGACTGCAGATCAAGAGGTCCCCGGTTCAAATCCGGGTGCCCCCTCCA</t>
  </si>
  <si>
    <t>TRNAC25</t>
  </si>
  <si>
    <t>ACACAGGTGAAATATGCTAAGGAGGAATGTCCACCAGGCAAGGGGGTATAGCTCACAGGTAGAGCATTTGACTGCAGATCAAGAGGTCCCCGGTTCAAATCTGGGTGCCCCCTGATGCCACTTAGCTGTGGGTTCTCTTTTTCTGATGTTAGG</t>
  </si>
  <si>
    <t>trnaC25</t>
  </si>
  <si>
    <t>GGGGGTATAGCTCACAGGTAGAGCATTTGACTGCAGATCAAGAGGTCCCCGGTTCAAATCTGGGTGCCCCCTCCA</t>
  </si>
  <si>
    <t>TRNAC26</t>
  </si>
  <si>
    <t>ACACATGAAAAGGGTGTTAATTACACCCTCTCCCTGGGCCTGGGGGTATAGCTCAGGGGTAGAGCATTTGACTGCAGATCAAGAGGTCCCTGGTTCAAATCCAGGTGCCCCCTACCCTGTTTCACTTTTAATCACCAAAGTGGGTCCTGGATC</t>
  </si>
  <si>
    <t>trnaC18</t>
  </si>
  <si>
    <t>GGGGGTATAGCTCAGGGGTAGAGCATTTGACTGCAGATCAAGAGGTCCCTGGTTCAAATCCAGGTGCCCCCTCCA</t>
  </si>
  <si>
    <t>TRNAC27</t>
  </si>
  <si>
    <t>TGCACAGTTAAAAGGTCTTGCTTAGGCTTACACTTCCATCAGGGGGTATAGCTCAGGGGTAGAGCATTTGACTGCAGATCAAGAGGTCCCTGGTTCAAATCCAGGTGCCCCCTGCTGTGTTCTTATTTTTACCCTCTGGAGCTGGTGTTGAAG</t>
  </si>
  <si>
    <t>TRNAC28</t>
  </si>
  <si>
    <t>GCACAGTTGTAAAGGTGAAATTAAGATGTAGAACAAGGCCTGGGGGTATAGCTCAGGGGTAGAGCATTTGACTGCAGATCAAGAGGTCCCTGGTTCAAATCCAGGTGCCCCCTACTCCTTTTAATCACTGAAGTAGTGCTGGGATTTCTGCCC</t>
  </si>
  <si>
    <t>TRNAC29</t>
  </si>
  <si>
    <t>TCCATAGAAATTAACTCTAATGACAACGTAGTGGCGTGGCGGGGGTATAGCTCAGTGGTAGAGCATTTGACTGCAGATCAAGAGGTCCCCGGTTCAAATCCGGGTGCCCCCTCTGTGCTCCGGAGTTACCTCGTTTTGTTGGTCTCCGGAGGT</t>
  </si>
  <si>
    <t>TRNAC3</t>
  </si>
  <si>
    <t>TACCAACATGAAAGGTGCTTATTAGACACTTATGACAAGCAGGGCGTATAGCTCAGGGGTAGAGCATTTGACTGCAGATCAAGAGGTCCCCAGTTCAAATCTGGGTGCCCACTGCACTTTTTCTATTCATACAAGCTGTTATGTTCTTCACAG</t>
  </si>
  <si>
    <t>trnaC3</t>
  </si>
  <si>
    <t>GGGCGTATAGCTCAGGGGTAGAGCATTTGACTGCAGATCAAGAGGTCCCCAGTTCAAATCTGGGTGCCCACTCCA</t>
  </si>
  <si>
    <t>TRNAC30</t>
  </si>
  <si>
    <t>AACACTACATTTAAGACGCAGTCTTCCTTTTTTTGGTAGAGGGGGTATAGCTCAGGGGTAGAGCATTTGACTGCAGATCAAGAAGTCCCCGGTTCAAATCCGGGTGCCCCCTCACAGCCACCGTTTTAACACAGTGACGGGCAAGAAAGATAA</t>
  </si>
  <si>
    <t>trnaC30</t>
  </si>
  <si>
    <t>GGGGGTATAGCTCAGGGGTAGAGCATTTGACTGCAGATCAAGAAGTCCCCGGTTCAAATCCGGGTGCCCCCTCCA</t>
  </si>
  <si>
    <t>TRNAC33</t>
  </si>
  <si>
    <t>TCACCGTAAGTGGACAAGGAGGGAGCTTTTAACAGGTAAAGGGGGTATAGCTCAGGTGGTAGAGCATTTGACTGCAGATCAAGAGGTCCCCGGTTCAAATCCGGGTGCCCCCTTCCAGGATGTTTTCTCACTTCCATTTTAAAGTAGATACTG</t>
  </si>
  <si>
    <t>trnaC33</t>
  </si>
  <si>
    <t>GGGGGTATAGCTCAGGTGGTAGAGCATTTGACTGCAGATCAAGAGGTCCCCGGTTCAAATCCGGGTGCCCCCTCCA</t>
  </si>
  <si>
    <t>TRNAC4</t>
  </si>
  <si>
    <t>ATTATTAATATATCTTTATTGAAAGAAGATGAGTACCTTGGGGGGTATAGTTCAGGGGTAGAGCATTTGACTGCAGATCAAGAGGTCCCTGGTTCAAATCCAGGTGCCCCCTTTGTCACTACCATTTTACACTGGGCAATTATAGTATAGCTC</t>
  </si>
  <si>
    <t>trnaC4</t>
  </si>
  <si>
    <t>GGGGGTATAGTTCAGGGGTAGAGCATTTGACTGCAGATCAAGAGGTCCCTGGTTCAAATCCAGGTGCCCCCTCCA</t>
  </si>
  <si>
    <t>TRNAC5</t>
  </si>
  <si>
    <t>CAATCGATGTAAAAACAATTTACCAGAGAGCCACCGCCAGAGGGGGTATAGCTCAGTGGTAGAGCATTTGACTGCAGATCAAGAGGTCCCCGGTTCAAATCCGGGTGCCCCCTCGGGTTTCTTTAAGTTTTTTTCACAGCCATCCAGGAATAA</t>
  </si>
  <si>
    <t>TRNAC6</t>
  </si>
  <si>
    <t>ATACAGGTTTATAGTGGTTAGTAGAGACAAGTAAGTGGGTGGGGGTATAGCTTAGGGGTAGAGCATTTGACTGCAGATCAAAAGGTCCCTGGTTCAAATCCAGGTGCCCCTTCTCTAGTTCACTTTTTTTTTTTCTTTTTGAGATAGAGTCTC</t>
  </si>
  <si>
    <t>trnaC6</t>
  </si>
  <si>
    <t>GGGGGTATAGCTTAGGGGTAGAGCATTTGACTGCAGATCAAAAGGTCCCTGGTTCAAATCCAGGTGCCCCTTCCA</t>
  </si>
  <si>
    <t>TRNAC7</t>
  </si>
  <si>
    <t>TTAGCACCCAAGGAGCCGCCTCCAGGCGCTGTAGAGGCGCGGGGGTATAGCTCAGTGGTAGAGCATTTGACTGCAGATCAAGAGGTCCCTGGTTCAAATCCGGGTGCCCCCTCAATGGCTTGGTTTTTCCTTCCCCTTGTTAACCATCTGTTT</t>
  </si>
  <si>
    <t>trnaC7</t>
  </si>
  <si>
    <t>GGGGGTATAGCTCAGTGGTAGAGCATTTGACTGCAGATCAAGAGGTCCCTGGTTCAAATCCGGGTGCCCCCTCCA</t>
  </si>
  <si>
    <t>TRNAC8</t>
  </si>
  <si>
    <t>ATACAGGTTTATAGTAGTTATTAGAGATAGGTAGTCAAATGGGGGTATAGCTCAGGGGTAGAGCACTTGACTGCAGATCAAGAGGTCCCTGGTTCAAATCCAGGTGCCCCCTCCCTGTTTTCACTCACTGAACATGATATGATGTTCTATTCC</t>
  </si>
  <si>
    <t>trnaC8</t>
  </si>
  <si>
    <t>GGGGGTATAGCTCAGGGGTAGAGCACTTGACTGCAGATCAAGAGGTCCCTGGTTCAAATCCAGGTGCCCCCTCCA</t>
  </si>
  <si>
    <t>TRNAC9</t>
  </si>
  <si>
    <t>ATACCACTAAACGACTACGTGCGGTCGGTTTGCCGGCAGAGGGGGTATAGCTCAGTGGTAGAGCATTTGACTGCAGATCAAGAGGTCCCCGGTTCAAATCCGGGTGCCCCCTCTTTGGCCTTTTCGAGATACTGTTTTTGTCCTGGGTGTCGA</t>
  </si>
  <si>
    <t>GUC</t>
  </si>
  <si>
    <t>TRNAD10</t>
  </si>
  <si>
    <t>CTCCTTGAAGGGCTGTCTGAGAAAATACACAGCCTAACGACTCCTCGTTAGTATAGTGGTTAGTATCCCCGCCTGTCACGCGGGAGACCGGGGTTCAATTCCCCGACGGGGAGGTGTGTAGCTGCACTTTTTTGGCGACAGTTATTATTTTCT</t>
  </si>
  <si>
    <t>trnaD10</t>
  </si>
  <si>
    <t>TCCTCGTTAGTATAGTGGTTAGTATCCCCGCCTGTCACGCGGGAGACCGGGGTTCAATTCCCCGACGGGGAGCCA</t>
  </si>
  <si>
    <t>TRNAD11</t>
  </si>
  <si>
    <t>GTCGGAGTGGGGTCTGGCGTCCCGGCGACCGTCGCCGTCGTCCTCGTTAGTATAGTGGTGAGTATCCCCGCCTGTCACGCGGGAGACCGGGGTTCGATTCCCCGACGGGGAGGCAGCCGTGCTTTTTGGGCCGCCGCCTCGGACCCAGCCTGT</t>
  </si>
  <si>
    <t>trnaD5</t>
  </si>
  <si>
    <t>TCCTCGTTAGTATAGTGGTGAGTATCCCCGCCTGTCACGCGGGAGACCGGGGTTCGATTCCCCGACGGGGAGCCA</t>
  </si>
  <si>
    <t>TRNAD12</t>
  </si>
  <si>
    <t>AACGTAGAAAAGGCCTATCAGAAGGCTTTCTTTCGTGCGGTTCCTCGTTAGTATAGTGGTGAGTATCCCCGCCTGTCACGCGGGAGACCGGGGTTCGATTCCCCGACGGGGAGGCACAGTAATTGTTTTTTGTTTTTAGCTGTAAGTAATTCA</t>
  </si>
  <si>
    <t>TRNAD13</t>
  </si>
  <si>
    <t>TRNAD14</t>
  </si>
  <si>
    <t>AGTTTATTAGAGGTAGTCAAAACTCGCTGACGCAGAGTTCTTCCTCGTTAGTATAGTGGTGAGTATCCCCGCCTGTCACGCGGGAGACCGGGGTTCGATTCCCCGACGGGGAGAAAAGTTGCTTTTTGCATCTTCTGCCCACTGATGGCCCCT</t>
  </si>
  <si>
    <t>TRNAD15</t>
  </si>
  <si>
    <t>ACCTTAAAACAGTCTCTTGAAGAACCTGTTTTATGGGCGGTCCTCGTTAGTATAGTGGTGAGTATCCCCGCCTGTCACGCGGGAGACCGGGGTTCGATTCCCCGACGGGGAGGCCAAGTACGTTTTTACCATTCTTCCGTATTTTTCCTTACT</t>
  </si>
  <si>
    <t>TRNAD16</t>
  </si>
  <si>
    <t>GGACATAAGAAGGGAGCTGCAGGGAACACAGTACGGCTTGTCCTCGTTAGTATAGTGGTGAGTATCCCCGCCTGTCACGCGGGAGACCGGGGTTCGATTCCCCGACGGGGAGGCCGGGTACTTTCGTATTTTTAAATACAGAGGGGAGACTTT</t>
  </si>
  <si>
    <t>TRNAD17</t>
  </si>
  <si>
    <t>TCTCAGATCAAGGATTCGGAGAAAGGTCTCTACAGGTCCCTCCTCGTTAGTATAGTGGTGAGTATCCCCGCCTGTCACGCGGGAGACCGGGGTTCGATTCCCCGACGGGGAGAGTACTAGCAGTTTTGAAACTTCTATCTTTTTGCTTTCATT</t>
  </si>
  <si>
    <t>TRNAD18</t>
  </si>
  <si>
    <t>TRNAD21</t>
  </si>
  <si>
    <t>CTCAAAAAAGAAAAAAAAAAAAAAAAAGAAAAAAAGGCGGTCCTCGTTAGTATGGTGGTGAGTATCCCTGCCTGTCACGCGGGAGACCGGGGTTCGATTCCCCAACGGGGAGGCTAATAATGTTTGGCCAGGTACGGTGGCTCACGCCTGTAA</t>
  </si>
  <si>
    <t>trnaD21</t>
  </si>
  <si>
    <t>TCCTCGTTAGTATGGTGGTGAGTATCCCTGCCTGTCACGCGGGAGACCGGGGTTCGATTCCCCAACGGGGAGCCA</t>
  </si>
  <si>
    <t>TRNAD5</t>
  </si>
  <si>
    <t>TRNAD6</t>
  </si>
  <si>
    <t>TRNAD8</t>
  </si>
  <si>
    <t>ACTTCACAGGGATTTCCTAAGAGCTCCATTTTCACGTCAATTCCTCGTTAGTATAGTGGTGAGTATCCCCGCCTGTCACGCGGGAGACCGGGGTTCGATTCCCCGACGGGGAGGAGGCTTAAACTTTTTTTTAGAAAAGCACACTTCCGGTAA</t>
  </si>
  <si>
    <t>TRNAD9</t>
  </si>
  <si>
    <t>TTCAATTGAGTTTCTTTTCACGATTTTTTTTGTTAAGTCTTCCTCGTTAGTATAGTGGTGAGTGTCCCCGTCTGTCACGCGGGAGACCGGGGTTCGATTCCCCGACGGGGAGACGAAGCAGTTGCTTTTGATTACAACATAAACAATACCAAT</t>
  </si>
  <si>
    <t>trnaD9</t>
  </si>
  <si>
    <t>TCCTCGTTAGTATAGTGGTGAGTGTCCCCGTCTGTCACGCGGGAGACCGGGGTTCGATTCCCCGACGGGGAGCCA</t>
  </si>
  <si>
    <t>UUC</t>
  </si>
  <si>
    <t>TRNAE11</t>
  </si>
  <si>
    <t>ATGATTCAATTGGTTTAGAATTCAACGGTTACTTGTCATCTCCCACATGGTCTAGCGGTTAGGATTCCTGGTTTTCACCCAGGCGGCCCGGGTTCGACTCCCGGTGTGGGAATGACTGGACCTTTCTTTTGGAACACAGTGAAACTCGTAAAT</t>
  </si>
  <si>
    <t>trnaE7</t>
  </si>
  <si>
    <t>TCCCACATGGTCTAGCGGTTAGGATTCCTGGTTTTCACCCAGGCGGCCCGGGTTCGACTCCCGGTGTGGGAACCA</t>
  </si>
  <si>
    <t>CUC</t>
  </si>
  <si>
    <t>TRNAE13</t>
  </si>
  <si>
    <t>CTGGGGCCAGGAGGCGCAAGCCGGGCCCTGAAGCCGCCTCTCCCTGGTGGTCTAGTGGTTAGGATTCGGCGCTCTCACCGCCGCGGCCCGGGTTCGATTCCCGGTCAGGGAAGCCTTCCTTCGTTGGCTCTGCCTGCCAACTGCCAGGCCCCT</t>
  </si>
  <si>
    <t>trnaE5</t>
  </si>
  <si>
    <t>TCCCTGGTGGTCTAGTGGTTAGGATTCGGCGCTCTCACCGCCGCGGCCCGGGTTCGATTCCCGGTCAGGGAACCA</t>
  </si>
  <si>
    <t>UCCCUGGUG{2G}UC{9U}AGUGG{8U}{9U}AGGAUUCGGCGCUCUCACCGCCGCGGC{5C}{5C}GGG{05U}{9U}CGAUUCCCGGUCAGGGAACCA</t>
  </si>
  <si>
    <t>modomics_trna_08</t>
  </si>
  <si>
    <t>TRNAE18</t>
  </si>
  <si>
    <t>TRNAE19</t>
  </si>
  <si>
    <t>TAACACAACAAATATATTTAGGAAGAAGCGTTGTGCAAGTTCCCTGGTGGTCTAGTGGTTAGGATTCGGCGCTCTCACCGCCGCGGCCCGGGTTCGATTCCCGGTCAGGGAAGTCTTGTTTTTCTTGACATTCGTATCCTTCATGCAATTTAG</t>
  </si>
  <si>
    <t>TRNAE20</t>
  </si>
  <si>
    <t>TATGCTTGTCAGGTGGGTCACGGCAGTTTCTCATAGCACTTCCCATATGGTCTAGCGGTTAGGATTCCTGGTTTTCACCCAGGTGGCCCGGGTTCGACTCCCGGTATGGGAACGCTTCCTTATTTTTCTTTTTTTTTGCAACTATCGGTTTGG</t>
  </si>
  <si>
    <t>trnaE20</t>
  </si>
  <si>
    <t>TCCCATATGGTCTAGCGGTTAGGATTCCTGGTTTTCACCCAGGTGGCCCGGGTTCGACTCCCGGTATGGGAACCA</t>
  </si>
  <si>
    <t>TRNAE21</t>
  </si>
  <si>
    <t>AGTAGAATCATATAGCTGCAACCGGGAAGGGTTAGCAGCTTCCCTGGTGGTCTAGTGGTTAGGATTCGGCGCTCTCACCGCCGCGGCCCGGGTTCGATTCCCGGTCAGGGAAAGAGTAACATCTTCTTTTACTGCTTTCTCTCAGGATCTTTT</t>
  </si>
  <si>
    <t>TRNAE22</t>
  </si>
  <si>
    <t>TRNAE26</t>
  </si>
  <si>
    <t>TGTCACGTATACAGACACGGTGGCGTCACCTTTCAGCAGTTCCCATATGGTCTAGCGGTTAGGATTCCTGGTTTTCACCCAGGTGGCCCGGGTTCGACTCCCGGTATGGGAACAAAAGTGGCTTTTTTTTTTTTTTTTGCGGGTGTATATTTT</t>
  </si>
  <si>
    <t>TRNAE46</t>
  </si>
  <si>
    <t>CTTATCTTATATATAGATTTCTAAAATTCCAAACCGGGGACGCGTTGGTGGTGTAGTGGTGAGCACAGCTGCCTTTCAAGCAGTTAACGCGGGTTCGATTCCCGGGTAACGAAACGTTTTTGTCTTTCCTTCTACGAAAAACTTTTCTGAGCC</t>
  </si>
  <si>
    <t>trnaE46</t>
  </si>
  <si>
    <t>GCGTTGGTGGTGTAGTGGTGAGCACAGCTGCCTTTCAAGCAGTTAACGCGGGTTCGATTCCCGGGTAACGAACCA</t>
  </si>
  <si>
    <t>TRNAE5</t>
  </si>
  <si>
    <t>TRNAE6</t>
  </si>
  <si>
    <t>TTCTCGCTTCATAAATATGTTTTAATAAACCTACTTCAGCTTCCCTGGTGGTCTAGTGGTTAGGATTCGGCGCTCTCACCGCCGCGGCCCGGGTTCGATTCCCGGTCAGGGAATGAGGTTTTTCTGTTTTAACCTCCAAATTCTTTCATCCAG</t>
  </si>
  <si>
    <t>TRNAE7</t>
  </si>
  <si>
    <t>AAGACTCAATTTGTCTAGGCTTGGAGTCGCTATTGCCGTCTCCCACATGGTCTAGCGGTTAGGATTCCTGGTTTTCACCCAGGCGGCCCGGGTTCGACTCCCGGTGTGGGAACGCCGAAATTTTAGACTGGCGTTCAGTCGATTTAGATTCTT</t>
  </si>
  <si>
    <t>GAA</t>
  </si>
  <si>
    <t>TRNAF1</t>
  </si>
  <si>
    <t>TATAATTATGTAGAAAAAAAGAAAAACGTCTTCCACGGCAGCCGAAATAGCTCAGTTGGGAGAGCGTTAGACTGAAGATCTAAAGGTCCCTGGTTCAATCCCGGGTTTCGGCAGCGCTTCCGTTTTAGGCGTTAGTCATCACTACATGTGATTT</t>
  </si>
  <si>
    <t>trnaF1</t>
  </si>
  <si>
    <t>GCCGAAATAGCTCAGTTGGGAGAGCGTTAGACTGAAGATCTAAAGGTCCCTGGTTCAATCCCGGGTTTCGGCACCA</t>
  </si>
  <si>
    <t>GCCGAAAUA{2G}CUC{1A}G{8U}{8U}GGGAGAGC{22G}{9U}{9U}AGA{0C}U{0G}AA{34832G}A{9U}CUAAAG{7G}{8U}C{5C}CUGG{5U}{9U}CA{1A}UCCCGGGUUUCGGCACCA</t>
  </si>
  <si>
    <t>modomics_trna_19</t>
  </si>
  <si>
    <t>TRNAF10</t>
  </si>
  <si>
    <t>GCGCGGGACGGAGTCCCGGCGAGAGCGACTCTGCCGCCCAGCCGAAATAGCTCAGTTGGGAGAGCGTTAGACTGAAGATCTAAAGGTCCCTGGTTCGATCCCGGGTTTCGGCAGAAGTTTTAGCGCCTCTTGCGATCACTGATGTCTTTCGTTC</t>
  </si>
  <si>
    <t>trnaF2</t>
  </si>
  <si>
    <t>GCCGAAATAGCTCAGTTGGGAGAGCGTTAGACTGAAGATCTAAAGGTCCCTGGTTCGATCCCGGGTTTCGGCACCA</t>
  </si>
  <si>
    <t>GCCGAAAUA{2G}CUC{1A}G{8U}{8U}GGGAGAGC{22G}{9U}{9U}AGA{0C}U{0G}AA{34832G}A{9U}CUAAAG{7G}{8U}C{5C}CUGG{5U}{9U}CG{1A}UCCCGGGUUUCGGCACCA</t>
  </si>
  <si>
    <t>TRNAF11</t>
  </si>
  <si>
    <t>TTTAAATTTCCTTGACAGGGCGGGACTGTCTCATGTCTTCGCCGAAATAGCTCAGTTGGGAGAGCGTTAGACTGAAGATCTAAAGGTCCCTGGTTCGATCCCGGGTTTCGGCAGACCTTTTGTTGGCTCAACCCCTTTGAACAGACAGGGCTAC</t>
  </si>
  <si>
    <t>TRNAF13</t>
  </si>
  <si>
    <t>TGTATTTTGAAGAAATGACAAAAGCAGTAGGATCACGGTGGCCGAGATAGCTCAGTTGAGAGAGCGTTAGACTGAAGATCTAAAGGTCCCTGGTTCAATCCCGGGTTTCGGCAGTTGCATTTTGGTTTTAGCATAATTGTCACTCCTTCAACAC</t>
  </si>
  <si>
    <t>trnaF13</t>
  </si>
  <si>
    <t>GCCGAGATAGCTCAGTTGAGAGAGCGTTAGACTGAAGATCTAAAGGTCCCTGGTTCAATCCCGGGTTTCGGCACCA</t>
  </si>
  <si>
    <t>GCCGAGAUA{2G}CUC{1A}G{8U}{8U}GAGAGAGC{22G}{9U}{9U}AGA{0C}U{0G}AA{34832G}A{9U}CUAAAG{7G}{8U}C{5C}CUGG{5U}{9U}CA{1A}UCCCGGGUUUCGGCACCA</t>
  </si>
  <si>
    <t>TRNAF2</t>
  </si>
  <si>
    <t>ACGACCAGGAGGATAAAAGAGCATCGCAGTCGTAACGGCTGCCGAAATAGCTCAGTTGGGAGAGCGTTAGACTGAAGATCTAAAGGTCCCTGGTTCGATCCCGGGTTTCGGCACTTCCTCTTTTTCCTTCCCCCCGGGGGAAAAAGGAGGTGCA</t>
  </si>
  <si>
    <t>TRNAF3</t>
  </si>
  <si>
    <t>TTATATTTTGAAGAAACACCTAAAACAACAAATTCGGGAAGCCGAAATAGCTCAGTTGGGAGAGCGTTAGACTGAAGATCTAAAGGTCCCTGGTTCGATCCCGGGTTTCGGCAGGGTTTTTTTTTTTTCTTTCTTTCTTTCAGTTTTGCCTAAT</t>
  </si>
  <si>
    <t>TRNAF4</t>
  </si>
  <si>
    <t>TTATATTTTGAAGAAATTGCTAACGGCACGTGCTTAGAGTAGCCAAAATTGCTCAGTTGGGAGAGCGTTAGACTGAAGATCTAAAGGTCCCTGGTTCGATCCCGGGTTTCACCAGGTTTGTTTGGTTTTTTTAGTTCTGCCTAATTATCACTCC</t>
  </si>
  <si>
    <t>trnaF4</t>
  </si>
  <si>
    <t>GCCAAAATTGCTCAGTTGGGAGAGCGTTAGACTGAAGATCTAAAGGTCCCTGGTTCGATCCCGGGTTTCACCACCA</t>
  </si>
  <si>
    <t>GCCAAAAUU{2G}CUC{1A}G{8U}{8U}GGGAGAGC{22G}{9U}{9U}AGA{0C}U{0G}AA{34832G}A{9U}CUAAAG{7G}{8U}C{5C}CUGG{5U}{9U}CG{1A}UCCCGGGUUUCACCACCA</t>
  </si>
  <si>
    <t>TRNAF5</t>
  </si>
  <si>
    <t>TGTATTTTGAAGAAATGACAAAAGCAGTAGGATCACGGTGGCCGAGATAGCTCAGTTGGGAGAGCGTTAGACTGAAGATCTAAAGGTCCCTGGTTCAATCCCGGGTTTCGGCAGTTGCATTTTGGTTTTAGCATAATTGTCACTCCTTCAACAC</t>
  </si>
  <si>
    <t>trnaF5</t>
  </si>
  <si>
    <t>GCCGAGATAGCTCAGTTGGGAGAGCGTTAGACTGAAGATCTAAAGGTCCCTGGTTCAATCCCGGGTTTCGGCACCA</t>
  </si>
  <si>
    <t>GCCGAGAUA{2G}CUC{1A}G{8U}{8U}GGGAGAGC{22G}{9U}{9U}AGA{0C}U{0G}AA{34832G}A{9U}CUAAAG{7G}{8U}C{5C}CUGG{5U}{9U}CA{1A}UCCCGGGUUUCGGCACCA</t>
  </si>
  <si>
    <t>TRNAF6</t>
  </si>
  <si>
    <t>GCGCTCAGTGATAGTTTACTCAGGAGACAACCCAGAACGTGCCGAAATAGCTCAGTTGGGAGAGCGTTAGACTGAAGATCTAAAGGTCCCTGGTTCGATCCCGGGTTTCGGCAGCTACTTTTAAATTCTGACCTCAAAAACTCAAATTTTGTAA</t>
  </si>
  <si>
    <t>TRNAF7</t>
  </si>
  <si>
    <t>ATAAATTCATTAAGCCTTATTTTTAAGTGGCGTGGGCGGAGCCGAAATAGCTCAGTTGGGAGAGCGTTAGACTGAAGATCTAAAGGTCCCTGGTTCGATCCCGGGTTTCGGCATGAGAGCGCTCGGTTTTTTGTGCCCACGGCAATACAAATAT</t>
  </si>
  <si>
    <t>CCC</t>
  </si>
  <si>
    <t>TRNAG10</t>
  </si>
  <si>
    <t>ATACTCTTTTCTCTTATCCCCCAGGCCGTGGGTGTGTAGAGGCCTTGGTGGTGCAGTGGTAGAATTCTCGCCTCCCACGTGGGAGACCCGGGTTCAATTCCCGGCCAATGCAGCAGGTACTTCTTCATTTCATTATGGCCTTTTACCCGTCT</t>
  </si>
  <si>
    <t>trnaG10</t>
  </si>
  <si>
    <t>GCCTTGGTGGTGCAGTGGTAGAATTCTCGCCTCCCACGTGGGAGACCCGGGTTCAATTCCCGGCCAATGCACCA</t>
  </si>
  <si>
    <t>GCCUU{2G}GUGGUGCAGUGG{8U}AGAAUUCUCGCCUCCCACGUGGGAGAC{5C}{5C}GGG{5U}{9U}CA{1A}UUCCCGGCCAAUGCACCA</t>
  </si>
  <si>
    <t>modomics_trna_09</t>
  </si>
  <si>
    <t>UCC</t>
  </si>
  <si>
    <t>TRNAG11</t>
  </si>
  <si>
    <t>TTAGTTCTGATACTCTAAAGGAATCAAGTGTATTTCAGATGCGTTGGTGGTATAGTGGTGAGCATAGCTGCCTTCCAAGCAGTTGACCCGGGTTCGATTCCCGGCCAACGCAGTGTCAGTTTTTCTCTTCAGCTTTTTAGACTGAGTAGGCCT</t>
  </si>
  <si>
    <t>trnaG8</t>
  </si>
  <si>
    <t>GCGTTGGTGGTATAGTGGTGAGCATAGCTGCCTTCCAAGCAGTTGACCCGGGTTCGATTCCCGGCCAACGCACCA</t>
  </si>
  <si>
    <t>TRNAG13</t>
  </si>
  <si>
    <t>GAGCCCCGGGCCGGCGCGGCGGGGCTGCCCGCGCCGTGCGGCGTTGGTGGTATAGTGGTGAGCATAGCTGCCTTCCAAGCAGTTGACCCGGGTTCGATTCCCGGCCAACGCAGCGGGCGGACCTTTTGCGGAGGTCCCCGTCGCGGAGCTCGC</t>
  </si>
  <si>
    <t>GCC</t>
  </si>
  <si>
    <t>TRNAG15</t>
  </si>
  <si>
    <t>GAGTTCCGCTGTGCCAGCTTCCGTTGGCGTTTGCCATCGGTGCATGGGTGGTTCAGTGGTAGAATTCTCGCCTGCCACGCGGGAGGCCCGGGTTCGATTCCCGGCCCATGCAGCACGCCCTCCCATTTTGGTGCTGCAGCAGCACCAAGGCG</t>
  </si>
  <si>
    <t>trnaG15</t>
  </si>
  <si>
    <t>GCATGGGTGGTTCAGTGGTAGAATTCTCGCCTGCCACGCGGGAGGCCCGGGTTCGATTCCCGGCCCATGCACCA</t>
  </si>
  <si>
    <t>GCA{0U}G{2G}GUGGUUCAGUGG{8U}AGAAUUCUCGCCUGCCA{5C}GCGGGAGG{5C}{5C}{5C}GGG{5U}{9U}CG{1A}UUCCCGGCCCAUGCACCA</t>
  </si>
  <si>
    <t>modomics_trna_10</t>
  </si>
  <si>
    <t>TRNAG16</t>
  </si>
  <si>
    <t>GGGGTTAAAGGGAGGTGCGCACACAGCTGCTCACATCTGGGGCATTGGTGGTTCAGTGGTAGAATTCTCGCCTGCCACGCGGGAGGCCCGGGTTCGATTCCCGGCCAATGCAGCAGCAGACCTTTAGTTTAATCGTGAGAGACTGAATTTGA</t>
  </si>
  <si>
    <t>trnaG2</t>
  </si>
  <si>
    <t>GCATTGGTGGTTCAGTGGTAGAATTCTCGCCTGCCACGCGGGAGGCCCGGGTTCGATTCCCGGCCAATGCACCA</t>
  </si>
  <si>
    <t>GCA{0U}U{2G}GUGGUUCAGUGG{8U}AGAAUUCUCGCCUGCCA{5C}GCGGGAGG{5C}{5C}{5C}GGG{5U}{9U}CG{1A}UUCCCGGCCAAUGCACCA</t>
  </si>
  <si>
    <t>TRNAG17</t>
  </si>
  <si>
    <t>TRNAG18</t>
  </si>
  <si>
    <t>AACCTGAGGTATGAAAACCAGGAAAGAGAGCTAGCACCGGAGCGTTGGTGGTATAGTGGTAAGCATAGCTGCCTTCCAAGCAGTTGACCCGGGTTCGATTCCCGGCCAACGCAAGTCGTTTTGGGTGTTTTTTCCCCCCCCCGCCTTTTCCTT</t>
  </si>
  <si>
    <t>trnaG18</t>
  </si>
  <si>
    <t>GCGTTGGTGGTATAGTGGTAAGCATAGCTGCCTTCCAAGCAGTTGACCCGGGTTCGATTCCCGGCCAACGCACCA</t>
  </si>
  <si>
    <t>TRNAG19</t>
  </si>
  <si>
    <t>GTGTCTTCTAGTAAGCAATAGAAAAGCACATTTGCTATAAGCATTGGTGGTTCAGTGGTAGAATTCTCGCCTGCCACGCGGGAGGCCCGGGTTCGATTCCCGGCCAATGCAAGTTTTGACTTCTAGTTTTTTTCTGTGGGTATCATACACAG</t>
  </si>
  <si>
    <t>TRNAG2</t>
  </si>
  <si>
    <t>TTACAATCTCAGATAGGATCCCCGCAGAATCTTTAAGCCGCGCATTGGTGGTTCAGTGGTAGAATTCTCGCCTGCCACGCGGGAGGCCCGGGTTCGATTCCCGGCCAATGCACGAGTACAGTTTTCTTTTCTCCCCTCCAAAAAAAGGATAA</t>
  </si>
  <si>
    <t>TRNAG21</t>
  </si>
  <si>
    <t>TRNAG22</t>
  </si>
  <si>
    <t>ATTTCCTCCTAAAATACTGTGGCGGCTGGGCATGTCAACAGCGCCGCTGGTGTAGTGGTATCATGCAAGATTCCCATTCTTGCGACCCGGGTTCGATTCCCGGGCGGCGCATAGGCGTTTTGCTTCTCGCTCGCTAAAAACCAGATAGCTTG</t>
  </si>
  <si>
    <t>trnaG4</t>
  </si>
  <si>
    <t>GCGCCGCTGGTGTAGTGGTATCATGCAAGATTCCCATTCTTGCGACCCGGGTTCGATTCCCGGGCGGCGCACCA</t>
  </si>
  <si>
    <t>GCG{0C}C{2G}CUGGUG{9U}AGUGG{8U}AUCAUGCAAGA{0U}UCCCAU{09U}CUUGCGAC{5C}{5C}GGG{5U}{9U}CG{1A}UUCCCGGGCGGCGCACCA</t>
  </si>
  <si>
    <t>TRNAG23</t>
  </si>
  <si>
    <t>TRNAG24</t>
  </si>
  <si>
    <t>TRNAG27</t>
  </si>
  <si>
    <t>TCCAATCATGTTACTGCTTTTCCCCAACTCTTCTATCGGTGCATGGGTGGTTCAGTGGTAGAATTCTCGCCTGCCACGCGGGAGGCCCGGGTTCGATTCCCGGCCCATGCAGCACGAAAATGTGTTTTGGACCGTGCGCGGGAGGTTGCGGT</t>
  </si>
  <si>
    <t>TRNAG28</t>
  </si>
  <si>
    <t>ATACTCTTTTCTGTTATCCTCCAGGCGGTAGTTACGCAGAGGCATTGGTGGTTCAGTGGTAGAATTCTCGCCTCCCACGCGGGAGACCCGGGTTCAATTCCCGGCCAATGCAAAAGGGTCTTTTTCACCCCGCTGTTGCTCTTTATCTGTCT</t>
  </si>
  <si>
    <t>trnaG28</t>
  </si>
  <si>
    <t>GCATTGGTGGTTCAGTGGTAGAATTCTCGCCTCCCACGCGGGAGACCCGGGTTCAATTCCCGGCCAATGCACCA</t>
  </si>
  <si>
    <t>GCAUU{2G}GUGGUUCAGUGG{8U}AGAAUUCUCGCCUCCCACGCGGGAGAC{5C}{5C}GGG{5U}{9U}CA{1A}UUCCCGGCCAAUGCACCA</t>
  </si>
  <si>
    <t>TRNAG29</t>
  </si>
  <si>
    <t>AAGCCTTCCTAGAGACGACAAGGCTTCTTTTGTACGCGAGGCATTGGTGGTTCAGTGGTAGAATTCTCGCCTGCCACGCGGGAGGCCCGGGTTCGATTCCCGGCCAATGCAACGATGACGTTTTATTCTTGAAAACTACGTATTCTATTTCA</t>
  </si>
  <si>
    <t>TRNAG3</t>
  </si>
  <si>
    <t>CCCACTATTAAGGATATCCGGAGAGGATGCTACCTATCAGGGCGTTGGTGGTATAGTGGTTAGCATAGCTGCCTTCCAAGCAGTTGACCCGGGTTCGATTCCCGGCCAACGCATGCGGTACCACTTTTGCGAGTTTGAAATTTTCATTTTAGT</t>
  </si>
  <si>
    <t>trnaG3</t>
  </si>
  <si>
    <t>GCGTTGGTGGTATAGTGGTTAGCATAGCTGCCTTCCAAGCAGTTGACCCGGGTTCGATTCCCGGCCAACGCACCA</t>
  </si>
  <si>
    <t>TRNAG30</t>
  </si>
  <si>
    <t>TRNAG31</t>
  </si>
  <si>
    <t>AGCTTTAAGAGACAATACTGCAGGTCTTTAGCTGACAGTAGCATTGGTGGTTCAGTGGTAGAATTCTCGCCTGCCACGCGGGAGGCCCGGGTTCGATTCCCGGCCAATGCACTTTCATTTTTTTCCGATCCATTTCAATTCTTTTTCTCATC</t>
  </si>
  <si>
    <t>TRNAG37</t>
  </si>
  <si>
    <t>TACTGTTTTCTGTTATCCTGCAGGCGGTTGTTACGCAGAGGCATTGGTGGTTCAGTGGTAGAATTCTCGCCTCCCACGCGGGAGACCCGGGTTCAATTCCCGGCCAATGCAAGAGGGTCTTTTTCACCCCGCTGTTGCTCTTTATCTGTCT</t>
  </si>
  <si>
    <t>TRNAG39</t>
  </si>
  <si>
    <t>ATACTCTTTTTGATAATTCTCCCAGGGTTGCTAGAGAGAGGCACTGGTGGTTCAGTGGTAGAATTCTCGCCTCCCACGCGGGAGACCCGGGTTTAATTCCCGGTCAAGATAAGAGGTATTTTTGCTCTTCACTATGGCTCTTTACCCTTCTG</t>
  </si>
  <si>
    <t>trnaG39</t>
  </si>
  <si>
    <t>GCACTGGTGGTTCAGTGGTAGAATTCTCGCCTCCCACGCGGGAGACCCGGGTTTAATTCCCGGTCAAGATACCA</t>
  </si>
  <si>
    <t>GCA{0C}U{2G}GUGGUUCAGUGG{8U}AGAAUUCUCGCCUCCCACGCGGGAGAC{5C}{5C}GGG{5U}{9U}UA{1A}UUCCCGGUCAAGAUACCA</t>
  </si>
  <si>
    <t>TRNAG4</t>
  </si>
  <si>
    <t>CACAGTCTCTTGTCTCCGCGGGCAGCAACTGTCTTAGACAGCGCCGCTGGTGTAGTGGTATCATGCAAGATTCCCATTCTTGCGACCCGGGTTCGATTCCCGGGCGGCGCACTTAGTTTTTTTTCCCATTTGAACATCGAACTCTCGCTAAC</t>
  </si>
  <si>
    <t>TRNAG8</t>
  </si>
  <si>
    <t>CTTATCTTATATATAGATATCTAAAACTCCAAACCGGGTACGCGTTGGTGGTATAGTGGTGAGCATAGCTGCCTTCCAAGCAGTTGACCCGGGTTCGATTCCCGGCCAACGCAAGGGTTTTTGTCTTTCCTTCTACGAAAAACCTTTCTCAGT</t>
  </si>
  <si>
    <t>TRNAG9</t>
  </si>
  <si>
    <t>GUG</t>
  </si>
  <si>
    <t>TRNAH1</t>
  </si>
  <si>
    <t>GGATAATCAGAAGCCAACCCCTACGGGTCCCCGGTAGCTCGCCGTGATCGTATAGTGGTTAGTACTCTGCGTTGTGGCCGCAGCAACCTCGGTTCGAATCCGAGTCACGGCATTGTGGGAACAATGGCACGGCAAGGGGCTCGGTATTTTTTT</t>
  </si>
  <si>
    <t>trnaH1</t>
  </si>
  <si>
    <t>GGCCGTGATCGTATAGTGGTTAGTACTCTGCGTTGTGGCCGCAGCAACCTCGGTTCGAATCCGAGTCACGGCACCA</t>
  </si>
  <si>
    <t>[identifier: "xG" @ "modomics.short_name" | structure: "OC1C(O)C(OC1n1cnc2c1nc(N)[nH]c2=O)COP(=O)([O-])[O-]" | r-bond-atom: O4 | r-displaced-atom: H4 | l-bond-atom: P22 | l-displaced-atom: O25-1 | base-monomer: "G"]GCCGUGAUCGUA{9U}AG{8U}GG{8U}{8U}AGUACUCUGCG{9U}UGUGGCCGCAGCAA{5C}{5C}UCGGU{9U}CG{1A}AUCCGAGUCACGGCACCA</t>
  </si>
  <si>
    <t>modomics_trna_11</t>
  </si>
  <si>
    <t>TRNAH10</t>
  </si>
  <si>
    <t>TGCTAGAGCAAGGTCAAGCATCACCGCTTGCCTTGTGGCCCGCCGTGATCGTATAGTGGTTAGTACTCTGCGTTGTGGCCGCAGCAACCTCGGTTCGAATCCGAGTCACGGCAAAGTTGCTCGTCTGGGTAGTCAGCTGATCCGTTTTGCTCC</t>
  </si>
  <si>
    <t>TRNAH11</t>
  </si>
  <si>
    <t>AGTAGAGCAAGCTCAGCTATCATCGCTTGGCCTGTGGCTCGCCATGATCGTATAGTGGTTAGTACTCTGCGCTGTGGCCGCAGCAACCTCGGTTCGAATCCGAGTCACGGCAATGTCGTTCTTCCAGGCCGTCAGCTATCCACTTTCGCTCCC</t>
  </si>
  <si>
    <t>trnaH11</t>
  </si>
  <si>
    <t>GGCCATGATCGTATAGTGGTTAGTACTCTGCGCTGTGGCCGCAGCAACCTCGGTTCGAATCCGAGTCACGGCACCA</t>
  </si>
  <si>
    <t>[identifier: "xG" @ "modomics.short_name" | structure: "OC1C(O)C(OC1n1cnc2c1nc(N)[nH]c2=O)COP(=O)([O-])[O-]" | r-bond-atom: O4 | r-displaced-atom: H4 | l-bond-atom: P22 | l-displaced-atom: O25-1 | base-monomer: "G"]GCCAUGAUCGUA{9U}AG{8U}GG{8U}{8U}AGUACUCUGCGCUGUGGCCGCAGCAA{5C}{5C}UCGGU{9U}CG{1A}AUCCGAGUCACGGCACCA</t>
  </si>
  <si>
    <t>TRNAH2</t>
  </si>
  <si>
    <t>GTTCAGGCGACAAGCCGAGGTCCTGTGTCCCTAGTAGCTCGCCGTGATCGTATAGTGGTTAGTACTCTGCGTTGTGGCCGCAGCAACCTCGGTTCGAATCCGAGTCACGGCATTGTGAGGACAATGGCACGGCAAGGGGAGTTTGTTTTATTG</t>
  </si>
  <si>
    <t>TRNAH3</t>
  </si>
  <si>
    <t>AGCAAAGGAAGAGCCCCACAAGCAGCGGCCTCTGGTGGCGTGCCGTGATCGTATAGTGGTTAGTACTCTGCGTTGTGGCCGCAGCAACCTCGGTTCGAATCCGAGTCACGGCAGTACCTTGATGTCGCCTCAATTTCTCAACGTACTGAGCAG</t>
  </si>
  <si>
    <t>TRNAH4</t>
  </si>
  <si>
    <t>CATTAAATCCAGCTGTAGCGCGCCGCCTGGTTAGTGGCTCGCCGTGATCGTATAGTGGTTAGTACTCTGCGTTGTGGCCGCAGCAACCTCGGTTCGAATCCGAGTCACGGCAGGTGGTTCTAACTTGCTGGGGTGGCGGTTTTTTTTTTTTTT</t>
  </si>
  <si>
    <t>TRNAH5</t>
  </si>
  <si>
    <t>GCTCTTAGAGAAAGCTTAGTGCTCAGCTCTTCAGTAGCTTGCCGTGATCGTATAGTGGTTAGTACTCTGCGTTGTGGCCGCAGCAACCTCGGTTCGAATCCGAGTCACGGCAGGAGGGGAGAAGGTTTTTGGAAGAGAACGAGGCTGATCCCA</t>
  </si>
  <si>
    <t>TRNAH6</t>
  </si>
  <si>
    <t>CAACACTGGGTCAGCTGCTCGTCGTGGCGTCCCGGTAGCTCGCCGTGATCGTATAGTGGTTAGTACTCTGCGTTGTGGCCGCAGCAACCTCGGTTCGAATCCGAGTCACGGCATTGTGGAAACAATGGTACGGCAAGGGCCTCTTTTTAGACT</t>
  </si>
  <si>
    <t>TRNAH7</t>
  </si>
  <si>
    <t>GCTAGAGCAAGCTCCGCCATCGCGGCTTAGCCTGTGGCTCGCCGTGATCGTATAGTGGTTAGTACTCTGCGTTGTGGCCGCAGCAACCTCGGTTCGAATCCGAGTCACGGCAATGTCGTTAGTCTAGGCTGTCAGCTCTTCCCTTTTGCTCCC</t>
  </si>
  <si>
    <t>TRNAH9</t>
  </si>
  <si>
    <t>GGCTAGAGCAAGCTCCGCCATCGCGGCTTAGCCTGTGGCTCGCCGTGATCGTATAGTGGTTAGTACTCTGCGTTGTGGCCGCAGCAACCTCGGTTCGAATCCGAGTCACGGCAATGTCGTTAGTCTAGGCTGTCAGCTCTTCCCTTTTGCTCC</t>
  </si>
  <si>
    <t>UAU</t>
  </si>
  <si>
    <t>TRNAI13</t>
  </si>
  <si>
    <t>AGCGCACCCTGATAGAGCCATCACGAGGCCCATTCAGCAGAGCTCCAGTGGCGCAATCGGTTAGCGCGCGGTACTTATACAGCAGTACATGCAGAGCAATGCCGAGGTTGTGAGTTCGAGCCTCACCTGGAGCAAGACCCTTTTGGATGTTCGCAACCCCTTTTGTGTATCTCG</t>
  </si>
  <si>
    <t>trnaI2</t>
  </si>
  <si>
    <t>GCTCCAGTGGCGCAATCGGTTAGCGCGCGGTACTTATAATGCCGAGGTTGTGAGTTCGAGCCTCACCTGGAGCACCA</t>
  </si>
  <si>
    <t>AAU</t>
  </si>
  <si>
    <t>TRNAI15</t>
  </si>
  <si>
    <t>GGAGCCCTCTTAGGCGCTCCCGTGGGGGCCCAACGTCAGGCGGCCGGTTAGCTCAGTTGGTTAGAGCGTGGTGCTAATAACGCCAAGGTCGCGGGTTCGATCCCCGTACGGGCCAGGCTAACTTTTTTTTTTTTTTTTTGGTCCCCGCAATGTTC</t>
  </si>
  <si>
    <t>trnaI9</t>
  </si>
  <si>
    <t>GGCCGGTTAGCTCAGTTGGTTAGAGCGTGGTGCTAATAACGCCAAGGTCGCGGGTTCGATCCCCGTACGGGCCACCA</t>
  </si>
  <si>
    <t>TRNAI17</t>
  </si>
  <si>
    <t>TTTGCTTTTTTAAAATTGAAAGAACAACTGTTTTCCGGGTGGCCGGTTAGCTCAGTTGGTTAGAGCGTGGTGCTAATAACGCCAAGGTCGCGGGTTCGATCCCCGTACGGGCCACGAGGGTTCTCACCTTCTCTCTCCGATTTTGCCGCAGTCAC</t>
  </si>
  <si>
    <t>TRNAI18</t>
  </si>
  <si>
    <t>GAACCACTGAAGAAGACCCCGGCGCAGGGGTGCGGCCGGAGCTCCAGTGGCGCAATCGGTTAGCGCGCGGTACTTATATGACAGTGCGAGCGGAGCAATGCCGAGGTTGTGAGTTCGATCCTCACCTGGAGCACTTTTTTTCCCCATCAGTTTTTATAAACTTACACATCTAAT</t>
  </si>
  <si>
    <t>trnaI18</t>
  </si>
  <si>
    <t>GCTCCAGTGGCGCAATCGGTTAGCGCGCGGTACTTATAATGCCGAGGTTGTGAGTTCGATCCTCACCTGGAGCACCA</t>
  </si>
  <si>
    <t>TRNAI2</t>
  </si>
  <si>
    <t>GTGTAGGCTGTGTAAGGAGTGACCGGAAGTAGAAACTGGGTGCTCCAGTGGCGCAATCGGTTAGCGCGCGGTACTTATATGGCAGTATGTGTGCGAGTGATGCCGAGGTTGTGAGTTCGAGCCTCACCTGGAGCATTGTTTTCCAACCCAAAATAGCATTACTTGAAGTGCCTTT</t>
  </si>
  <si>
    <t>TRNAI20</t>
  </si>
  <si>
    <t>TGATTTAAATAAACATAAGAAAAGACCCTCCCACCAAGGAGGCCGGTTAGCTCAGTTGGTTAGAGCGTGGTGCTAATAACGCCAAGGTCGCGGGTTCGATCCCCGTACGGGCCACTTCCGTGGGTTTGTTTTTTTTTTTTTTCTTCTTTTTCGTT</t>
  </si>
  <si>
    <t>TRNAI21</t>
  </si>
  <si>
    <t>CATCTTCTCTTATACCTTTCCAAATCCTTATTATTTCTGTGGCTCCAGTGGCGCAATCGGTTAGCGCGCGGTACTTATAAGACAGTGCACCTGTGAGCAATGCCGAGGTTGTGAGTTCAAGCCTCACCTGGAGCAGTTTTACTATTCTCCGACCTGTAGAAATTCAAAAACAGGG</t>
  </si>
  <si>
    <t>trnaI21</t>
  </si>
  <si>
    <t>GCTCCAGTGGCGCAATCGGTTAGCGCGCGGTACTTATAATGCCGAGGTTGTGAGTTCAAGCCTCACCTGGAGCACCA</t>
  </si>
  <si>
    <t>TRNAI23</t>
  </si>
  <si>
    <t>TTGTAACTAAATAGATTTATTTCAAGCTTTTCGTAGCAACTGGCCGGTTAGCTCAGTTGGTTAGAGCGTGGTGCTAATAACGCCAAGGTCGCGGGTTCGATCCCCGTACGGGCCAGGATTGAAACTTTTCGAAAGTACGATTACTGCACTCCGTT</t>
  </si>
  <si>
    <t>TRNAI4</t>
  </si>
  <si>
    <t>GATAGTAGCTTATAATGTGGAAGTAAGGCATCCTGTCATCCGGCCGGTTAGCTCAGTTGGTTAGAGCGTGGTGCTAATAACGCCAAGGTCGCGGGTTCGATCCCCGTACTGGCCAAGTATTCTCTGTGGCTTTTATCACCAGAATGGATAGTAAC</t>
  </si>
  <si>
    <t>trnaI4</t>
  </si>
  <si>
    <t>GGCCGGTTAGCTCAGTTGGTTAGAGCGTGGTGCTAATAACGCCAAGGTCGCGGGTTCGATCCCCGTACTGGCCACCA</t>
  </si>
  <si>
    <t>TRNAI5</t>
  </si>
  <si>
    <t>ATTTATATATGGTTTCCTTTAAAACAGCAGCGCATTCGTGTGGCCGGTTAGCTCAGTCGGCTAGAGCGTGGTGCTAATAACGCCAAGGTCGCGGGTTCGATCCCCGTACGGGCCACTGGATGCCATAGTGGGGCCCTTCACTTACCTGAAGGGAG</t>
  </si>
  <si>
    <t>trnaI5</t>
  </si>
  <si>
    <t>GGCCGGTTAGCTCAGTCGGCTAGAGCGTGGTGCTAATAACGCCAAGGTCGCGGGTTCGATCCCCGTACGGGCCACCA</t>
  </si>
  <si>
    <t>TRNAI6</t>
  </si>
  <si>
    <t>ATGGCTCTGTAGAGTGCGCATGGCCAAGCAAAGGAAAGCATGCTCCAGTGGCGCAATCGGTTAGCGCGCGGTACTTATACAACAGTATATGTGCGGGTGATGCCGAGGTTGTGAGTTCGAGCCTCACCTGGAGCATGTTTTCTTCCAATTGCGATTTCAGACATTTCACGATAAT</t>
  </si>
  <si>
    <t>TRNAI9</t>
  </si>
  <si>
    <t>GAAATTCTTGATGCAGTTTTTAAAACTTCTTGGAGACAGGTGGCCGGTTAGCTCAGTTGGTTAGAGCGTGGTGCTAATAACGCCAAGGTCGCGGGTTCGATCCCCGTACGGGCCAACTTTGTTTTCTTCCATCACGTAACTTACGGCCAAAGACA</t>
  </si>
  <si>
    <t>UUU</t>
  </si>
  <si>
    <t>TRNAK1</t>
  </si>
  <si>
    <t>GAGAACCCTCTTATAAGCAAAAAGTAAAGCTCTCGTGAAGAGCCCGGATAGCTCAGTCGGTAGAGCATCAGACTTTTAATCTGAGGGTCCAGGGTTCAAGTCCCTGTTCGGGCGGCATGTCTTTGCTTTTGGGTACCGCACTTCGCATAAAATG</t>
  </si>
  <si>
    <t>trnaK1</t>
  </si>
  <si>
    <t>GCCCGGATAGCTCAGTCGGTAGAGCATCAGACTTTTAATCTGAGGGTCCAGGGTTCAAGTCCCTGTTCGGGCGCCA</t>
  </si>
  <si>
    <t>CUU</t>
  </si>
  <si>
    <t>TRNAK13</t>
  </si>
  <si>
    <t>CAGTCCTCAAGAAGTAAAAAAGCAGGCTAACGTAACAGGCGCCCGGCTAGCTCAGTCGGTAGAGCATGGGACTCTTAATCCCAGGGTCGTGGGTTCGAGCCCCACGTTGGGCGCGGGTTGTAACTTTTTTCCTGAAACTTAAACGCTTTCACTA</t>
  </si>
  <si>
    <t>trnaK6</t>
  </si>
  <si>
    <t>GCCCGGCTAGCTCAGTCGGTAGAGCATGGGACTCTTAATCCCAGGGTCGTGGGTTCGAGCCCCACGTTGGGCGCCA</t>
  </si>
  <si>
    <t>TRNAK14</t>
  </si>
  <si>
    <t>TATTCTCTTAGTGTATTGGGGGAAGAGCTACGTTCGGGTGAGCCCGGCTAGCTCAGTCGGTAGAGCATGAGACTCTTAATCTCAGGGTCGTGGGTTCGAGCCCCACGTTGGGCGCTCTGGTTTTCAATCCTAAAATGTTTTCAGGTTTCTCATT</t>
  </si>
  <si>
    <t>trnaK2</t>
  </si>
  <si>
    <t>GCCCGGCTAGCTCAGTCGGTAGAGCATGAGACTCTTAATCTCAGGGTCGTGGGTTCGAGCCCCACGTTGGGCGCCA</t>
  </si>
  <si>
    <t>TRNAK15</t>
  </si>
  <si>
    <t>AGCTCCAACAGAGGTGTGGGAAACCATTTTCCTCATAGCCGCCCGGCTAGCTCAGTCGGTAGAGCATGAGACCCTTAATCTCAGGGTCGTGGGTTCGAGCCCCACGTTGGGCGTGAGATTTTGTCGGATGGATTAGACTTGCAACTTGGAAGAA</t>
  </si>
  <si>
    <t>trnaK15</t>
  </si>
  <si>
    <t>GCCCGGCTAGCTCAGTCGGTAGAGCATGAGACCCTTAATCTCAGGGTCGTGGGTTCGAGCCCCACGTTGGGCGCCA</t>
  </si>
  <si>
    <t>TRNAK16</t>
  </si>
  <si>
    <t>AACCTATATGGAGTGAACAGAAAGAGCTTTTCTTCGGGAGCGCCCGGATAGCTCAGTCGGTAGAGCATCAGACTTTTAATCTGAGGGTCCAGGGTTCAAGTCCCTGTTCGGGCGTTTGTAGTTTTCGTTACTTTAACCTGCTAAATTATCCCAT</t>
  </si>
  <si>
    <t>TRNAK17</t>
  </si>
  <si>
    <t>GTTATTTATTACTGCATTAAAATAAACTAGCAGGGAAGAAGCCTGGATAGCTCAGTTGGTAGAGCATCAGACTTTTAATCTGAGGGTCCAGGGTTCAAGTCCCTGTTCAGGCATGTCATATGGCTTTTAGTACCTAATTCTGACTTTTTTTTTT</t>
  </si>
  <si>
    <t>trnaK17</t>
  </si>
  <si>
    <t>GCCTGGATAGCTCAGTTGGTAGAGCATCAGACTTTTAATCTGAGGGTCCAGGGTTCAAGTCCCTGTTCAGGCACCA</t>
  </si>
  <si>
    <t>TRNAK19</t>
  </si>
  <si>
    <t>GATCCTATTTGTAGAACTGTATGAAACAGTTCCCTAAGGAGCCTGGGTAGCTCAGTCGGTAGAGCATCAGACTTTTAATCTGAGGGTCCAGGGTTCAAGTCCCTGTCCAGGCGCTAAAAATGCAACTTTTACTTGCTTAGAGTGAGGAAACATC</t>
  </si>
  <si>
    <t>trnaK19</t>
  </si>
  <si>
    <t>GCCTGGGTAGCTCAGTCGGTAGAGCATCAGACTTTTAATCTGAGGGTCCAGGGTTCAAGTCCCTGTCCAGGCGCCA</t>
  </si>
  <si>
    <t>TRNAK2</t>
  </si>
  <si>
    <t>CCTCCATCTTCAGAGACAAAGTTAGAATACAGACATGGCCGCCCGGCTAGCTCAGTCGGTAGAGCATGAGACTCTTAATCTCAGGGTCGTGGGTTCGAGCCCCACGTTGGGCGTAATTTCGCTTTTTGGAAAGGTTAAGGCAAGTTGTGTTACC</t>
  </si>
  <si>
    <t>TRNAK20</t>
  </si>
  <si>
    <t>GTGGAAAATGATTCCACATAAGAAGACGCCAGTAATCAGTGCCCGGCTAGCTCAGTCGGTAGAGCATGAGACTCTTAATCTCAGGGTCGTGGGTTCGAGCCCCACGTTGGGCGCTGTGTTTTTATTTAACCCTCTCGCTTAGCTACCATGGAAA</t>
  </si>
  <si>
    <t>TRNAK21</t>
  </si>
  <si>
    <t>CTCGGCCCATTTGTAGATATGGAAAAGATCCTATAAGGAAGCCCGGCTAGCTCAGTCGATAGAGCATGAGACTCTTAATCTCAGGGTCGTGGGTTCGAGCCGCACGTTGGGCGTGCCTTTTGCTGTACCATGAAGGTACATCTTTTTCTCCCAG</t>
  </si>
  <si>
    <t>trnaK21</t>
  </si>
  <si>
    <t>GCCCGGCTAGCTCAGTCGATAGAGCATGAGACTCTTAATCTCAGGGTCGTGGGTTCGAGCCGCACGTTGGGCGCCA</t>
  </si>
  <si>
    <t>TRNAK22</t>
  </si>
  <si>
    <t>TTTACTCACTAGAATGTGCAGGAAGAAGGCTTTTGCAGGGAGCCCGGATAGCTCAGTCGGTAGAGCATCAGACTTTTAATCTGAGGGTCCAGGGTTCAAGTCCCTGTTCGGGCGGGAGTGGTGGCTTTTAGTACCTGATTCTGGTATCATGTTT</t>
  </si>
  <si>
    <t>TRNAK23</t>
  </si>
  <si>
    <t>ATTTTCCTGTGGATAGACTAAGCAAACGCTTTTCTTCAGGGGCCCGGATAGCTCAGTCGGTAGAGCATCAGACTTTTAATCTGAGGGTCCGGGGTTCAAGTCCCTGTTCGGGCGGATGCTGTTTTAGTTTCCAATAAAATGGATTTGGGCGAGG</t>
  </si>
  <si>
    <t>trnaK23</t>
  </si>
  <si>
    <t>GCCCGGATAGCTCAGTCGGTAGAGCATCAGACTTTTAATCTGAGGGTCCGGGGTTCAAGTCCCTGTTCGGGCGCCA</t>
  </si>
  <si>
    <t>TRNAK26</t>
  </si>
  <si>
    <t>TGCTGTAATCTAGAAATCCACTAAGGTAACGTTGGCGTGTCGCCCGGCTAGCTCAGTCGGTAGAGCATGAGACTCTTAATCTCAGGGTCGTGGGTTCGAGCCCCACGTTGGGCGATTCCTTTTTACTGCGAGCCTCACCCGCAAGGATAGCATT</t>
  </si>
  <si>
    <t>TRNAK29</t>
  </si>
  <si>
    <t>GAAATCTAGATTACATACTCCGTGGGTTGCGTCTACCCAGGGCCTGGATAGCTCAGTTGGTAGAACATCAGACTTTTAATCTGACGGTGCAGGGTTCAAGTCCCTGTTCAGGCGAAATATTTGTGTGTTTTACTCTAGCTCCGGAGTCCCCAAC</t>
  </si>
  <si>
    <t>trnaK29</t>
  </si>
  <si>
    <t>GCCTGGATAGCTCAGTTGGTAGAACATCAGACTTTTAATCTGACGGTGCAGGGTTCAAGTCCCTGTTCAGGCGCCA</t>
  </si>
  <si>
    <t>TRNAK3</t>
  </si>
  <si>
    <t>AACAGAGTCTTCATTAATGGAAGCAACGTTACTACCGTGAGCCCGGATAGCTCAGTCGGTAGAGCATCAGACTTTTAATCTGAGGGTCCAGGGTTCAAGTCCCTGTTCGGGCGGTATCTTTTTTTTCCTCATTAAAAGAGTAAGAACCAATTTT</t>
  </si>
  <si>
    <t>TRNAK31</t>
  </si>
  <si>
    <t>GATTACATTATTTAAAGAATGAACAAAGTTTTCGCAAAAGAACCTGGGTAGCTCAGTAGGTAGAACATCAGACTTTTAATCTGAGGGTCTAGGGTTCAAGTCCCTGTCCAGGCGTTGAGTGTAGTTTTGACTTCTGCCACATAGAGAAGTCAAA</t>
  </si>
  <si>
    <t>trnaK31</t>
  </si>
  <si>
    <t>ACCTGGGTAGCTCAGTAGGTAGAACATCAGACTTTTAATCTGAGGGTCTAGGGTTCAAGTCCCTGTCCAGGCGCCA</t>
  </si>
  <si>
    <t>TRNAK33</t>
  </si>
  <si>
    <t>CTGATCTAGAATGAAAAATTGTTGAGATACGGTCATCGGGCGCCCGGCTAGCTCAGTCGGTAGAGCATGAGACTCTTAATCTCAGGGTCGTGGGTTCGAGCCCCACGTTGGGCGGCAACTGGTCGTTTTAGTCCTAAATCTACGACTACTAGCC</t>
  </si>
  <si>
    <t>TRNAK34</t>
  </si>
  <si>
    <t>CTTATGTAAGAAACGGCAGAACAAGCTGTTGTCTACGGGAGCCCGGATAGCTCAGTCGGTAGAGCATCAGACTTTTAATCTGAGGGTCCAGGGTTCAAGTCCCTGTTCGGGCGTCTTGTTCTCTTTTCCTCAATGAACAAATACAAATTGTACA</t>
  </si>
  <si>
    <t>TRNAK6</t>
  </si>
  <si>
    <t>ATTCCTTTGAAAAGATCTAGGAACAACACTTTTCTCTAACTGCCCGGCTAGCTCAGTCGGTAGAGCATGGGACTCTTAATCCCAGGGTCGTGGGTTCGAGCCCCACGTTGGGCGGGTTTGTTTTGCTTTCGTTTGACCAACTTCAGGTCTCATC</t>
  </si>
  <si>
    <t>TRNAK8</t>
  </si>
  <si>
    <t>TTATTAGCACTTCTTAGTGAGTTAGAGCCCAGTGTAGAGAGCCTGGATAGCTCAGTCGGTAGAGCATCAGACTTTTAATCTGAGGGTCCAGGGTTCAAGTCCCTGTTCAGGCGAACTTCAGAAGTTTTACTTCAGTTAGGTCTAAACCCATCCC</t>
  </si>
  <si>
    <t>trnaK8</t>
  </si>
  <si>
    <t>GCCTGGATAGCTCAGTCGGTAGAGCATCAGACTTTTAATCTGAGGGTCCAGGGTTCAAGTCCCTGTTCAGGCGCCA</t>
  </si>
  <si>
    <t>TRNAK9</t>
  </si>
  <si>
    <t>GCCACCCCGCCAATTACTAGACATAAAACGTTCCCAGGGAAGCCCGGCTAGCTCAGTCGGTAGAGCATGGGACTCTTAATCTCAGGGTCGTGGGTTCGAGCCCCACGTTGGGCGACTTGTTTTCTTCCTTGCTACCTTGGAGTTCTGGAAACAG</t>
  </si>
  <si>
    <t>trnaK9</t>
  </si>
  <si>
    <t>GCCCGGCTAGCTCAGTCGGTAGAGCATGGGACTCTTAATCTCAGGGTCGTGGGTTCGAGCCCCACGTTGGGCGCCA</t>
  </si>
  <si>
    <t>AAG</t>
  </si>
  <si>
    <t>TRNAL1</t>
  </si>
  <si>
    <t>GAGGAAAGGGTAGAGAATAGGTTCCCAACTGTTAGCCAGTAGGTAGCGTGGCCGAGCGGTCTAAGGCGCTGGATTAAGGCTCCAGTCTCTTCGGGGGCGTGGGTTCGAATCCCACCGCTGCCAGGTGCTTCCCTTTTCTTGGGGAAACCATCCGTGTATTCCG</t>
  </si>
  <si>
    <t>trnaL1</t>
  </si>
  <si>
    <t>GGTAGCGTGGCCGAGCGGTCTAAGGCGCTGGATTAAGGCTCCAGTCTCTTCGGGGGCGTGGGTTCGAATCCCACCGCTGCCACCA</t>
  </si>
  <si>
    <t>UAA</t>
  </si>
  <si>
    <t>TRNAL10</t>
  </si>
  <si>
    <t>TCTAGCCTAGTAAACGTTGACAACAAAACTGGCTGTTATCACCGGGATGGCTGAGTGGTTAAGGCGTTGGACTTAAGATCCAATGGACAGGTGTCCGCGTGGGTTCGAGCCCCACTCCCGGTAAGCGTTGGTGTGTACTTTGACGTTTGCGGTTTCTGCCGCAG</t>
  </si>
  <si>
    <t>trnaL10</t>
  </si>
  <si>
    <t>ACCGGGATGGCTGAGTGGTTAAGGCGTTGGACTTAAGATCCAATGGACAGGTGTCCGCGTGGGTTCGAGCCCCACTCCCGGTACCA</t>
  </si>
  <si>
    <t>CAG</t>
  </si>
  <si>
    <t>TRNAL11</t>
  </si>
  <si>
    <t>GAACTTGTGAAGAGGCTTTATGCGCCACACACTGCAAGCAGTCAGGATGGCCGAGCGGTCTAAGGCGCTGCGTTCAGGTCGCAGTCTCCCCTGGAGGCGTGGGTTCGAATCCCACTTCTGACAGAGCTCAATTACTTTTCCTCATCAACACCGCAGATCAGTGA</t>
  </si>
  <si>
    <t>trnaL11</t>
  </si>
  <si>
    <t>GTCAGGATGGCCGAGCGGTCTAAGGCGCTGCGTTCAGGTCGCAGTCTCCCCTGGAGGCGTGGGTTCGAATCCCACTTCTGACACCA</t>
  </si>
  <si>
    <t>GUCAGGAUGGCCGAGCGGUCUAAGGCGCUGCGUUCAGGUCGCAGUCUCCCCUGGAGGCGUGGGUUCGAAUCCCACUUCUGACACCA</t>
  </si>
  <si>
    <t>modomics_trna_15</t>
  </si>
  <si>
    <t>TRNAL13</t>
  </si>
  <si>
    <t>AGAGGAACTACATCAGACCCCAAAATAGTCTCTCCTAGGAAGTCAGGATGGCCGAGCGGTCTAAGGCGCTGCGTTCAGGTCGCAGTCTCCCCTGGAGGCGTGGGTTCGAATCCCACTTCTGACAAGCGCTCTTTTCCGGTATTTCAGAAGAGAAATCTTCGACG</t>
  </si>
  <si>
    <t>TRNAL14</t>
  </si>
  <si>
    <t>CGGGTCCCAGCCATGCCAGCGGCGACGCGCCCCGGCGCGCCGTCAGGATGGCCGAGCGGTCTAAGGCGCTGCGTTCAGGTCGCAGTCTCCCCTGGAGGCGTGGGTTCGAATCCCACTCCTGACAAGCCGACCTTTTGGCCCGCCCGCCGGAGGGCAACGCCCAT</t>
  </si>
  <si>
    <t>trnaL5</t>
  </si>
  <si>
    <t>GTCAGGATGGCCGAGCGGTCTAAGGCGCTGCGTTCAGGTCGCAGTCTCCCCTGGAGGCGTGGGTTCGAATCCCACTCCTGACACCA</t>
  </si>
  <si>
    <t>GUCAGGAUGGCCGAGCGGUCUAAGGCGCUGCGUUCAGGUCGCAGUCUCCCCUGGAGGCGUGGGUUCGAAUCCCACUCCUGACACCA</t>
  </si>
  <si>
    <t>modomics_trna_14</t>
  </si>
  <si>
    <t>UAG</t>
  </si>
  <si>
    <t>TRNAL15</t>
  </si>
  <si>
    <t>ACAGAATGAAGAAGGTAATTGCAAACTCCTATAACGTGTGTGGTAGTGTGGCCGAGCGGTCTAAGGCGCTGGATTTAGGCTCCAGTCTCTTCGGGGGCGTGGGTTCGAATCCCACCACTGCCAGTGGTACGTTTTAGCACAACAAGGATCCTGAAGTACTAAC</t>
  </si>
  <si>
    <t>trnaL15</t>
  </si>
  <si>
    <t>GGTAGTGTGGCCGAGCGGTCTAAGGCGCTGGATTTAGGCTCCAGTCTCTTCGGGGGCGTGGGTTCGAATCCCACCACTGCCACCA</t>
  </si>
  <si>
    <t>CAA</t>
  </si>
  <si>
    <t>TRNAL19</t>
  </si>
  <si>
    <t>CACAAGTATGAGGCTAAGTGAGAAGCGCTCTGCTTCCGAGTGTCAGGATGGCCGAGTGGTCTAAGGCGCCAGACTCAAGGTAAGCACCTTGCCTGCGGGCTTTCTGGTCTCCGGATGGAGGCGTGGGTTCGAATCCCACTTCTGACACATTCGTTTTATTAGCATTTTATTCCCCGGAAGAAACCCC</t>
  </si>
  <si>
    <t>trnaL19</t>
  </si>
  <si>
    <t>GTCAGGATGGCCGAGTGGTCTAAGGCGCCAGACTCAAGTTCTGGTCTCCGGATGGAGGCGTGGGTTCGAATCCCACTTCTGACACCA</t>
  </si>
  <si>
    <t>GUCAG{2G}AUG{2G}C{42C}GAGUGG{8U}C{9U}AAGGC{22G}CCAGACU[identifier: "N" @ "modomics.short_name" | structure: "OC1C(O)C(OC1n1cnc2c1ncnc2N)COP(=O)([O-])[O-]" | r-bond-atom: O4 | r-displaced-atom: H4 | l-bond-atom: P20 | l-displaced-atom: O23-1 | base-monomer: "C"][identifier: "." @ "modomics.short_name" | structure: "OC1C(O)C(OC1n1cnc2c1ncnc2N)COP(=O)([O-])[O-]" | r-bond-atom: O4 | r-displaced-atom: H4 | l-bond-atom: P20 | l-displaced-atom: O23-1 | base-monomer: "A"]A{1G}{9U}{9U}CUGG{0U}C{0U}CCGGAUGGAGG{5C}GUGGG{5U}{9U}CG{1A}{1A}UCCCACUUCUGACACCA</t>
  </si>
  <si>
    <t>modomics_trna_13</t>
  </si>
  <si>
    <t>TRNAL2</t>
  </si>
  <si>
    <t>GTCTCTTAGGAGGACAACGGGGACAGTAAGTTTTCGTGCAGGTAGCGTGGCCGAGCGGTCTAAGGCGCTGGATTTAGGCTCCAGTCTCTTCGGAGGCGTGGGTTCGAATCCCACCGCTGCCAGGCTGGAGTTTTTCTGGTGGATTACGCACCTGCTACAGTTC</t>
  </si>
  <si>
    <t>trnaL2</t>
  </si>
  <si>
    <t>GGTAGCGTGGCCGAGCGGTCTAAGGCGCTGGATTTAGGCTCCAGTCTCTTCGGAGGCGTGGGTTCGAATCCCACCGCTGCCACCA</t>
  </si>
  <si>
    <t>TRNAL20</t>
  </si>
  <si>
    <t>CACTTGGGTGAAACTGAAAGCGGCGACGCACCCTGTGGGTGGTAGCGTGGCCGAGCGGTCTAAGGCGCTGGATTAAGGCTCCAGTCTCTTCGGGGGCGTGGGTTCGAATCCCACCGCTGCCAGTGTGAGGTATTTTTTTTTTCCCCCTCGTCATTCTGACCCA</t>
  </si>
  <si>
    <t>TRNAL22</t>
  </si>
  <si>
    <t>ATCGAAGATTATATTAATTTGCGATGGTAAGTGTCCCAGGTGTCAGGATGGCCGAGTGGTCTAAGGCGCCAGACTCAAGCTTGGCTTCCTCGTGTTGAGGATTCTGGTCTCCAATGGAGGCGTGGGTTCGAATCCCACTTCTGACACAACTATCTTATTCTCCTTTTACTCTACTTTCTCAGCCAT</t>
  </si>
  <si>
    <t>trnaL22</t>
  </si>
  <si>
    <t>GTCAGGATGGCCGAGTGGTCTAAGGCGCCAGACTCAAGTTCTGGTCTCCAATGGAGGCGTGGGTTCGAATCCCACTTCTGACACCA</t>
  </si>
  <si>
    <t>GUCAGGAUGGCCGAGUGGUCUAAGGCGCCAGACUCAAGUUCUGGUCUCCAAUGGAGGCGUGGGUUCGAAUCCCACUUCUGACACCA</t>
  </si>
  <si>
    <t>modomics_trna_16</t>
  </si>
  <si>
    <t>TRNAL23</t>
  </si>
  <si>
    <t>TTACCCGAGTTGCTTTAAAATAAAACATTGTTTTATCAGTTACCAGAATGGCCGAGTGGTTAAGGCGTTGGACTTAAGATCCAATGGATTCATATCCGCGTGGGTTCGAACCCCACTTCTGGTAAAGAGGAGTTGTTTTTCCTGGCAAAAACCTTTTTTCCTAA</t>
  </si>
  <si>
    <t>trnaL23</t>
  </si>
  <si>
    <t>ACCAGAATGGCCGAGTGGTTAAGGCGTTGGACTTAAGATCCAATGGATTCATATCCGCGTGGGTTCGAACCCCACTTCTGGTACCA</t>
  </si>
  <si>
    <t>TRNAL24</t>
  </si>
  <si>
    <t>TTTATAAGGAAGGAAAAGATGTAGGTGAAGCCCAGAAGGAGGGTAGCGTGGCCGAGCGGTCTAAGGCGCTGGATTAAGGCTCCAGTCTCTTCGGAGGCGTGGGTTCGAATCCCACCGCTGCCAGCTTGTTGTGATTCCTCCATTTTTGTCCCTTCATGGGTTA</t>
  </si>
  <si>
    <t>trnaL4</t>
  </si>
  <si>
    <t>GGTAGCGTGGCCGAGCGGTCTAAGGCGCTGGATTAAGGCTCCAGTCTCTTCGGAGGCGTGGGTTCGAATCCCACCGCTGCCACCA</t>
  </si>
  <si>
    <t>TRNAL26</t>
  </si>
  <si>
    <t>AGAGACAGAAGTGAGTCCTGAGCACAATGTAGCATAAGCGCGTCAGGATGGCCGAGCGGTCTAAGGCGCTGCGTTCAGGTCGCAGTCTCCCCTGGAGGCGTGGGTTCGAATCCCACTCCTGACAGTTCGTACTTTTAGTATTTAGACACAAATCGAGTTTAAGT</t>
  </si>
  <si>
    <t>TRNAL27</t>
  </si>
  <si>
    <t>AAAGCATTAAGTAGCTTTCTGGCATAAACATATTGCAGCTGGGTAGCGTGGCCGAGCGGTCTAAGGCGCTGGATTAAGGCTCCAGTCTCTTCGGGGGCGTGGGTTCGAATCCCACCGCTGCCAGGGTTGCTGTCTTTTTGTCCCCGCTGCATACACTCCTGGC</t>
  </si>
  <si>
    <t>TRNAL28</t>
  </si>
  <si>
    <t>ATTACTCATCATGTATAGTTTCAAGGATTTTTGTCACAGTGTCAGGATGGCCGAGTGGTCTAAGGCGCCAGACTCAAGCTTACTGCTTCCTGTGTTCGGGTCTTCTGGTCTCCGTATGGAGGCGTGGGTTCGAATCCCACTTCTGACACAGCCTGATCTTTTGTTTTTCCCTACCAGATTTGTACCGAA</t>
  </si>
  <si>
    <t>trnaL28</t>
  </si>
  <si>
    <t>GTCAGGATGGCCGAGTGGTCTAAGGCGCCAGACTCAAGTTCTGGTCTCCGTATGGAGGCGTGGGTTCGAATCCCACTTCTGACACCA</t>
  </si>
  <si>
    <t>GUCAG{2G}AUG{2G}C{42C}GAGUGG{8U}C{9U}AAGGC{22G}CCAGACU[identifier: "N" @ "modomics.short_name" | structure: "OC1C(O)C(OC1n1cnc2c1ncnc2N)COP(=O)([O-])[O-]" | r-bond-atom: O4 | r-displaced-atom: H4 | l-bond-atom: P20 | l-displaced-atom: O23-1 | base-monomer: "C"][identifier: "." @ "modomics.short_name" | structure: "OC1C(O)C(OC1n1cnc2c1ncnc2N)COP(=O)([O-])[O-]" | r-bond-atom: O4 | r-displaced-atom: H4 | l-bond-atom: P20 | l-displaced-atom: O23-1 | base-monomer: "A"]A{1G}{9U}{9U}CUGG{0U}C{0U}CCGUAUGGAGG{5C}GUGGG{5U}{9U}CG{1A}{1A}UCCCACUUCUGACACCA</t>
  </si>
  <si>
    <t>TRNAL29</t>
  </si>
  <si>
    <t>GATGCCTTGTAAGCGGAGCAAAAACAAGGTTCAACGTCTGCACCAGGATGGCCGAGTGGTTAAGGCGTTGGACTTAAGATCCAATGGACATATGTCCGCGTGGGTTCGAACCCCACTCCTGGTAGCTTTAGGTTTTTCTCTTAAATCATTTTATTTTTTAAAAA</t>
  </si>
  <si>
    <t>trnaL29</t>
  </si>
  <si>
    <t>ACCAGGATGGCCGAGTGGTTAAGGCGTTGGACTTAAGATCCAATGGACATATGTCCGCGTGGGTTCGAACCCCACTCCTGGTACCA</t>
  </si>
  <si>
    <t>TRNAL30</t>
  </si>
  <si>
    <t>TRNAL32</t>
  </si>
  <si>
    <t>TCATAACTGAAGGAAAATATGTAAATACCCAGCGGCAAAGAGGTAGCGTGGCCGAGCGGTCTAAGGCGCTGGATTAAGGCTCCAGTCTCTTCGGGGGCGTGGGTTCGAATCCCACCGCTGCCAGTTTGTGGTAGTTTTGTCACTTTTGTCCCCTATGGGTTAC</t>
  </si>
  <si>
    <t>TRNAL34</t>
  </si>
  <si>
    <t>TTATAAGGAAGGAAAAGATGTAGGTGAAGCCCAGAAGGAGGGTAGCGTGGCCGAGCGGTCTAAGGCGCTGGATTAAGGCTCCAGTCTCTTCGGAGGCGTGGGTTCGAATCCCACCGCTGCCAGCTTGTTGTGATTCCTCCATTTTTGTCCCTTCATGGGTTAC</t>
  </si>
  <si>
    <t>TRNAL35</t>
  </si>
  <si>
    <t>TRNAL38</t>
  </si>
  <si>
    <t>CGGGTCCCAGCCATGCCAGCGGCGAAGCGCCCCGGCGCGCCGTCAGGATGGCCGAGCGGTCTAAGGCGCTGCGTTCAGGTCGCAGTCTCCCCTGGAGGCGTGGGTTCGAATCCCACTCCTGACAAGCCGACCTTTTGGCCCGCCCGCCGGAGGGCAACGCCCAT</t>
  </si>
  <si>
    <t>TRNAL4</t>
  </si>
  <si>
    <t>TTATAAGGAAGGAAAAGATGCAGGTGAACCCCCGGAGGAAGGTAGCGTGGCCGAGCGGTCTAAGGCGCTGGATTAAGGCTCCAGTCTCTTCGGAGGCGTGGGTTCGAATCCCACCGCTGCCAGCTTGTTGTGGTTTGCCCATTTTGTCCCCCAGTTCCTTGGA</t>
  </si>
  <si>
    <t>TRNAL49</t>
  </si>
  <si>
    <t>TCTCTATTTTAGTGCAAAAATCAGGGCTGTTATGCAGTGTGTCAGGATGGCCGAGTGGTCTAAGGCGCCAGACTCAAGCTAAGCTTCCTCCGCGGTGGGGATTCTGGTCTCCAATGGAGGCGTGGGTTCGAATCCCACTTCTGACACATACTTTTCTTTTTCCTCTCCTTACTTTAGAGATATCCT</t>
  </si>
  <si>
    <t>TRNAL5</t>
  </si>
  <si>
    <t>TRNAL6</t>
  </si>
  <si>
    <t>GATAAAATTAGGAGAAATTAGGAAGCATGGTAAAACATGTGTCAGGATGGCCGAGCGGTCTAAGGCGCTGCGTTCAGGTCGCAGTCTCCCCTGGAGGCGTGGGTTCGAATCCCACTCCTGACAATATGTGTTTTCCGTCCTTACTTTTCCTCCTGATTTGAACC</t>
  </si>
  <si>
    <t>TRNAL7</t>
  </si>
  <si>
    <t>TCACACTAATATGCCGGCATAGGAAGCCCTACGATCGGGAGGTAGCGTGGCCGAGTGGTCTAAGGCGCTGGATTTAGGCTCCAGTCATTTCGATGGCGTGGGTTCGAATCCCACCGCTGCCACACCTCAGAAGGTCTCACTTTTCTATCCATAAACCATCTCT</t>
  </si>
  <si>
    <t>trnaL7</t>
  </si>
  <si>
    <t>GGTAGCGTGGCCGAGTGGTCTAAGGCGCTGGATTTAGGCTCCAGTCATTTCGATGGCGTGGGTTCGAATCCCACCGCTGCCACCA</t>
  </si>
  <si>
    <t>TRNAL8</t>
  </si>
  <si>
    <t>CTACGAGTTACATAATGAAACTTAAGGAGTAACAGTGCGTGTCAGGATGGCCGAGTGGTCTAAGGCGCCAGACTCAAGTTGCTACTTCCCAGGTTTGGGGCTTCTGGTCTCCGCATGGAGGCGTGGGTTCGAATCCCACTTCTGACACAGCTATTTTGCCCCTTTAATCCTAGGATTGGGGGACTGGG</t>
  </si>
  <si>
    <t>trnaL8</t>
  </si>
  <si>
    <t>GTCAGGATGGCCGAGTGGTCTAAGGCGCCAGACTCAAGTTCTGGTCTCCGCATGGAGGCGTGGGTTCGAATCCCACTTCTGACACCA</t>
  </si>
  <si>
    <t>GUCAG{2G}AUG{2G}C{42C}GAGUGG{8U}C{9U}AAGGC{22G}CCAGACU[identifier: "N" @ "modomics.short_name" | structure: "OC1C(O)C(OC1n1cnc2c1ncnc2N)COP(=O)([O-])[O-]" | r-bond-atom: O4 | r-displaced-atom: H4 | l-bond-atom: P20 | l-displaced-atom: O23-1 | base-monomer: "C"][identifier: "." @ "modomics.short_name" | structure: "OC1C(O)C(OC1n1cnc2c1ncnc2N)COP(=O)([O-])[O-]" | r-bond-atom: O4 | r-displaced-atom: H4 | l-bond-atom: P20 | l-displaced-atom: O23-1 | base-monomer: "A"]A{1G}{9U}{9U}CUGG{0U}C{0U}CCGCAUGGAGG{5C}GUGGG{5U}{9U}CG{1A}{1A}UCCCACUUCUGACACCA</t>
  </si>
  <si>
    <t>iM</t>
  </si>
  <si>
    <t>CAU</t>
  </si>
  <si>
    <t>TRNAM3</t>
  </si>
  <si>
    <t>GTAGTGTTCTATAACAATCATGAGAAATTTTAGTTCTAGATAGCAGAGTGGCGCAGCGGAAGCGTGCTGGGCCCATAACCCAGAGGTCGATGGATCGAAACCATCCTCTGCTATCGGAGTTTTTTCATTGCCCTGTACGGCATACGTAATCTA</t>
  </si>
  <si>
    <t>trnaM1</t>
  </si>
  <si>
    <t>AGCAGAGTGGCGCAGCGGAAGCGTGCTGGGCCCATAACCCAGAGGTCGATGGATCGAAACCATCCTCTGCTACCA</t>
  </si>
  <si>
    <t>AGCAGAGU{1G}{2G}CGCAGCGGAAGCGU{2G}CUGGGCCCAU{62A}ACCCAGAG{7G}{8U}{5C}GAUGGAUCG{1A}AACCAUCCUCUGCUACCA</t>
  </si>
  <si>
    <t>modomics_trna_12</t>
  </si>
  <si>
    <t>TRNAM1</t>
  </si>
  <si>
    <t>AAGTAGTTAAGAGTACTGTGAGACCGTGTGCCTGGCAGAACAGCAGAGTGGCGCAGCGGAAGCGTGCTGGGCCCATAACCCAGAGGTCGATGGATCGAAACCATCCTCTGCTAGGTCCTTTTTTTTTCTCCCCCCCCGTCTATTTTCCTGAGG</t>
  </si>
  <si>
    <t>TRNAM6</t>
  </si>
  <si>
    <t>AATGTTGAAACAGCAGAGTGGCGGAGCGGACTGTCGAGACAGCAGAGTGGCGCAGCGGAAGCGTGCTGGGCCCATAACCCAGAGGTCGATGGATCGAAACCATCCTCTGCTATATGGCCGCATATATTTTACTTGAAGACTAGGACCCTACAG</t>
  </si>
  <si>
    <t>TRNAM4</t>
  </si>
  <si>
    <t>AAAAAAGGTGACTATTAACTCTGGGACCTGTGACTCGCGTAGCAGAGTGGCGCAGCGGAAGCGTGCTGGGCCCATAACCCAGAGGTCGATGGATCGAAACCATCCTCTGCTAGGGAGCGTTTTGTGGATTTGTTTTTCCCCCTTCCAAAAATA</t>
  </si>
  <si>
    <t>TRNAM18</t>
  </si>
  <si>
    <t>GATGATTGAAATTAAGATCAGTGGTCTTCAGAAACCGCTTAGCAGAGTGGCGCAGCGGAAGCGTGCTGGGCCCATAACCCAGAGGTCGATGGATCGAAACCATCCTCTGCTATGAGTTTTACAGCTAAATCGACACGCAAAAAACAAAAACCA</t>
  </si>
  <si>
    <t>TRNAM15</t>
  </si>
  <si>
    <t>TTAAGTTACTTGGAGATAAGGCACAACAGCTGAAGGGGACAGCAGAGTGGCGCAGCGGAAGCGTGCTGGGCCCATAACCCAGAGGTCGATGGATCGAAACCATCCTCTGCTAGGTGCCTGTTTTTTTCCTCCAAAACACTGCATCTTGCACTT</t>
  </si>
  <si>
    <t>TRNAM2</t>
  </si>
  <si>
    <t>CCTGCATGATAAATAAGAAGAGTAGAAGCGTGTTTTCCGTTAGCAGAGTGGCGCAGCGGAAGCGTGCTGGGCCCATAACCCAGAGGTCGATGGATCTAAACCATCCTCTGCTAAAGAAGGGTGCTTTTTTTTTTTTTTTTCCCCCCCCCCTTC</t>
  </si>
  <si>
    <t>trnaM2</t>
  </si>
  <si>
    <t>AGCAGAGTGGCGCAGCGGAAGCGTGCTGGGCCCATAACCCAGAGGTCGATGGATCTAAACCATCCTCTGCTACCA</t>
  </si>
  <si>
    <t>AGCAGAGU{1G}{2G}CGCAGCGGAAGCGU{2G}CUGGGCCCAU{62A}ACCCAGAG{7G}{8U}{5C}GAUGGAUCU{1A}AACCAUCCUCUGCUACCA</t>
  </si>
  <si>
    <t>TRNAM17</t>
  </si>
  <si>
    <t>ACATCATAAAGAATTCACTGCAAATATCACTACCGTATAGAGCAGAGTGGCGCAGCGGAAGCGTGCTGGGCCCATAACCCAGAGGTCGATGGATCGAAACCATCCTCTGCTATTTTTTTTTTTTTCTTTTTCTAAAAAGATACTTACGACTTA</t>
  </si>
  <si>
    <t>TRNAM14</t>
  </si>
  <si>
    <t>CCTGTGGTCATGATCTGACTCAGGCTCCCCCCTTATAGCCAGCAGAGTGGCGCAGCGGAAGCGTGCTGGGCCCATAACCCAGAGGTCGATGGATCGAAACCATCCTCTGCTATAGACTCCCTTTTCTTTCCTGACTGGGCAGCCTGTGGCCCA</t>
  </si>
  <si>
    <t>TRNAM7</t>
  </si>
  <si>
    <t>GGAAATTCCTGTGGAAGCTGGCGCGTTGATGCACTTCGTCGCCCTCTTAGCGCAGCGGGCAGCGCGTCAGTCTCATAATCTGAAGGTCCTGAGTTCGAGCCTCAGAGAGGGCAGCTTTTGCAAGTGAACGCTTACCTTCCCGGCACTTGTGAT</t>
  </si>
  <si>
    <t>trnaM19</t>
  </si>
  <si>
    <t>GCCCTCTTAGCGCAGCGGGCAGCGCGTCAGTCTCATAATCTGAAGGTCCTGAGTTCGAGCCTCAGAGAGGGCACCA</t>
  </si>
  <si>
    <t>GCCCUCUUA{2G}CGCAGCGGGCAGCGC{22G}{9U}CAG{9U}CU{0C}AU{62A}A{9U}CUGAAG{7G}{8U}{5C}CUGAG{5U}{9U}CG{1A}GCCUCAGAGAGGGCACCA</t>
  </si>
  <si>
    <t>modomics_trna_17</t>
  </si>
  <si>
    <t>TRNAM19</t>
  </si>
  <si>
    <t>GGAAATTCCTGTGGAAGCTGGCGCGGCATTATACTTCGTCGCCCTCTTAGCGCAGCGGGCAGCGCGTCAGTCTCATAATCTGAAGGTCCTGAGTTCGAGCCTCAGAGAGGGCAGCTTTTGCAAGGAAAGCTTACCTTCCTGGTACTTGTTATAG</t>
  </si>
  <si>
    <t>TRNAM20</t>
  </si>
  <si>
    <t>AGGAAATTCCTGTGGAAGCTGGCGCGTTGATGCACTTCGTCGCCCTCTTAGCGCAGCGGGCAGCGCGTCAGTCTCATAATCTGAAGGTCCTGAGTTCGAGCCTCAGAGAGGGCAGCTTTTGCAAGTGAACGCTTACCTTCCCGGCACTTGTGAT</t>
  </si>
  <si>
    <t>TRNAM12</t>
  </si>
  <si>
    <t>ATCATCTTGGTAGAGCCGTTGGTTAAGCGGGAGAGACAGTTGCCTCCTTAGCGCAGTAGGCAGCGCGTCAGTCTCATAATCTGAAGGTCCTGAGTTCGAACCTCAGAGGGGGCAAGGCGTCTGTTTTGCCATTTTACTTCTTCTTGATCCAAAA</t>
  </si>
  <si>
    <t>trnaM8</t>
  </si>
  <si>
    <t>GCCTCCTTAGCGCAGTAGGCAGCGCGTCAGTCTCATAATCTGAAGGTCCTGAGTTCGAACCTCAGAGGGGGCACCA</t>
  </si>
  <si>
    <t>GCCUCCUUA{2G}CGCAG{8U}AGGCAGCGC{22G}{9U}CAG{9U}CU{0C}AU{62A}A{9U}CUGAAG{7G}{8U}{5C}CUGAG{5U}{9U}CG{1A}ACCUCAGAGGGGGCACCA</t>
  </si>
  <si>
    <t>TRNAM8</t>
  </si>
  <si>
    <t>ATCAGTGTTGAAAACACCTGCTGAGGAGCACTAGTTGTCTGCCTCCTTAGCGCAGTAGGCAGCGCGTCAGTCTCATAATCTGAAGGTCCTGAGTTCGAACCTCAGAGGGGGCAGCTGCCATTTTGTCCCCAACTTCCACAAATAACCCTATTTG</t>
  </si>
  <si>
    <t>TRNAM11</t>
  </si>
  <si>
    <t>TATAGCCTCAGAATGATCCGTCCGGAAACCCTTACTAGGTGCCTCGTTAGCGCAGTAGGTAGCGCGTCAGTCTCATAATCTGAAGGTCGTGAGTTCGATCCTCACACGGGGCACAATAATTTTGTTTGCTGTCCGTACAACCCCGCCGGAAAGA</t>
  </si>
  <si>
    <t>trnaM11</t>
  </si>
  <si>
    <t>GCCTCGTTAGCGCAGTAGGTAGCGCGTCAGTCTCATAATCTGAAGGTCGTGAGTTCGATCCTCACACGGGGCACCA</t>
  </si>
  <si>
    <t>GCCUC{2G}UUA{2G}CGCAG{8U}AGG{8U}AGCGC{22G}{9U}CAG{9U}CU{0C}AU{62A}A{9U}CUGAAG{7G}{8U}{5C}GUGAG{5U}{9U}CG{1A}UCCUCACACGGGGCACCA</t>
  </si>
  <si>
    <t>TRNAM13</t>
  </si>
  <si>
    <t>TATCTCCACAAAAGCCGCGGCGCGAAGTGGTCGCCGAGCAGCCTCGTTAGCGCAGTAGGCAGCGCGTCAGTCTCATAATCTGAAGGTCGTGAGTTCGAGCCTCACACGGGGCAGTCTAACGTTTTGCACTCGGCATCACCACTTTCTTTTCTCA</t>
  </si>
  <si>
    <t>trnaM13</t>
  </si>
  <si>
    <t>GCCTCGTTAGCGCAGTAGGCAGCGCGTCAGTCTCATAATCTGAAGGTCGTGAGTTCGAGCCTCACACGGGGCACCA</t>
  </si>
  <si>
    <t>GCCUC{2G}UUA{2G}CGCAG{8U}AGGCAGCGC{22G}{9U}CAG{9U}CU{0C}AU{62A}A{9U}CUGAAG{7G}{8U}{5C}GUGAG{5U}{9U}CG{1A}GCCUCACACGGGGCACCA</t>
  </si>
  <si>
    <t>TRNAM9</t>
  </si>
  <si>
    <t>GGCATTTTCTTACAGGAGGTAGCAAGCTTGTCTAAGCAGAGGCCCTCTTAGCGCAGTGGGCAGCGCGTCAGTCTCATAATCTGAAGGTCCTGAGTTCGAGCCTCAGAGAGGGCAGCTGTTTTGTTGTGCTACGAATGCAGCAAATGTTCGGATG</t>
  </si>
  <si>
    <t>trnaM9</t>
  </si>
  <si>
    <t>GCCCTCTTAGCGCAGTGGGCAGCGCGTCAGTCTCATAATCTGAAGGTCCTGAGTTCGAGCCTCAGAGAGGGCACCA</t>
  </si>
  <si>
    <t>GCCCUCUUA{2G}CGCAG{8U}GGGCAGCGC{22G}{9U}CAG{9U}CU{0C}AU{62A}A{9U}CUGAAG{7G}{8U}{5C}CUGAG{5U}{9U}CG{1A}GCCUCAGAGAGGGCACCA</t>
  </si>
  <si>
    <t>GUU</t>
  </si>
  <si>
    <t>TRNAN1</t>
  </si>
  <si>
    <t>GTGCGCCCTTCCTATAGCGCCCAGTAGAACTAACAGTACCTGTCTCTGTGGCGCAATCGGTTAGCGCGTTCGGCTGTTAACCGAAAGGTTGGTGGTTCGAGCCCACCCAGGGACGCCTCTTTGAGCTTTTAAAGTATTCATGCATTGTCAATCAC</t>
  </si>
  <si>
    <t>trnaN1</t>
  </si>
  <si>
    <t>GTCTCTGTGGCGCAATCGGTTAGCGCGTTCGGCTGTTAACCGAAAGGTTGGTGGTTCGAGCCCACCCAGGGACGCCA</t>
  </si>
  <si>
    <t>GUCUCUGU{1G}{2G}CGCAA{8U}CGG{8U}{30U}AGCGC{22G}{9U}{9U}CGGCU{10G}UU{62A}ACCGAAAG{7G}{8U}UGGUGGU{9U}CG{1A}GCCCACCCAGGGACGCCA</t>
  </si>
  <si>
    <t>modomics_trna_05</t>
  </si>
  <si>
    <t>TRNAN11</t>
  </si>
  <si>
    <t>CTTCATAAAGGCTGAGGCAGAAGGGGAAAATGACACCGAAGTCTCTGTGGCGCAATCGGTTAGCGCGTTCGGCTGTTAACCGAAAGGTTGGTGGTTCGAGCCCACCCAGGGACGCGCTCTCCTTTTATGAGCTGGTCGCGGGAAGTTTTGCAGAA</t>
  </si>
  <si>
    <t>TRNAN13</t>
  </si>
  <si>
    <t>GTGCGCCCTTCCTATATGGCCCAGTGGAGTTAGCAGTGCTTGTCTCTGTGGTGCAATCGGTTAGCGCGTTCCGCTGTTAACCGAAAGCTTGGTGGTTCGAGCCCACCCAGGGATGCTTATTGGAACTTTTAAAGCATGCACGTATTGTCAATCAC</t>
  </si>
  <si>
    <t>trnaN13</t>
  </si>
  <si>
    <t>GTCTCTGTGGTGCAATCGGTTAGCGCGTTCCGCTGTTAACCGAAAGCTTGGTGGTTCGAGCCCACCCAGGGATGCCA</t>
  </si>
  <si>
    <t>GUCUCUGU{1G}{2G}UGCAA{8U}CGG{8U}{30U}AGCGC{22G}{9U}{9U}CCGCU{10G}UU{62A}ACCGAAAGC{8U}UGGUGGU{9U}CG{1A}GCCCACCCAGGGAUGCCA</t>
  </si>
  <si>
    <t>TRNAN14</t>
  </si>
  <si>
    <t>TCTTCAGTGAAGTGACTTGGCAGCCAAAATCGCCAACGCCCGTCTCTGTGGCGCAATCGGTTAGCGCGTTCGGCTGTTAACCGAAAGGTTGGTGGTTCGATCCCACCCAGGGACGGAAGTCGCATTTTGTGAACCCTGGGTTTTTGAAACTTTGA</t>
  </si>
  <si>
    <t>trnaN14</t>
  </si>
  <si>
    <t>GTCTCTGTGGCGCAATCGGTTAGCGCGTTCGGCTGTTAACCGAAAGGTTGGTGGTTCGATCCCACCCAGGGACGCCA</t>
  </si>
  <si>
    <t>GUCUCUGU{1G}{2G}CGCAA{8U}CGG{8U}{30U}AGCGC{22G}{9U}{9U}CGGCU{10G}UU{62A}ACCGAAAG{7G}{8U}UGGUGGU{9U}CG{1A}UCCCACCCAGGGACGCCA</t>
  </si>
  <si>
    <t>TRNAN15</t>
  </si>
  <si>
    <t>TGCGCCCTTCCTATAGCGCCCAGTAGAACTGACAGTACCTGTCTCTGTGGCGCAATCGGTTAGCGCATTCGGCTGTTAACCGAAAGGTTGGTGGTTCGAGCCCACCCAGGGACGCTTGTTTGAGCTTTTAAAGTATTCATGCATTGTCAATCACT</t>
  </si>
  <si>
    <t>trnaN15</t>
  </si>
  <si>
    <t>GTCTCTGTGGCGCAATCGGTTAGCGCATTCGGCTGTTAACCGAAAGGTTGGTGGTTCGAGCCCACCCAGGGACGCCA</t>
  </si>
  <si>
    <t>GUCUCUGU{1G}{2G}CGCAA{8U}CGG{8U}{30U}AGCGCA{9U}{9U}CGGCU{10G}UU{62A}ACCGAAAG{7G}{8U}UGGUGGU{9U}CG{1A}GCCCACCCAGGGACGCCA</t>
  </si>
  <si>
    <t>TRNAN17</t>
  </si>
  <si>
    <t>CCCATTGACTCGGCTCACTACTACGCCGGTAGTCGACTCGGTCTCTGTGGCGCAATCGGTTAGCGCGTTCGGCTGTTAACCGAAAGGTTGGTGGTTCGAGCCCACCCAGGGACGCTATGACCTTTTTTTTTTTTTTTTTTGTCTTTTGGGTTTTT</t>
  </si>
  <si>
    <t>TRNAN2</t>
  </si>
  <si>
    <t>AGTGGGCCCTTCCCATATCACCAGTAGAAGCGGAAGCGCTTGTCTCTGTGGCGCAATCGGTTAGCGCGTTCGGCTGTTAACCGAAAGATTGGTGGTTCGAGCCCACCCAGGGACGCTTATTGGAACTTTTGAAGCATTCATGCATTGTCAATCAC</t>
  </si>
  <si>
    <t>trnaN2</t>
  </si>
  <si>
    <t>GTCTCTGTGGCGCAATCGGTTAGCGCGTTCGGCTGTTAACCGAAAGATTGGTGGTTCGAGCCCACCCAGGGACGCCA</t>
  </si>
  <si>
    <t>GUCUCUGU{1G}{2G}CGCAA{8U}CGG{8U}{30U}AGCGC{22G}{9U}{9U}CGGCU{10G}UU{62A}ACCGAAAGA{8U}UGGUGGU{9U}CG{1A}GCCCACCCAGGGACGCCA</t>
  </si>
  <si>
    <t>TRNAN20</t>
  </si>
  <si>
    <t>CATCCTTTGTAAGGTCTCCCAGGGCGCCGGAGCGCAGTGTCGTCTCTGTGGCGCAATCGGTTAGCGCGTTCGGCTGTTAACCGAAAGGTTGGTGGTTCGAGCCCACCCAGGGACGCGTGGTGACTTTTGCCCTCCTGGAATAACAAGAAAATGAG</t>
  </si>
  <si>
    <t>TRNAN22</t>
  </si>
  <si>
    <t>TGCGCCCTTCCTATATGGCCCAGTGGAGTTAGCAGTGCTTGTCTCTGTGGTGCAATCGGTTAGCGCGTTCCGCTGTTAACCGAAAGCTTGGTGGTTCGAGCCCACCCAGGGATGCTTATTGGAACTTTTAAAGCATGCACGTATTGTCAATCACT</t>
  </si>
  <si>
    <t>TRNAN27</t>
  </si>
  <si>
    <t>TRNAN3</t>
  </si>
  <si>
    <t>TGTGCCCTTCCTATATTGCCTATTAGAACTGGTAGTGCTTGTCTCTGTGGCGCAATGGGTTAGCGCGTTCGGCTGTTAACCGAAAGGTTGGTGGTTCGAGCCCATCCAGGGACGCTGATTGCAACTTTTAAAGCATTCACGCATTGTCAATCACT</t>
  </si>
  <si>
    <t>trnaN3</t>
  </si>
  <si>
    <t>GTCTCTGTGGCGCAATGGGTTAGCGCGTTCGGCTGTTAACCGAAAGGTTGGTGGTTCGAGCCCATCCAGGGACGCCA</t>
  </si>
  <si>
    <t>GUCUCUGU{1G}{2G}CGCAA{8U}GGG{8U}{30U}AGCGC{22G}{9U}{9U}CGGCU{10G}UU{62A}ACCGAAAG{7G}{8U}UGGUGGU{9U}CG{1A}GCCCAUCCAGGGACGCCA</t>
  </si>
  <si>
    <t>TRNAN32</t>
  </si>
  <si>
    <t>ATCTATAAATATGATCTACAAGAACAGGCCATTCGTGTCAGTCTCTGTGGCGCAATCGGTTAGCGCGTTCGGCTGTTAACCGAAAGGTTGGTGGTTCGAGCCCACCCAGGGACGGCTGAAATTTTAGATTCCAATTCCTTTGTTACTATTTTTCT</t>
  </si>
  <si>
    <t>TRNAN39</t>
  </si>
  <si>
    <t>AGCTTACCCTCTTTTAGAACGAAATCAGGAGCTCAGCCATGTCTCTGTGGCGCAATCGGCTAGCGCGTTTGGCTGTTAACTAAAAGGTTGGCGGTTCGAACCCACCCAGAGGCGTCGCTGATATTTTATAACTCCCACGGTGGTCTGCTCCCTTG</t>
  </si>
  <si>
    <t>trnaN39</t>
  </si>
  <si>
    <t>GTCTCTGTGGCGCAATCGGCTAGCGCGTTTGGCTGTTAACTAAAAGGTTGGCGGTTCGAACCCACCCAGAGGCGCCA</t>
  </si>
  <si>
    <t>GUCUCUGU{1G}{2G}CGCAA{8U}CGGC{30U}AGCGC{22G}{9U}{9U}UGGCU{10G}UU{62A}ACUAAAAG{7G}{8U}UGGCGGU{9U}CG{1A}ACCCACCCAGAGGCGCCA</t>
  </si>
  <si>
    <t>TRNAN40</t>
  </si>
  <si>
    <t>TAAAATGCCATTTCTGGTATCAGCAAATCTAAACCATTAGAGTCTCTGTGGCGCCATCGGTTAGTGCCTTCGGCTGTTTGAACCGAAAGGCTGGTGGTTCAAGCCCACCCAGAGATGGTACCTTTTACTTAGGCAAGATTCACGCTTTCTGTTTAAA</t>
  </si>
  <si>
    <t>trnaN40</t>
  </si>
  <si>
    <t>GTCTCTGTGGCGCCATCGGTTAGTGCCTTCGGCTGTTTGAACCGAAAGGCTGGTGGTTCAAGCCCACCCAGAGATGCCA</t>
  </si>
  <si>
    <t>GUCUCUGU{1G}{2G}CGCCA{8U}CGG{8U}{30U}AGUGCC{9U}{9U}CGGCU{10G}UUUG{62A}ACCGAAAG{7G}CUGGUGGU{9U}CA{1A}GCCCACCCAGAGAUGCCA</t>
  </si>
  <si>
    <t>TRNAN41</t>
  </si>
  <si>
    <t>GTGCGCCCTTCCTAGATGCCCAGTAGAGTTGGAAGCGCTTGTCTCTGTGGCGCAATCGGTTAGCGCGTTCGGCTGTTAACTGAAAGGTTGGTGGTTCGAGCCCACCCAGGGACGCTTATTGGAACTTTTGAAGCATTCACGCAATGTCAATCACT</t>
  </si>
  <si>
    <t>trnaN41</t>
  </si>
  <si>
    <t>GTCTCTGTGGCGCAATCGGTTAGCGCGTTCGGCTGTTAACTGAAAGGTTGGTGGTTCGAGCCCACCCAGGGACGCCA</t>
  </si>
  <si>
    <t>GUCUCUGU{1G}{2G}CGCAA{8U}CGG{8U}{30U}AGCGC{22G}{9U}{9U}CGGCU{10G}UU{62A}ACUGAAAG{7G}{8U}UGGUGGU{9U}CG{1A}GCCCACCCAGGGACGCCA</t>
  </si>
  <si>
    <t>TRNAN5</t>
  </si>
  <si>
    <t>GCCCTTCCTATAGCGCCCAGTAGAACTGACTGACAGTACCTGTCTCTGTGGCGTAGTCGGTTAGCGCGTTCGGCTGTTAACCGAAAAGTTGGTGGTTCGAGCCCACCCAGGAACGCTTGTTCGAGCTTTTAAAGTATTCATGCATTGTCAATCAC</t>
  </si>
  <si>
    <t>trnaN5</t>
  </si>
  <si>
    <t>GTCTCTGTGGCGTAGTCGGTTAGCGCGTTCGGCTGTTAACCGAAAAGTTGGTGGTTCGAGCCCACCCAGGAACGCCA</t>
  </si>
  <si>
    <t>GUCUCUGU{1G}{2G}CGUAG{8U}CGG{8U}{30U}AGCGC{22G}{9U}{9U}CGGCU{10G}UU{62A}ACCGAAAA{7G}{8U}UGGUGGU{9U}CG{1A}GCCCACCCAGGAACGCCA</t>
  </si>
  <si>
    <t>TRNAN7</t>
  </si>
  <si>
    <t>CGGAAATCTGTACACACCGCAGCGCGGCCTGAGTAACTGGGTCTCTGTGGCGCAATCGGTTAGCGCGTTCGGCTGTTAACCGAAAGGTTGGTGGTTCGAGCCCACCCAGGGACGGTCAGTGCTTCTTTTCCCGAGACAACATTTACCCGATGGTT</t>
  </si>
  <si>
    <t>TRNAN8</t>
  </si>
  <si>
    <t>AGCTTACCCTCTTATAGAACGAAATTAGGAGCTCAGCCATGTCTCTGTGGCGCAATCGGCTAGCGCGTTTGGCTGTTAACTAAAAGGTTGGTGGTTCGAACCCACCCAGAGGCGTCGCTGGTCTTTTATAACTCCCACGGTGGTCTGCTCCCTTG</t>
  </si>
  <si>
    <t>trnaN8</t>
  </si>
  <si>
    <t>GTCTCTGTGGCGCAATCGGCTAGCGCGTTTGGCTGTTAACTAAAAGGTTGGTGGTTCGAACCCACCCAGAGGCGCCA</t>
  </si>
  <si>
    <t>GUCUCUGU{1G}{2G}CGCAA{8U}CGGC{30U}AGCGC{22G}{9U}{9U}UGGCU{10G}UU{62A}ACUAAAAG{7G}{8U}UGGUGGU{9U}CG{1A}ACCCACCCAGAGGCGCCA</t>
  </si>
  <si>
    <t>AGG</t>
  </si>
  <si>
    <t>TRNAP1</t>
  </si>
  <si>
    <t>GTTTTATTAAAGTTTAGTAACCCAACCGAAATTCATAGGTGGCTCGTTGGTCTAGGGGTATGATTCTCGCTTAGGGTGCGAGAGGTCCCGGGTTCAAATCCCGGACGAGCCCTGTTCCTTTTTTCTTTCTCTCCCAGTTAGCTGGCCCCCATA</t>
  </si>
  <si>
    <t>trnaP1</t>
  </si>
  <si>
    <t>GGCTCGTTGGTCTAGGGGTATGATTCTCGCTTAGGGTGCGAGAGGTCCCGGGTTCAAATCCCGGACGAGCCCCCA</t>
  </si>
  <si>
    <t>CGG</t>
  </si>
  <si>
    <t>TRNAP10</t>
  </si>
  <si>
    <t>ATAAATCCTACAGTAAATATAAGCAAAAGCCATTTCTAAGTGGCTCGTTGGTCTAGGGGTATGATTCTCGCTTCGGGTGTGAGAGGTCCCGGGTTCAAATCCCGGACGAGCCCACTTCATTTTCGCCCAATAAGGTTTAAGGATATTTAAAGT</t>
  </si>
  <si>
    <t>trnaP10</t>
  </si>
  <si>
    <t>GGCTCGTTGGTCTAGGGGTATGATTCTCGCTTCGGGTGTGAGAGGTCCCGGGTTCAAATCCCGGACGAGCCCCCA</t>
  </si>
  <si>
    <t>TRNAP11</t>
  </si>
  <si>
    <t>CAAGGCTGAAGGGAAGCTCTGGGAGTGCCCTTGCCGAGAGCGGCTCGTTGGTCTAGGGGTATGATTCTCGCTTCGGGTGCGAGAGGTCCCGGGTTCAAATCCCGGACGAGCCCAGGCTTTTACCCACCCCACACCCGAAATTTAAAAACAGAT</t>
  </si>
  <si>
    <t>trnaP8</t>
  </si>
  <si>
    <t>GGCTCGTTGGTCTAGGGGTATGATTCTCGCTTCGGGTGCGAGAGGTCCCGGGTTCAAATCCCGGACGAGCCCCCA</t>
  </si>
  <si>
    <t>TRNAP12</t>
  </si>
  <si>
    <t>TGGCAGGTGTCTGAAATGTCAGCGGAAATACACGCACGGGAGGCTCGTTGGTCTAGGGGTATGATTCTCGCTTCGGGTGCGAGAGGTCCCGGGTTCAAATCCCGGACGAGCCCTAGAAGTGGTTACTTTTCCCTTGTCATTTTAGAGAATATA</t>
  </si>
  <si>
    <t>TRNAP13</t>
  </si>
  <si>
    <t>TGGTAAATATTTAACGCATCTAAAATAATAAATGCTCAGGCGGCTCGTTGGTCTAGGGGTATGATTCTCGCTTAGGGTGCGAGAGGTCCCGGGTTCAAATCCCGGACGAGCCCTAGTTTTGTCCCTTGCTTCTGAATCTGGCTGCTTTCGCCC</t>
  </si>
  <si>
    <t>UGG</t>
  </si>
  <si>
    <t>TRNAP14</t>
  </si>
  <si>
    <t>ATCGCCTCTAGTAAATTCGAGGAGACCTTGCTCAGCAGATGGCTCGTTGGTCTAGGGGTATGATTCTCGGTTTGGGTCCGAGAGGTCCCGGGTTCAAATCCCGGACGAGCCCCTCTTTTCTTAATTTTTTTAACTGTTTAGCACGCGTAACTT</t>
  </si>
  <si>
    <t>trnaP14</t>
  </si>
  <si>
    <t>GGCTCGTTGGTCTAGGGGTATGATTCTCGGTTTGGGTCCGAGAGGTCCCGGGTTCAAATCCCGGACGAGCCCCCA</t>
  </si>
  <si>
    <t>TRNAP15</t>
  </si>
  <si>
    <t>TGTGGCAGGGAGAGCACATCTGGCAAGAGATAACTACCAGTGGCTCGTTGGTCTAGGGGTATGATTCTCGCTTAGGGTGCGAGAGGTCCCGGGTTCAAATCCCGGACGAGCCCTACTTTTTCTGTCCCTTCTCTGCTGCCACGTACACATACA</t>
  </si>
  <si>
    <t>TRNAP16</t>
  </si>
  <si>
    <t>AAAAAAAAAAAAAAAAAAGAAAAAAGAAAAAAGGAAGCGGCGGCTCGTTGGTCTAGGGGTATGATTCTCGCTTTGGGTGCGAGAGGTCCCGGGTTCAAATCCCGGACGAGCCCCCTTTTCCTTCTCTTTTTTCCCATTTCGCATTTTCAGCAA</t>
  </si>
  <si>
    <t>trnaP3</t>
  </si>
  <si>
    <t>GGCTCGTTGGTCTAGGGGTATGATTCTCGCTTTGGGTGCGAGAGGTCCCGGGTTCAAATCCCGGACGAGCCCCCA</t>
  </si>
  <si>
    <t>TRNAP17</t>
  </si>
  <si>
    <t>AATAAATGAACACTCTTAAAGAATAGAATCTCTCCAGTTCTGGCTCGTTGGTCTAGTGGTATGATTCTCGCTTTGGGTGCGAGAGGTCCCGGGTTCAAATCCCGGACGAGCCCCTTTACTTTCCTTTCCGTTTCATCTTTCTCTCTTTAAAGT</t>
  </si>
  <si>
    <t>trnaP17</t>
  </si>
  <si>
    <t>GGCTCGTTGGTCTAGTGGTATGATTCTCGCTTTGGGTGCGAGAGGTCCCGGGTTCAAATCCCGGACGAGCCCCCA</t>
  </si>
  <si>
    <t>TRNAP18</t>
  </si>
  <si>
    <t>CTAGGACGCCCACAAAGATAACCTTAATGCGTAAATCGTGTGGCTCGTTGGTCTAGGGGTATGATTCTCGCTTAGGGTGCGAGAGGTCCCGGGTTCAAATCCCGGACGAGCCCGGCTTTTGGTGCAGGGTAAAAGTCGTTTCCTGCTCTTTTT</t>
  </si>
  <si>
    <t>TRNAP19</t>
  </si>
  <si>
    <t>TGGACCTCCAAGTACAGACGTCAGAGAACGTTTGTCGTCCTGGCTCGTTGGTCTAGGGGTATGATTCTCGCTTTGGGTGCGAGAGGTCCCGGGTTCAAATCCCGGACGAGCCCGCTTTTTTTTTTTTTTCTGAACACCATCATTTTCTCGCGG</t>
  </si>
  <si>
    <t>TRNAP2</t>
  </si>
  <si>
    <t>GAATGAGCCTTAGTGCAAAACTTAAGAGTATCTGTATCGCGGCTCGTTGGTCTAGGGGTATGATTCTCGCTTAGGGTGCGAGAGGTCCCGGGTTCAAATCCCGGACGAGCCCTCGCTCTTTTCAACTCAACAAGGTGTGTCTTGTTTGAAAAC</t>
  </si>
  <si>
    <t>TRNAP21</t>
  </si>
  <si>
    <t>AAAAACAACAACAACAACAACAAAACAGAGGGGAAGCGGCGGCTCGTTGGTCTAGGGGTATGATTCTCGCTTTGGGTGCGAGAGGTCCCGGGTTCAAATCCCGGACGAGCCCCCTTTTCCTTCTCTTTTTTCCCATTTCGCATTTTCAGCAAG</t>
  </si>
  <si>
    <t>TRNAP3</t>
  </si>
  <si>
    <t>AACACAATCATGAAAAGATTCAGCGAGCAACTAGACAGCCGGCTCGTTGGTCTAGGGGTATGATTCTCGCTTTGGGTGCGAGAGGTCCCGGGTTCAAATCCCGGACGAGCCCACTTTTTCATTTTTTTTTTTCCATTTCAACTGAAGTTCTTC</t>
  </si>
  <si>
    <t>TRNAP4</t>
  </si>
  <si>
    <t>ATGTGTTCCTTTCTGATGACAGTAAGGTGGAGTTTGTGTCGGCTCGTTGGTCTAGGGGTATGATTCTCGCTTAGGGTGCGAGAGGTCCCGGGTTCAAATCCCGGACGAGCCCTGTTTTGGAGTAAGAATCACTTAAAGGTGAGTTTTTTTGGG</t>
  </si>
  <si>
    <t>TRNAP5</t>
  </si>
  <si>
    <t>TCCACGGCTGCCACAAAGAAAAGTAAAGGGCCTGCTGCTGTGGCTCGTTGGTCTAGGGGTATGATTCTCGCTTAGGATGCGAGAGGTCCCGGGTTCAAATCCCGGACGAGCCCCTCTTCTTATTTTTGAGACAGAGTCTCGCTCGGTCGCCCA</t>
  </si>
  <si>
    <t>trnaP5</t>
  </si>
  <si>
    <t>GGCTCGTTGGTCTAGGGGTATGATTCTCGCTTAGGATGCGAGAGGTCCCGGGTTCAAATCCCGGACGAGCCCCCA</t>
  </si>
  <si>
    <t>TRNAP6</t>
  </si>
  <si>
    <t>TATTCTACTTACAAAGCGAAACGAAAACTCTTACGAGCGACGGCTCGTTGGTCTAGGGGTATGATTCTCGCTTAGGGTGCGAGAGGTCCCGGGTTCAAATCCCGGACGAGCCCTCATTTTCTTTCCCTTCCTTTTTCCGCATCTCCTTCCTTT</t>
  </si>
  <si>
    <t>TRNAP7</t>
  </si>
  <si>
    <t>AGAGAAATTCAGAGTGATAGGAAGCACCACTCAGCTACAGTGGCTCGTTGGTCTAGGGGTATGATTCTCGCTTTGGGTGCGAGAGGTCCCGGGTTCAAATCCCGGACGAGCCCTCGTGGCTACTGTTTTTCCACCCCCTTTTGTCAACTACTG</t>
  </si>
  <si>
    <t>TRNAP8</t>
  </si>
  <si>
    <t>GCACGACCTCTAAGGCGGTTCGCGGCAACGTCCGCACGTCGGCTCGTTGGTCTAGGGGTATGATTCTCGCTTCGGGTGCGAGAGGTCCCGGGTTCAAATCCCGGACGAGCCCTCCTTTACCTTTTACTGAGACAAGAGTGTCTTCAAGGAATA</t>
  </si>
  <si>
    <t>TRNAP9</t>
  </si>
  <si>
    <t>ACGAAGGCCACAAAGACAAGCCGGAGGCTACGGGGCGTGTGGCTCGTTGGTCTAGGGGTATGATTCTCGCTTAGGGTGCGAGAGGTCCCGGGTTCAAATCCCGGACGAGCCCGGTTTTTGGTCCAAAATATCGGTTTCTACCCTTTCCTACTT</t>
  </si>
  <si>
    <t>CUG</t>
  </si>
  <si>
    <t>TRNAQ1</t>
  </si>
  <si>
    <t>TGTCCAGTAATGTACACAATCTTGAAAGACACCACGAGGGAGGTTCCATGGTGTAATGGTTAGCACTCTGGACTCTGAATCCAGCGATCCGAGTTCAAATCTCGGTGGAACCTTGAAGCTTTTCTTTTAATATCAGCATGTTGAATATTGTTA</t>
  </si>
  <si>
    <t>trnaQ1</t>
  </si>
  <si>
    <t>GGTTCCATGGTGTAATGGTTAGCACTCTGGACTCTGAATCCAGCGATCCGAGTTCAAATCTCGGTGGAACCTCCA</t>
  </si>
  <si>
    <t>UUG</t>
  </si>
  <si>
    <t>TRNAQ10</t>
  </si>
  <si>
    <t>TATTTGTCAGAAGAAAAACTTCATAAGCAGGCTTATAGGTGGCCCCATGGTGTAATGGTTAGCACTCTGGACTTTGAATCCAGCGATCCGAGTTCAAATCTCGGTGGGACCTTCTTGGCTCTTTTTTTTTTTTTTTTCCCACTTCTGCCAGTT</t>
  </si>
  <si>
    <t>trnaQ10</t>
  </si>
  <si>
    <t>GGCCCCATGGTGTAATGGTTAGCACTCTGGACTTTGAATCCAGCGATCCGAGTTCAAATCTCGGTGGGACCTCCA</t>
  </si>
  <si>
    <t>GGCCCCAU{1G}GUG{9U}AAU{0G}G{8U}{8U}AGCACUC{9U}GGA{0C}U[identifier: "xU" @ "modomics.short_name" | structure: "OC1C(O)C(OC1n1ccc(=O)[nH]c1=O)COP(=O)([O-])[O-]" | r-bond-atom: O4 | r-displaced-atom: H4 | l-bond-atom: P19 | l-displaced-atom: O22-1 | base-monomer: "U"]UGAA{9U}CCAGCGAU{5C}{5C}GAG{9U}{9U}CA{1A}AUCUCGGUGGGACCUCCA</t>
  </si>
  <si>
    <t>modomics_trna_06</t>
  </si>
  <si>
    <t>TRNAQ11</t>
  </si>
  <si>
    <t>AGACCCCAGGTGGATCGAGTATCCATTTTTTGTTAAGTAGGGTTCCATGGTGTAATGGTTAGCACTCTGGACTCTGAATCCAGCGATCCGAGTTCAAATCTCGGTGGAACCTTTCATTTCTCTCCTTTTGCCTTGTTTCCGATAACCTTGAGC</t>
  </si>
  <si>
    <t>TRNAQ12</t>
  </si>
  <si>
    <t>ATTTAACCACGACTATACTTACCTACTGTACCCTTGTGGTTGGTCCCATGGTGTAATGGTTAGCACTCTGGACTTTGAATCCAGCAATCCGAGTTCGAATCTCGGTGGGACCTTTCAAAGGTGAACGTTTTACAGTTCCTGGCTTGGCCTCTG</t>
  </si>
  <si>
    <t>trnaQ12</t>
  </si>
  <si>
    <t>GGTCCCATGGTGTAATGGTTAGCACTCTGGACTTTGAATCCAGCAATCCGAGTTCGAATCTCGGTGGGACCTCCA</t>
  </si>
  <si>
    <t>GGUCCCAU{1G}GUG{9U}AAU{0G}G{8U}{8U}AGCACUC{9U}GGA{0C}U[identifier: "xU" @ "modomics.short_name" | structure: "OC1C(O)C(OC1n1ccc(=O)[nH]c1=O)COP(=O)([O-])[O-]" | r-bond-atom: O4 | r-displaced-atom: H4 | l-bond-atom: P19 | l-displaced-atom: O22-1 | base-monomer: "U"]UGAA{9U}CCAGCAAU{5C}{5C}GAG{9U}{9U}CG{1A}AUCUCGGUGGGACCUCCA</t>
  </si>
  <si>
    <t>modomics_trna_07</t>
  </si>
  <si>
    <t>TRNAQ13</t>
  </si>
  <si>
    <t>TTATTGGGAATTCAGACGCTTCCGGCAAACTTGCACGATGAGGTTCCATGGTGTAATGGTGAGCACTCTGGACTCTGAATCCAGCGATCCGAGTTCGAGTCTCGGTGGAACCTTTCTGTTTAATTAGGACGGCAATGTTGTGTTTTACTCCCT</t>
  </si>
  <si>
    <t>trnaQ13</t>
  </si>
  <si>
    <t>GGTTCCATGGTGTAATGGTGAGCACTCTGGACTCTGAATCCAGCGATCCGAGTTCGAGTCTCGGTGGAACCTCCA</t>
  </si>
  <si>
    <t>TRNAQ15</t>
  </si>
  <si>
    <t>TCATGTTATCAAAAATATGTCAGGAGATTACTGTGTTGTTGGCCCCATGGTGTAATGGTTAGCACTCTGGACTTTGAATCCAGCGATCCGAGTTCAAATCTCGGTGGGACCTACCAAACTTTTAGTGCTCTTTCTTTCTCTCAAATTACCATT</t>
  </si>
  <si>
    <t>TRNAQ16</t>
  </si>
  <si>
    <t>ATTCCTTCAGGAAGGCCTGTTAAAAACACGAGCTATTGCGAGGTTCCATGGTGTAATGGTTAGCACTCTGGACTCTGAATCCAGCGATCCGAGTTCAAATCTCGGTGGAACCTGTCGTTTCTTCTTGCTTCCTCACTATTTTTTTCTTTCTAA</t>
  </si>
  <si>
    <t>TRNAQ17</t>
  </si>
  <si>
    <t>CTAGGTCATGAAAGAATTCAGGGAAAATCGCTAAGAACTTGGCCCCATGGTGTAATGGTCAGCACTCTGGACTCTGAATCCAGCGATCCGAGTTCAAATCTCGGTGGGACCCAGTCTGCTGTTTCAAGTTTCAGTCGTATGACTTCTCTGTGA</t>
  </si>
  <si>
    <t>trnaQ17</t>
  </si>
  <si>
    <t>GGCCCCATGGTGTAATGGTCAGCACTCTGGACTCTGAATCCAGCGATCCGAGTTCAAATCTCGGTGGGACCCCCA</t>
  </si>
  <si>
    <t>TRNAQ2</t>
  </si>
  <si>
    <t>CCTAGCTTGAGGAGACTCGCGGCCGCCTTAAGAAGCCAGCAGGTCCCATGGTGTAATGGTTAGCACTCTGGACTTTGAATCCAGCGATCCGAGTTCAAATCTCGGTGGGACCTCACGAGACTTTTTGGTCCTACAATTCCTGTTTTGGAGACC</t>
  </si>
  <si>
    <t>trnaQ2</t>
  </si>
  <si>
    <t>GGTCCCATGGTGTAATGGTTAGCACTCTGGACTTTGAATCCAGCGATCCGAGTTCAAATCTCGGTGGGACCTCCA</t>
  </si>
  <si>
    <t>GGUCCCAU{1G}GUG{9U}AAU{0G}G{8U}{8U}AGCACUC{9U}GGA{0C}U[identifier: "xU" @ "modomics.short_name" | structure: "OC1C(O)C(OC1n1ccc(=O)[nH]c1=O)COP(=O)([O-])[O-]" | r-bond-atom: O4 | r-displaced-atom: H4 | l-bond-atom: P19 | l-displaced-atom: O22-1 | base-monomer: "U"]UGAA{9U}CCAGCGAU{5C}{5C}GAG{9U}{9U}CA{1A}AUCUCGGUGGGACCUCCA</t>
  </si>
  <si>
    <t>TRNAQ20</t>
  </si>
  <si>
    <t>TTATTAGGAATTCAGACGCTTCTGGCAAATTCGCATTGTGAGGTTCCATGGTGTAATGGTAAGCACTCTGGACTCTGAATCCAGCGATCCGAGTTCGAGTCTCGGTGGAACCTTTCTGTTTAATTAGGAAGGCAATGCCGTGTTTTACTCCCT</t>
  </si>
  <si>
    <t>trnaQ8</t>
  </si>
  <si>
    <t>GGTTCCATGGTGTAATGGTAAGCACTCTGGACTCTGAATCCAGCGATCCGAGTTCGAGTCTCGGTGGAACCTCCA</t>
  </si>
  <si>
    <t>TRNAQ21</t>
  </si>
  <si>
    <t>ACCCAGCATGAGCAATATTTGGGTGAAGCGTACCAAGAGGGGTTCCATGGTGTAATGGTTAGCACTCTGGACTCTGAATCCAGCGATCCGAGTTCAAGTCTCGGTGGAACCTGCTCGAAGATATATGTATATATCCTCTTCCTGGACCTTTTG</t>
  </si>
  <si>
    <t>trnaQ21</t>
  </si>
  <si>
    <t>GGTTCCATGGTGTAATGGTTAGCACTCTGGACTCTGAATCCAGCGATCCGAGTTCAAGTCTCGGTGGAACCTCCA</t>
  </si>
  <si>
    <t>TRNAQ22</t>
  </si>
  <si>
    <t>TTCTGCTGCCTGAATTTCTAGAATAAAACAGCAGGGAGGAGGGTTCCATGGTGTAATGGTTAGCACTCTGGACTCTGAATCCAGCGATCCGAGTTCAAATCTCGGTGGAACCTTTCATATTGGCTGGGTGCTGTGGGAGGCCAAGGTGGGCAG</t>
  </si>
  <si>
    <t>TRNAQ24</t>
  </si>
  <si>
    <t>CTGAGGATTAGACAGCCGAAGGCAGCTACACATGCGTGGCGGTTCCATGGTGTAATGGTTAGCACTCTGGACTCTGAATCCAGCGATCCGAGTTCAAATCTCGGTGGAACCTGCATTGGTTTTTGTTTTTTTAATCTTGACAACATCTTTAAT</t>
  </si>
  <si>
    <t>TRNAQ25</t>
  </si>
  <si>
    <t>TCAGTATTTTTATAAATTCATGAAATTGGTGGCGGAAGGCGGCCCCATGGTGTAATGGTTAGCACTCTGGACTTTGAATCCAGCGATCCGAGTTCAAATCTCGGTGGGACCTGTCCTGCTTTTTGTGACCCATCCTTCGTTCGTCTCTTAAAT</t>
  </si>
  <si>
    <t>TRNAQ27</t>
  </si>
  <si>
    <t>ATAGGTCACCTATGACTTTAGGAAATGCTAGTTCAGCTTCAGGTTCCATGGTGTAATGGTTAGCACTCTGGACTCTGAATCCGGTAATCCGAGTTCAAATCTCGGTGGAACCTTGGATTTAGTCCTCTGCAGTCAAATCCCCATCGTCTCTCC</t>
  </si>
  <si>
    <t>trnaQ27</t>
  </si>
  <si>
    <t>GGTTCCATGGTGTAATGGTTAGCACTCTGGACTCTGAATCCGGTAATCCGAGTTCAAATCTCGGTGGAACCTCCA</t>
  </si>
  <si>
    <t>TRNAQ29</t>
  </si>
  <si>
    <t>TRNAQ32</t>
  </si>
  <si>
    <t>ATTATTTCACATAGCATGCCTGTATTAAAACATTTTGGATTGGTCCCATGGTGTAATGGTTAGCACTCTGGGCTTTGAATCCAGCAATCCGAGTTCGAATCTTGGTGGGACCTTTCAAAGGAGTACATTTTGGCCAGGCGCAGTGGCTCACGC</t>
  </si>
  <si>
    <t>trnaQ32</t>
  </si>
  <si>
    <t>GGTCCCATGGTGTAATGGTTAGCACTCTGGGCTTTGAATCCAGCAATCCGAGTTCGAATCTTGGTGGGACCTCCA</t>
  </si>
  <si>
    <t>GGUCCCAU{1G}GUG{9U}AAU{0G}G{8U}{8U}AGCACUC{9U}GGG{0C}U[identifier: "xU" @ "modomics.short_name" | structure: "OC1C(O)C(OC1n1ccc(=O)[nH]c1=O)COP(=O)([O-])[O-]" | r-bond-atom: O4 | r-displaced-atom: H4 | l-bond-atom: P19 | l-displaced-atom: O22-1 | base-monomer: "U"]UGAA{9U}CCAGCAAU{5C}{5C}GAG{9U}{9U}CG{1A}AUCUUGGUGGGACCUCCA</t>
  </si>
  <si>
    <t>TRNAQ56</t>
  </si>
  <si>
    <t>AAGTATGAACTCAGTTACCTCCAGTTATAAGCTAGTGTGAGGTTCCATGGTGTAATGGTGAGCACTTTGGACTCTGAATACAGTGATCAGAGTTCAAGTCTCACTGGGACCTTTCTGTATAATTCCAGTGAGGTTCCTCTCTATTGCTCTATA</t>
  </si>
  <si>
    <t>trnaQ56</t>
  </si>
  <si>
    <t>GGTTCCATGGTGTAATGGTGAGCACTTTGGACTCTGAATACAGTGATCAGAGTTCAAGTCTCACTGGGACCTCCA</t>
  </si>
  <si>
    <t>TRNAQ57</t>
  </si>
  <si>
    <t>AAGTATGAACTCAGTTACCTCCAGTTATAAGCTAGTGTGAGGTTCCATGGTGTAATGGTGAGCACTTTGGACTCTGAATACAGTGATCAGAGTTCAAGTCTCACTGGGACCTTTCTGTATAATTCCAGTGAGGTTCCTCTCTATTGCTCCATA</t>
  </si>
  <si>
    <t>TRNAQ8</t>
  </si>
  <si>
    <t>GGGAACTAATTCAGACACCTTTAACAACTTTATGTTGCATGGTTCCATGGTGTAATGGTAAGCACTCTGGACTCTGAATCCAGCGATCCGAGTTCGAGTCTCGGTGGAACCTTTGTGTTTCATTGGCATGGTAAGGCCGTGTTTTACTTCCTA</t>
  </si>
  <si>
    <t>UCU</t>
  </si>
  <si>
    <t>TRNAR1</t>
  </si>
  <si>
    <t>TCTAGTACCCGTAAGCTACAAGACGCCGCCGTTCGTCGGGTGGCTCTGTGGCGCAATGGATAGCGCATTGGACTTCTAGTGACGAATAGAGCAATTCAAAGGTTGTGGGTTCGAATCCCACCAGAGTCGATTTTATTTCAATTTTTCCTTTTTATCCGTTTTTTTCTTA</t>
  </si>
  <si>
    <t>trnaR1</t>
  </si>
  <si>
    <t>GGCTCTGTGGCGCAATGGATAGCGCATTGGACTTCTAATTCAAAGGTTGTGGGTTCGAATCCCACCAGAGTCGCCA</t>
  </si>
  <si>
    <t>GGCUCUGUGGCGCAAUGGAUAGCGCAUUGGA{3C}UUCUAAUUCAAAGGUUGUGGGUUCGAAUCCCACCAGAGUCGCCA</t>
  </si>
  <si>
    <t>modomics_trna_04</t>
  </si>
  <si>
    <t>ACG</t>
  </si>
  <si>
    <t>TRNAR10</t>
  </si>
  <si>
    <t>CAGACGCAGACTGAGTGGCCAGTAGTCAAAAGCGCAACCGAGGGCCAGTGGCGCAATGGATAACGCGTCTGACTACGGATCAGAAGATTCTAGGTTCGACTCCTGGCTGGCTCGGGTGTTAATCTTGGCTTTTTTTTTTTTTTTTTTTAAGAAA</t>
  </si>
  <si>
    <t>trnaR10</t>
  </si>
  <si>
    <t>GGGCCAGTGGCGCAATGGATAACGCGTCTGACTACGGATCAGAAGATTCTAGGTTCGACTCCTGGCTGGCTCGCCA</t>
  </si>
  <si>
    <t>TRNAR11</t>
  </si>
  <si>
    <t>AAGGGTGATCAGCTATCACGGAGAAGGCTTTAGCAAGTCGGGGCCAGTGGCGCAATGGATAACGCGTCTGACTACGGATCAGAAGATTCTAGGTTCGACTCCTGGCTGGCTCGCGATGTCTGTTTTGCCACACTTGACCCATGTACTACTGGGT</t>
  </si>
  <si>
    <t>TRNAR12</t>
  </si>
  <si>
    <t>TTTCAGGCAGAGGTGAGCGGGGCGGCCGGGTTCCGCAGCCGGCTCTGTGGCGCAATGGATAGCGCATTGGACTTCTAGCTGAGCCTAGTGTGGTCATTCAAAGGTTGTGGGTTCGAGTCCCACCAGAGTCGAATTTTGATGGCTCCTACTCCCTGACTTTCACCTGCGTGTT</t>
  </si>
  <si>
    <t>trnaR12</t>
  </si>
  <si>
    <t>GGCTCTGTGGCGCAATGGATAGCGCATTGGACTTCTAATTCAAAGGTTGTGGGTTCGAGTCCCACCAGAGTCGCCA</t>
  </si>
  <si>
    <t>GGCUCUGUGGCGCAAUGGAUAGCGCAUUGGA{3C}UUCUAAUUCAAAGGUUGUGGGUUCGAGUCCCACCAGAGUCGCCA</t>
  </si>
  <si>
    <t>TRNAR14</t>
  </si>
  <si>
    <t>CCTCCCCTGATGTGTTCATCGCGGAGAGGTCGCACGTGTCTGGCTCTGTGGCGCAATGGATAGCGCATTGGACTTCTAGATAGTTAGAGAAATTCAAAGGTTGTGGGTTCGAGTCCCACCAGAGTCGCTTTTTGTTTGAAGAAGAGCAAACGGAAAGTTAGGCGGAG</t>
  </si>
  <si>
    <t>TRNAR15</t>
  </si>
  <si>
    <t>CTCTGGCTTAACATAGCAGATGCGCTGAGACTCCAACAGGTGGCTCCGTGGCGCAATGGATAGCGCATTGGACTTCTAGAGGCTGAAGGCATTCAAAGGTTCCGGGTTCGAGTCCCGGCGGAGTCGTAACGCTTTTTTCCCTCCCCCCTACAATTTATTTTCTGCC</t>
  </si>
  <si>
    <t>trnaR15</t>
  </si>
  <si>
    <t>GGCTCCGTGGCGCAATGGATAGCGCATTGGACTTCTAATTCAAAGGTTCCGGGTTCGAGTCCCGGCGGAGTCGCCA</t>
  </si>
  <si>
    <t>GGCUCCGUGGCGCAAUGGAUAGCGCAUUGGA{3C}UUCUAAUUCAAAGGUUCCGGGUUCGAGUCCCGGCGGAGUCGCCA</t>
  </si>
  <si>
    <t>TRNAR16</t>
  </si>
  <si>
    <t>GCTTTTTCAGTTCTGGTGCTGATGCTGTGTGTGTGGTGAGGTCTCTGTGGCGCAATGGACGAGCGCGCTGGACTTCTAATCCAGAGGTTCCGGGTTCGAGTCCCGGCAGAGATGGTCACCTGGCAGGTGCCTCTTTTATTTTGACTACTGTCATG</t>
  </si>
  <si>
    <t>trnaR16</t>
  </si>
  <si>
    <t>GTCTCTGTGGCGCAATGGACGAGCGCGCTGGACTTCTAATCCAGAGGTTCCGGGTTCGAGTCCCGGCAGAGATGCCA</t>
  </si>
  <si>
    <t>GUCUCUGUGGCGCAAUGGACGAGCGCGCUGGA{3C}UUCUAAUCCAGAGGUUCCGGGUUCGAGUCCCGGCAGAGAUGCCA</t>
  </si>
  <si>
    <t>TRNAR17</t>
  </si>
  <si>
    <t>ATCCTAATGAAGAATAGATAATCGAGAGACCCACAACGACGGGCCAGTGGCGCAATGGATAACGCGTCTGACTACGGATCAGAAGATTCTAGGTTCGACTCCTGGCTGGCTCGGAGGCTTATTTTCTTCCCCCCCCCACACACGAATTCTCGCT</t>
  </si>
  <si>
    <t>CCU</t>
  </si>
  <si>
    <t>TRNAR18</t>
  </si>
  <si>
    <t>GGAGAAACTGGTCTAAGACAAGCGACAGCGTTTTGTTATCCGCCCCGGTGGCCTAATGGATAAGGCATTGGCCTCCTAAGCCAGGGATTGTGGGTTCGAGTCCCACCCGGGGTAAAGAAAGGCCGAATTTTAGTGTTCCTTATCGGGCAGAAGA</t>
  </si>
  <si>
    <t>trnaR18</t>
  </si>
  <si>
    <t>GCCCCGGTGGCCTAATGGATAAGGCATTGGCCTCCTAAGCCAGGGATTGTGGGTTCGAGTCCCACCCGGGGTACCA</t>
  </si>
  <si>
    <t>GCCCCGGUGGCCUAAUGGAUAAGGCAUUGGC{3C}UCCUAAGCCAGGGAUUGUGGGUUCGAGUCCCACCCGGGGUACCA</t>
  </si>
  <si>
    <t>modomics_trna_03</t>
  </si>
  <si>
    <t>CCG</t>
  </si>
  <si>
    <t>TRNAR19</t>
  </si>
  <si>
    <t>AGAAAGCTTTATGAGAATAGCTGGGAGCCATACAGCCGCAGGGCCGCGTGGCCTAATGGATAAGGCGTCTGATTCCGGATCAGAAGATTGAGGGTTCGAGTCCCTTCGTGGTCGTTGCCATGTTAACGTTTTCTTCCAGCTCCACTTAAAATTT</t>
  </si>
  <si>
    <t>trnaR9</t>
  </si>
  <si>
    <t>GGCCGCGTGGCCTAATGGATAAGGCGTCTGATTCCGGATCAGAAGATTGAGGGTTCGAGTCCCTTCGTGGTCGCCA</t>
  </si>
  <si>
    <t>TRNAR2</t>
  </si>
  <si>
    <t>CCTAGTTTCTTATGAAATACCTCGCCCCTAAGGTACGCGCAGGGCCAGTGGCGCAATGGATAACGCGTCTGACTACGGATCAGAAGATTCCAGGTTCGACTCCTGGCTGGCTCGGTGTAAGCAGGGTCGTTTTACAACTTTCTGACTCCGCAGG</t>
  </si>
  <si>
    <t>trnaR2</t>
  </si>
  <si>
    <t>GGGCCAGTGGCGCAATGGATAACGCGTCTGACTACGGATCAGAAGATTCCAGGTTCGACTCCTGGCTGGCTCGCCA</t>
  </si>
  <si>
    <t>TRNAR20</t>
  </si>
  <si>
    <t>AACACCTATCAAGGAGCACGTGGGTTTAGCGTCTTACCGCGCCCCAGTGGCCTAATGGATAAGGCACTGGCCTCCTAAGCCAGGGATTGTGGGTTCGAGTCCCACCTGGGGTGTCGAGAGGGGCTGTGCTCGCAAGGTTTCTTTTGGTGCCGGC</t>
  </si>
  <si>
    <t>trnaR20</t>
  </si>
  <si>
    <t>GCCCCAGTGGCCTAATGGATAAGGCACTGGCCTCCTAAGCCAGGGATTGTGGGTTCGAGTCCCACCTGGGGTGCCA</t>
  </si>
  <si>
    <t>GCCCCAGUGGCCUAAUGGAUAAGGCACUGGC{3C}UCCUAAGCCAGGGAUUGUGGGUUCGAGUCCCACCUGGGGUGCCA</t>
  </si>
  <si>
    <t>TRNAR21</t>
  </si>
  <si>
    <t>AACCTTGAAGTACCATCACGGAGAGAAACAGTGCCATCTCAGGGCCAGTGGCGCAATGGATAACGCGTCTGACTACGGATCAGAAGATTCCAGGTTCGACTCCTGGCTGGCTCGGTGGGGTTCCTCGCAGCTTCGCTGCGTGAGCATTTTGTAA</t>
  </si>
  <si>
    <t>UCG</t>
  </si>
  <si>
    <t>TRNAR22</t>
  </si>
  <si>
    <t>GACGTTTTTATAAGTTGCTCAAGAGACGGTAACAACCGACGGGCCGCGTGGCCTAATGGATAAGGCGTCTGACTTCGGATCAGAAGATTGCAGGTTCGAGTCCTGCCGCGGTCGAAGGGAGGTTATGATTAACTTTTAGTTTATTCCTCCCTCA</t>
  </si>
  <si>
    <t>trnaR22</t>
  </si>
  <si>
    <t>GGCCGCGTGGCCTAATGGATAAGGCGTCTGACTTCGGATCAGAAGATTGCAGGTTCGAGTCCTGCCGCGGTCGCCA</t>
  </si>
  <si>
    <t>TRNAR24</t>
  </si>
  <si>
    <t>ACACTTCAGTCTTGATGTGTGCAAATTAGCACCCGCGTGCGGCCGCGTGGCCTAATGGATAAGGCGTCTGATTCCGGATCAGAAGATTGAGGGTTCGAGTCCCTTCGTGGTCGTGTTCTTACTATTGTCAGGAAATATCTTTACTTTCTGCACA</t>
  </si>
  <si>
    <t>TRNAR25</t>
  </si>
  <si>
    <t>GGCCATCAAATTGGCCTCTCTAGGAGGTAGCTGCAGCCGGAGACCGCGTGGCCTAATGGATAAGGCGTCTGACTTCGGATCAGAAGATTGAGGGTTCGAGTCCCTTCGTGGTCGGAACGTTTTAATCCCTGCAACTATAATCTTCCCTCCCTTG</t>
  </si>
  <si>
    <t>trnaR25</t>
  </si>
  <si>
    <t>GACCGCGTGGCCTAATGGATAAGGCGTCTGACTTCGGATCAGAAGATTGAGGGTTCGAGTCCCTTCGTGGTCGCCA</t>
  </si>
  <si>
    <t>TRNAR26</t>
  </si>
  <si>
    <t>GTTTTTTTCTATAGGTATAACGCCTGTCTTCGTTCGTCAGAGGGCCAGTGGCGCAATGGATAACGCGTCTGACTACGGATCAGAAGATTCCAGGTTCGACTCCTGGCTGGCTCGTTCGACTTTAGTGGAAACTTTGAGGTTTACATAAATGCCC</t>
  </si>
  <si>
    <t>TRNAR27</t>
  </si>
  <si>
    <t>AAAATAGTTGAATATGTTGTGTGAGCGCGTCGTTTGCAGAAGCCCCAGTGGCCTAATGGATAAGGCATTGGCCTCCTAAGCCAGGGATTGTGGGTTCGAGTCCCATCTGGGGTGGCCTGTGACTTTTGTCCTTTTTTCCCCTTTCTAAACAAAG</t>
  </si>
  <si>
    <t>trnaR27</t>
  </si>
  <si>
    <t>GCCCCAGTGGCCTAATGGATAAGGCATTGGCCTCCTAAGCCAGGGATTGTGGGTTCGAGTCCCATCTGGGGTGCCA</t>
  </si>
  <si>
    <t>GCCCCAGUGGCCUAAUGGAUAAGGCAUUGGC{3C}UCCUAAGCCAGGGAUUGUGGGUUCGAGUCCCAUCUGGGGUGCCA</t>
  </si>
  <si>
    <t>TRNAR28</t>
  </si>
  <si>
    <t>GATTATTTTCCATCAAAAAATAGTTCTGATTTGTAACCCGGGACCACGTGGCCTAATGGATAAGGCGTCTGACTTCGGATCAGAAGATTGAGGGTTCGAATCCCTCCGTGGTTATTTGAGATACTGACTAGTCTGGTGTTATTTTCCTTCCTCA</t>
  </si>
  <si>
    <t>trnaR28</t>
  </si>
  <si>
    <t>GACCACGTGGCCTAATGGATAAGGCGTCTGACTTCGGATCAGAAGATTGAGGGTTCGAATCCCTCCGTGGTTACCA</t>
  </si>
  <si>
    <t>TRNAR29</t>
  </si>
  <si>
    <t>ATTATGAAAAGAGTAACAGTTAAGACAGCGTTACAGGCAGGGGCCAGTGGCGCAATGGATAACGCGTCTGACTACGGATCAGAAGATTCTAGGTTCGACTCCTGGCTGGCTCGCTTGTGCTCTCACTTTTTCCTTCTTCAAAGCCGTATTAACA</t>
  </si>
  <si>
    <t>TRNAR3</t>
  </si>
  <si>
    <t>TTTATTTTCTAAGTATTGCAGCAACAACGGAACTGCGGGGGACCACGTGGCCTAATGGATAAGGCGTCTGACTTCGGATCAGAAGATTGAGGGTTCGAATCCCTTCGTGGTTAAGTGGGGTTCGTTTTCGGGCATGAAAATTTTATTACCCAT</t>
  </si>
  <si>
    <t>trnaR3</t>
  </si>
  <si>
    <t>GACCACGTGGCCTAATGGATAAGGCGTCTGACTTCGGATCAGAAGATTGAGGGTTCGAATCCCTTCGTGGTTACCA</t>
  </si>
  <si>
    <t>TRNAR4</t>
  </si>
  <si>
    <t>ATCGCGTAAGGAGAGGGTGTGAGAAGCCGGATCCTGTGGTGACCCAGTGGCCTAATGGATAAGGCATCAGCCTCCGGAGCTGGGGATTGTGGGTTCGAGTCCCATCTGGGTCGCGTGAGATTAGTTTTGGTGGAAGAGAGGGCGATCATTGGAC</t>
  </si>
  <si>
    <t>trnaR4</t>
  </si>
  <si>
    <t>GACCCAGTGGCCTAATGGATAAGGCATCAGCCTCCGGAGCTGGGGATTGTGGGTTCGAGTCCCATCTGGGTCGCCA</t>
  </si>
  <si>
    <t>TRNAR7</t>
  </si>
  <si>
    <t>TACAACATTTCTCATATTTTTTGCAGTTGCTAAGCCATGGGACCACGTGGCCTAATGGATAAGGCGTCTGACTTCGGATCAGAAGATTGAGGGTTCGAATCCCTTCGTGGTTGATTCTCCCTTTTTCACTCTAAAACAAGACTGCACAACCTCC</t>
  </si>
  <si>
    <t>trnaR7</t>
  </si>
  <si>
    <t>GACCACGTGGCCTAATGGATAAGGCGTCTGACTTCGGATCAGAAGATTGAGGGTTCGAATCCCTTCGTGGTTGCCA</t>
  </si>
  <si>
    <t>TRNAR8</t>
  </si>
  <si>
    <t>TCGCTTATGAGGGGAAGGGATGGCACGGCCACGTGCCCCAAGCCCCAGTGGCCTAATGGATAAGGCACTGGCCTCCTAAGCCAGGGATTGTGGGTTCGAGTCCCACCTGGGGTAGAGGTGAAAGTTCCTTTTACGGAATTTTTTATTTCTTTTC</t>
  </si>
  <si>
    <t>trnaR8</t>
  </si>
  <si>
    <t>GCCCCAGTGGCCTAATGGATAAGGCACTGGCCTCCTAAGCCAGGGATTGTGGGTTCGAGTCCCACCTGGGGTACCA</t>
  </si>
  <si>
    <t>GCCCCAGUGGCCUAAUGGAUAAGGCACUGGC{3C}UCCUAAGCCAGGGAUUGUGGGUUCGAGUCCCACCUGGGGUACCA</t>
  </si>
  <si>
    <t>TRNAR9</t>
  </si>
  <si>
    <t>ATTCCCTTTGTGTGCTATATAAGCATCTGTCTTTGGCGGTTGGCCGCGTGGCCTAATGGATAAGGCGTCTGATTCCGGATCAGAAGATTGAGGGTTCGAGTCCCTTCGTGGTCGTCGTTTTGCGTTCTCTGGTTCGAAAGATATTTGTTGATTC</t>
  </si>
  <si>
    <t>UGA</t>
  </si>
  <si>
    <t>TRNAS1</t>
  </si>
  <si>
    <t>CATTATAAGTTCACCCCAGCCGTCAGCGATGGCGTAGGTAGGTAGTCGTGGCCGAGTGGTTAAGGCGATGGACTTGAAATCCATTGGGGTTTCCCCGCGCAGGTTCGAATCCTGCCGACTACGGTTTTACCAGGTGCAGTTCCCGCCTTTCCTCAAAACTTAC</t>
  </si>
  <si>
    <t>trnaS1</t>
  </si>
  <si>
    <t>GTAGTCGTGGCCGAGTGGTTAAGGCGATGGACTTGAAATCCATTGGGGTTTCCCCGCGCAGGTTCGAATCCTGCCGACTACGCCA</t>
  </si>
  <si>
    <t>GUAGUCGUGGC{42C}GAG{8U}{0G}G{8U}{8U}AAGGCGA{9U}GGACUUGAAA{9U}CCAU{0U}GGGGUUUCCCCG{5C}GCAGG{5U}{9U}CG{1A}AUCCUGCCGACUACGCCA</t>
  </si>
  <si>
    <t>modomics_trna_21</t>
  </si>
  <si>
    <t>AGA</t>
  </si>
  <si>
    <t>TRNAS10</t>
  </si>
  <si>
    <t>AAATTCTGTTTAAAGATGTGAAGGGAGCCTTCTCCATTCGTGTAGTCGTGGCCGAGTGGTTAAGGCGATGGACTAGAAATCCATTGGGGTCTCCCCGCGCAGGTTCGAATCCTGCCGACTACGGGATGTTTTACTGAGAACAGTTCAGCGAGGAAATAGGATC</t>
  </si>
  <si>
    <t>trnaS2</t>
  </si>
  <si>
    <t>GTAGTCGTGGCCGAGTGGTTAAGGCGATGGACTAGAAATCCATTGGGGTCTCCCCGCGCAGGTTCGAATCCTGCCGACTACGCCA</t>
  </si>
  <si>
    <t>GUAGUCGUGGCCGAGUGGUUAAGGCGAUGGACUAGAAAUCCAUUGGGGUCUCCCCGCGCAGGUUCGAAUCCUGCCGACUACGCCA</t>
  </si>
  <si>
    <t>modomics_trna_26</t>
  </si>
  <si>
    <t>CGA</t>
  </si>
  <si>
    <t>TRNAS11</t>
  </si>
  <si>
    <t>GGACCCCTTCTGTAAGCGCGCGATAAAGCGCGGTTTTGGAAGTCACGGTGGCCGAGTGGTTAAGGCGTTGGACTCGAAATCCAATGGGGTTTCCCCGCACAGGTTCGAATCCTGTTCGTGACGGGTTTTTTTTTTTTTTCTTTCTTCTTCTTATTATTAAAAG</t>
  </si>
  <si>
    <t>trnaS11</t>
  </si>
  <si>
    <t>GTCACGGTGGCCGAGTGGTTAAGGCGTTGGACTCGAAATCCAATGGGGTTTCCCCGCACAGGTTCGAATCCTGTTCGTGACGCCA</t>
  </si>
  <si>
    <t>GUCACGGUGGCCGAGUGGUUAAGGCGUUGGA{3C}UCGAAAUCCAAUGGGGUUUCCCCGCACAGGUUCGAAUCCUGUUCGUGACGCCA</t>
  </si>
  <si>
    <t>modomics_trna_23</t>
  </si>
  <si>
    <t>GCU</t>
  </si>
  <si>
    <t>TRNAS12</t>
  </si>
  <si>
    <t>CAAACTCTGAAATAAAATACTCGGGAAACGTGGGTTATCAAGACGAGGTGGCCGAGTGGTTAAGGCGATGGACTGCTAATCCATTGTGCTCTGCACGCGTGGGTTCGAATCCCACCCTCGTCGGGGGAGGTCTTTTAATACGAAGAGGAGGAAACAACACCCA</t>
  </si>
  <si>
    <t>trnaS12</t>
  </si>
  <si>
    <t>GACGAGGTGGCCGAGTGGTTAAGGCGATGGACTGCTAATCCATTGTGCTCTGCACGCGTGGGTTCGAATCCCACCCTCGTCGCCA</t>
  </si>
  <si>
    <t>GACGAGGUGGCCGAGUGGUUAAGGCGAUGGACUGCU{662A}AUCCAUUGUGCUCUGCACGCGUGGGUUCGAAUCCCACCCUCGUCGCCA</t>
  </si>
  <si>
    <t>modomics_trna_25</t>
  </si>
  <si>
    <t>TRNAS13</t>
  </si>
  <si>
    <t>ACTACACAGACGAAGAAATTCAAGTTGTTGATTCTTTGTGTGACGAGGTGGCCGAGTGGTTAAGGCGATGGACTGCTAATCCATTGTGCTCTGCACACGTGGGTTCGAATCCCATCCTCGTCGGCTGCATAGCAAGCCTTTTGTTCCAGGAATCACAAATGAT</t>
  </si>
  <si>
    <t>trnaS13</t>
  </si>
  <si>
    <t>GACGAGGTGGCCGAGTGGTTAAGGCGATGGACTGCTAATCCATTGTGCTCTGCACACGTGGGTTCGAATCCCATCCTCGTCGCCA</t>
  </si>
  <si>
    <t>GACGAGGUGGCCGAGUGGUUAAGGCGAUGGACUGCU{662A}AUCCAUUGUGCUCUGCACACGUGGGUUCGAAUCCCAUCCUCGUCGCCA</t>
  </si>
  <si>
    <t>TRNAS15</t>
  </si>
  <si>
    <t>GCCTAACACGACTTCCTCTGAAACAAAAAGTGTCCTCGGAGCTGTGATGGCCGAGTGGTTAAGGTGTTGGACTCGAAATCCAATGGGGGTTCCCCGCGCAGGTTCAAATCCTGCTCACAGCGTCGCCATTTTCTGGTTAGATTTCCAATTTGCTACTTTCATC</t>
  </si>
  <si>
    <t>trnaS15</t>
  </si>
  <si>
    <t>GCTGTGATGGCCGAGTGGTTAAGGTGTTGGACTCGAAATCCAATGGGGGTTCCCCGCGCAGGTTCAAATCCTGCTCACAGCGCCA</t>
  </si>
  <si>
    <t>GCUGUGAUGGCCGAGUGGUUAAGGUGUUGGA{3C}UCGAAAUCCAAUGGGGGUUCCCCGCGCAGGUUCAAAUCCUGCUCACAGCGCCA</t>
  </si>
  <si>
    <t>TRNAS16</t>
  </si>
  <si>
    <t>CCAAATGAAACTGTTGAGAAGAGAAACATTACACATATCAGGAGAGGCCTGGCCGAGTGGTTAAGGCGATGGACTGCTAATCCATTGTGCTCTGCACGCGTGGGTTCGAATCCCATCCTCGTCGCTCGGCTTTCCCTGCTAACTGGGCTTTTTTAAAGGTTTCCC</t>
  </si>
  <si>
    <t>trnaS16</t>
  </si>
  <si>
    <t>GGAGAGGCCTGGCCGAGTGGTTAAGGCGATGGACTGCTAATCCATTGTGCTCTGCACGCGTGGGTTCGAATCCCATCCTCGTCGCCA</t>
  </si>
  <si>
    <t>GGAGAGGCCUGGCCGAGUGGUUAAGGCGAUGGACUGCU{662A}AUCCAUUGUGCUCUGCACGCGUGGGUUCGAAUCCCAUCCUCGUCGCCA</t>
  </si>
  <si>
    <t>TRNAS17</t>
  </si>
  <si>
    <t>TGTGCGGAGGAAGAAAATGACTTTGCCACGCTTAGCATGTGACGAGGTGGCCGAGTGGTTAAGGCGATGGACTGCTAATCCATTGTGCTCTGCACGCGTGGGTTCGAATCCCATCCTCGTCGTTTCTGGAGGTTTTTATTTAACCCTCTGAAAGGATGGGTCT</t>
  </si>
  <si>
    <t>trnaS17</t>
  </si>
  <si>
    <t>GACGAGGTGGCCGAGTGGTTAAGGCGATGGACTGCTAATCCATTGTGCTCTGCACGCGTGGGTTCGAATCCCATCCTCGTCGCCA</t>
  </si>
  <si>
    <t>GACGAGGUGGCCGAGUGGUUAAGGCGAUGGACUGCU{662A}AUCCAUUGUGCUCUGCACGCGUGGGUUCGAAUCCCAUCCUCGUCGCCA</t>
  </si>
  <si>
    <t>TRNAS18</t>
  </si>
  <si>
    <t>TATTACTCCCTATAGCAATCAGGAAACAGTAACTTACCGGGACGAGGTGGCCGAGTGGTTAAGGCGATGGACTGCTAATCCATTGTGCTCTGCACGCGTGGGTTCGAATCCCATCCTCGTCGATGTGGTGGCTTACTTTTGCTTGTAACCAAAGTAAATTTGC</t>
  </si>
  <si>
    <t>TRNAS19</t>
  </si>
  <si>
    <t>TTCTCATGTCTATACCGTGAAAAAAAACGTTGTGATTCTGTGTAGTCGTGGCCGAGTGGTTAAGGCGATGGACTAGAAATCCATTGGGGTCTCCCCGCGCAGGTTCGAATCCTGCCGACTACGAGTTCGAGGTTTTAGATAATTAACAACAGAAAATTTAGAA</t>
  </si>
  <si>
    <t>TRNAS2</t>
  </si>
  <si>
    <t>CGTCATTTCACCAATCTATCAAAGGGTGAAGTTCCACAGCTGTAGTCGTGGCCGAGTGGTTAAGGCGATGGACTAGAAATCCATTGGGGTCTCCCCGCGCAGGTTCGAATCCTGCCGACTACGGGGTGGTTTTTGCTCCCAGTGAGCTAACTTAACCCATCTG</t>
  </si>
  <si>
    <t>TRNAS20</t>
  </si>
  <si>
    <t>GAGTCTACATGCACTCTCACCGCAAAAATTCACACAGCCAGTAGTCGTGGCCGAGTGGTTAAGGCGATGGACTAGAAATCCATTGGGGTCTCCCCGCGCAGGTTCGAATCCTGCCGACTACGGGAATGTCAGCTTTTTGCCGTCAACACTTACTTTTTGTGTT</t>
  </si>
  <si>
    <t>TRNAS21</t>
  </si>
  <si>
    <t>TTGTTACACTAAAGTGTCTCCGCCTGTCGAATATTCTCGTGGCAGCGATGGCCGAGTGGTTAAGGCGTTGGACTTGAAATCCAATGGGGTCTCCCCGCGCAGGTTCGAACCCTGCTCGCTGCGGAAGCGGGTGCTCTTATTTTTTCTATTTTTTTAAATAAAC</t>
  </si>
  <si>
    <t>trnaS21</t>
  </si>
  <si>
    <t>GCAGCGATGGCCGAGTGGTTAAGGCGTTGGACTTGAAATCCAATGGGGTCTCCCCGCGCAGGTTCGAACCCTGCTCGCTGCGCCA</t>
  </si>
  <si>
    <t>GCAGCGAUGGC{42C}GAG{8U}{0G}G{8U}{8U}AAGGCGU{9U}GGACUUGAAA{9U}CCAA{0U}GGGGU{3C}UCCCCG{5C}GCAGG{5U}{9U}CG{1A}ACCCUGCUCGCUGCGCCA</t>
  </si>
  <si>
    <t>TRNAS22</t>
  </si>
  <si>
    <t>TAGATGAGAGATAAGTGAATGTGGACAAACCTGTCACGTAGGACGAGGTGGCCGAGTGGTTAAGGCGATGGACTGCTAATCCATTGTGCTTTGCACGCGTGGGTTCGAATCCCATCCTCGTCGGCCCTGTTTTATAGAGGTTGGGGGGGAAGCATCTACATTT</t>
  </si>
  <si>
    <t>trnaS22</t>
  </si>
  <si>
    <t>GACGAGGTGGCCGAGTGGTTAAGGCGATGGACTGCTAATCCATTGTGCTTTGCACGCGTGGGTTCGAATCCCATCCTCGTCGCCA</t>
  </si>
  <si>
    <t>GACGAGGUGGCCGAGUGGUUAAGGCGAUGGACUGCU{662A}AUCCAUUGUGCUUUGCACGCGUGGGUUCGAAUCCCAUCCUCGUCGCCA</t>
  </si>
  <si>
    <t>TRNAS23</t>
  </si>
  <si>
    <t>TGAGATGCGGAGGGCAGTCTGAACAGCGAGGGCTGTCTGCAGACGAGGTGGCCGAGTGGTTAAGGCGATGGACTGCTAATCCATTGTGCTCTGCACGCGTGGGTTCGAATCCCATCCTCGTCGGCTAAGGAAGTCCTGTGCTCAGTTTTGTAGCATCAAAACT</t>
  </si>
  <si>
    <t>TRNAS24</t>
  </si>
  <si>
    <t>CAGTACAGTGACTTATGCTAATGGGCAAAGCATTCTTTGTGTAGTCGTGGCCGAGTGGTTAAGGCGATGGACTAGAAATCCATTGGGGTTTCCCCGCGCAGGTTCGAATCCTGCCGACTACGATAACGTTTCCCTTTGCAAAAGGGATATAACACCTTATCAG</t>
  </si>
  <si>
    <t>trnaS24</t>
  </si>
  <si>
    <t>GTAGTCGTGGCCGAGTGGTTAAGGCGATGGACTAGAAATCCATTGGGGTTTCCCCGCGCAGGTTCGAATCCTGCCGACTACGCCA</t>
  </si>
  <si>
    <t>GUAGUCGUGGCCGAGUGGUUAAGGCGAUGGACUAGAAAUCCAUUGGGGUUUCCCCGCGCAGGUUCGAAUCCUGCCGACUACGCCA</t>
  </si>
  <si>
    <t>TRNAS25</t>
  </si>
  <si>
    <t>TATGGAAACATGTAAGACATTTAATAAGGTTTTTGGTATCTGTAGTCGTGGCCGAGTGGTTAAGGCGATGGACTAGAAATCCATTGGGGTCTCCCCGCGCAGGTTCGAATCCTGCCGACTACGGCAGTGGGTTTTTGCATCTTCAAGCAGGTTTCATCCGACC</t>
  </si>
  <si>
    <t>TRNAS27</t>
  </si>
  <si>
    <t>ATTCCTCATGGGAATATATCCAGGTTGTTGAAGGAGGTACGTAGTCGTGGCCGAGTGGTTAAGGCGATGGACTTGAAATCCATTGGGGTCTCCCCGCGCAGGTTCGAATCCTGCCGACTACGGCGTGCTTTTTTTACTCTCGGGTAGAGGAAATCCGGTGCAC</t>
  </si>
  <si>
    <t>trnaS27</t>
  </si>
  <si>
    <t>GTAGTCGTGGCCGAGTGGTTAAGGCGATGGACTTGAAATCCATTGGGGTCTCCCCGCGCAGGTTCGAATCCTGCCGACTACGCCA</t>
  </si>
  <si>
    <t>GUAGUCGUGGC{42C}GAG{8U}{0G}G{8U}{8U}AAGGCGA{9U}GGACUUGAAA{9U}CCAU{0U}GGGGU{3C}UCCCCG{5C}GCAGG{5U}{9U}CG{1A}AUCCUGCCGACUACGCCA</t>
  </si>
  <si>
    <t>ACU</t>
  </si>
  <si>
    <t>TRNAS33</t>
  </si>
  <si>
    <t>GATGCGGGTGAGATGAATAACAAAAGCACAGATTTGCGGTCGGCCGGTTAGCTCAGTTGGTTAGAGCGTGCTGCTACTAATGCCAGGGTCGAGGTTTCGATCCCCGTACGGGCCTTTGGCTTTTTCCCCCCTCGAGAAATTTGGTTTTCATGCTC</t>
  </si>
  <si>
    <t>trnaS33</t>
  </si>
  <si>
    <t>GGCCGGTTAGCTCAGTTGGTTAGAGCGTGCTGCTACTAATGCCAGGGTCGAGGTTTCGATCCCCGTACGGGCCTCCA</t>
  </si>
  <si>
    <t>TRNAS5</t>
  </si>
  <si>
    <t>AGCCTTAAAGGAGTATCCCAAAAACACATTTTCCCCAGAAGGACGAGGTGGCCGAGTGGTTAAGGCGATGGACTGCTAATCCATTGTGCTCTGCACGCGTGGGTTCGAATCCCACCTTCGTCGACCGTTTTCTTTAAGAGGGTAACCAGGTTTTTGTCGCAGG</t>
  </si>
  <si>
    <t>trnaS5</t>
  </si>
  <si>
    <t>GACGAGGTGGCCGAGTGGTTAAGGCGATGGACTGCTAATCCATTGTGCTCTGCACGCGTGGGTTCGAATCCCACCTTCGTCGCCA</t>
  </si>
  <si>
    <t>GACGAGGUGGCCGAGUGGUUAAGGCGAUGGACUGCU{662A}AUCCAUUGUGCUCUGCACGCGUGGGUUCGAAUCCCACCUUCGUCGCCA</t>
  </si>
  <si>
    <t>TRNAS6</t>
  </si>
  <si>
    <t>GATAGGCAGCTATAGTTGCACAGGGCCGACAGCGCACGCGGCTGTGATGGCCGAGTGGTTAAGGCGTTGGACTCGAAATCCAATGGGGTCTCCCCGCGCAGGTTCGAATCCTGCTCACAGCGTCACTAGTTTTGGTATTTAGGTATCTCGGTCTCTGGAGAAG</t>
  </si>
  <si>
    <t>trnaS6</t>
  </si>
  <si>
    <t>GCTGTGATGGCCGAGTGGTTAAGGCGTTGGACTCGAAATCCAATGGGGTCTCCCCGCGCAGGTTCGAATCCTGCTCACAGCGCCA</t>
  </si>
  <si>
    <t>GCUGUGAUGGCCGAGUGGUUAAGGCGUUGGA{3C}UCGAAAUCCAAUGGGGUCUCCCCGCGCAGGUUCGAAUCCUGCUCACAGCGCCA</t>
  </si>
  <si>
    <t>TRNAS7</t>
  </si>
  <si>
    <t>GCGTATGTGTTTTTGATGCATAAATAGTAACCATTTAGAGGGCTGTGATGGCCGAGTGGTTAAGGCGTTGGACTCGAAATCCAATGGGGTCTCCCCGCGCAGGTTCAAATCCTGCTCACAGCGCTTCTCGGTACCTCTCTCTCTCTTTTTTTTCTAAATCACA</t>
  </si>
  <si>
    <t>trnaS7</t>
  </si>
  <si>
    <t>GCTGTGATGGCCGAGTGGTTAAGGCGTTGGACTCGAAATCCAATGGGGTCTCCCCGCGCAGGTTCAAATCCTGCTCACAGCGCCA</t>
  </si>
  <si>
    <t>GCUGUGAUGGCCGAGUGGUUAAGGCGUUGGA{3C}UCGAAAUCCAAUGGGGUCUCCCCGCGCAGGUUCAAAUCCUGCUCACAGCGCCA</t>
  </si>
  <si>
    <t>UGU</t>
  </si>
  <si>
    <t>TRNAT1</t>
  </si>
  <si>
    <t>CAGCGTCAACTGCTTTTGTGTCAAAAGGAAACCAACAGCCGGCTCCATAGCTCAGGGGTTAGAGCACTGGTCTTGTAAACCAGGGTCGCGAGTTCAAATCTCGCTGGGGCCTGCTTCCGTCTTTTCCTATTCTTTCCTTAAAGATAGAAAAGT</t>
  </si>
  <si>
    <t>trnaT1</t>
  </si>
  <si>
    <t>GGCTCCATAGCTCAGGGGTTAGAGCACTGGTCTTGTAAACCAGGGTCGCGAGTTCAAATCTCGCTGGGGCCTCCA</t>
  </si>
  <si>
    <t>GGCUCCAUAGCUCAGGGGUUAGAGCACUGGU{3C}UUGUAAACCAGGGUCGCGAGUUCAAAUCUCGCUGGGGCCUCCA</t>
  </si>
  <si>
    <t>modomics_trna_33</t>
  </si>
  <si>
    <t>CGU</t>
  </si>
  <si>
    <t>TRNAT10</t>
  </si>
  <si>
    <t>CTCCCCTCCACTGAGAGATTCCACCGGTCCCTGGGCTGTCAGGCGCGGTGGCCAAGTGGTAAGGCGTCGGTCTCGTAAACCGAAGATCGCGGGTTCGAACCCCGTCCGTGCCTGAGACCCGAGGTAGGGCTTTGGCTGTGGGGAAGTCGGGTT</t>
  </si>
  <si>
    <t>trnaT10</t>
  </si>
  <si>
    <t>GGCGCGGTGGCCAAGTGGTAAGGCGTCGGTCTCGTAAACCGAAGATCGCGGGTTCGAACCCCGTCCGTGCCTCCA</t>
  </si>
  <si>
    <t>GGCGCGGUGGCCAAGUGGUAAGGCGUCGGUCUCGUAAACCGAAGAUCGCGGGUUCGAACCCCGUCCGUGCCUCCA</t>
  </si>
  <si>
    <t>modomics_trna_32</t>
  </si>
  <si>
    <t>TRNAT12</t>
  </si>
  <si>
    <t>CTTTTCCTTTTCTGTGAAAGGAAGAGGCGGTTTCTGCGTGAGGCCCTATAGCTCAGGGGTTAGAGCACTGGTCTTGTAAACCAGGGGTCGCGAGTTCAAATCTCGCTGGGGCCTTGCGAAACTACTTTCTTGATTCAGGTGTTTTTTGAAAAAC</t>
  </si>
  <si>
    <t>trnaT12</t>
  </si>
  <si>
    <t>GGCCCTATAGCTCAGGGGTTAGAGCACTGGTCTTGTAAACCAGGGGTCGCGAGTTCAAATCTCGCTGGGGCCTCCA</t>
  </si>
  <si>
    <t>GGCCCUAUAGCUCAGGGGUUAGAGCACUGGUCUUGUAAACCAGGGGUCGCGAGUUCAAAUCUCGCUGGGGCCUCCA</t>
  </si>
  <si>
    <t>TRNAT13</t>
  </si>
  <si>
    <t>AAAATAGCTTTAGTAAGAGGAATTAAGTTCAATTCTATCGTGGCCCTGTAGCTCAGCGGTTGGAGCGCTGGTCTCGTAAACCTAGGGGTCGTGAGTTCAAATCTCACCAGGGCCTAACAGACTGCCCTTTGGGTTCTGGTGTTTACCTACACTTC</t>
  </si>
  <si>
    <t>trnaT13</t>
  </si>
  <si>
    <t>GGCCCTGTAGCTCAGCGGTTGGAGCGCTGGTCTCGTAAACCTAGGGGTCGTGAGTTCAAATCTCACCAGGGCCTCCA</t>
  </si>
  <si>
    <t>GGCCCUGUAGCUCAGCGGUUGGAGCGCUGGUCUCGUAAACCUAGGGGUCGUGAGUUCAAAUCUCACCAGGGCCUCCA</t>
  </si>
  <si>
    <t>AGU</t>
  </si>
  <si>
    <t>TRNAT14</t>
  </si>
  <si>
    <t>ATCTCTTTTCTATGCTCATTTGTACCACCGCAGGCATGGTGGCTCCGTGGCTTAGCTGGTTAAAGCGCCTGTCTAGTAAACAGGAGATCCTGGGTTCGAATCCCAGCGGGGCCTGTTGTAGTTTTCCTGCATTCAAAGTACCCACGGAACAGTTG</t>
  </si>
  <si>
    <t>trnaT14</t>
  </si>
  <si>
    <t>GGCTCCGTGGCTTAGCTGGTTAAAGCGCCTGTCTAGTAAACAGGAGATCCTGGGTTCGAATCCCAGCGGGGCCTCCA</t>
  </si>
  <si>
    <t>GGCUCCGUGGCUUAGCUGGUUAAAGCGCCUGUCUAGUAAACAGGAGAUCCUGGGUUCGAAUCCCAGCGGGGCCUCCA</t>
  </si>
  <si>
    <t>modomics_trna_31</t>
  </si>
  <si>
    <t>TRNAT15</t>
  </si>
  <si>
    <t>AGTTTTCAAGTAGTATACGATCGAGGGCTTTCTCGGCTGTGGCTCCGTGGCTTAGCTGGTTAAAGCGCCTGTCTAGTAAACAGGAGATCCTGGGTTCGAATCCCAGCGGGGCCTTGATTTCTGTACCTTACACATTTTGTAATTTCACCCGGTGC</t>
  </si>
  <si>
    <t>TRNAT16</t>
  </si>
  <si>
    <t>AGCAGGAATAGATTCAATAGGCAACTTCACTGCACATGTAGGCTCTATGGCTTAGTTGGTTAAAGCGCCTGTCTTGTAAACAGGAGATCCTGGGTTCGAATCCCAGTAGAGCCTTAAGGTTTTCATTTTCACTAGAAAGCCAGTTCTTCATTAAC</t>
  </si>
  <si>
    <t>trnaT16</t>
  </si>
  <si>
    <t>GGCTCTATGGCTTAGTTGGTTAAAGCGCCTGTCTTGTAAACAGGAGATCCTGGGTTCGAATCCCAGTAGAGCCTCCA</t>
  </si>
  <si>
    <t>GGCUCUAUGGCUUAGUUGGUUAAAGCGCCUGUCUUGUAAACAGGAGAUCCUGGGUUCGAAUCCCAGUAGAGCCUCCA</t>
  </si>
  <si>
    <t>TRNAT17</t>
  </si>
  <si>
    <t>GCAATTCGGTCATAAAAGAAGCCACAGAATCAGCACGGCTGGCTCTGTGGCTTAGTTGGCTAAAGCGCCTGTCTCGTAAACAGGAGATCCTGGGTTCGAATCCCAGCGGGGCCTTAGGGTGTGCGTGTTTTTTTTTCTTTCCCCCTTTAATAAGG</t>
  </si>
  <si>
    <t>trnaT17</t>
  </si>
  <si>
    <t>GGCTCTGTGGCTTAGTTGGCTAAAGCGCCTGTCTCGTAAACAGGAGATCCTGGGTTCGAATCCCAGCGGGGCCTCCA</t>
  </si>
  <si>
    <t>GGCUCUGUGGCUUAGUUGGCUAAAGCGCCUGUCUCGUAAACAGGAGAUCCUGGGUUCGAAUCCCAGCGGGGCCUCCA</t>
  </si>
  <si>
    <t>TRNAT18</t>
  </si>
  <si>
    <t>TTTTTATAAAATAATAAATTACCCCTACACAACACAGGTGAGGCTTCGTGGCTTAGCTGGTTAAAGCGCCTGTCTAGTAAACAGGAGATCCTGGGTTCGAATCCCAGCGAGGCCTCTTTATTTCTTCCCCTAAACTTAGGTAAATTCTTGTCACT</t>
  </si>
  <si>
    <t>trnaT18</t>
  </si>
  <si>
    <t>GGCTTCGTGGCTTAGCTGGTTAAAGCGCCTGTCTAGTAAACAGGAGATCCTGGGTTCGAATCCCAGCGAGGCCTCCA</t>
  </si>
  <si>
    <t>GGCUUCGUGGCUUAGCUGGUUAAAGCGCCUGUCUAGUAAACAGGAGAUCCUGGGUUCGAAUCCCAGCGAGGCCUCCA</t>
  </si>
  <si>
    <t>TRNAT19</t>
  </si>
  <si>
    <t>TTGGTAAGATCTGTGAATTCCTGAAAACAACGCCTCACGTGGGCTCCATAGCTCAGTGGTTAGAGCACTGGTCTTGTAAACCAGGGGTCGCGAGTTCGATCCTCGCTGGGGCCTCCTGTTGGCTTACTTTTATTTTAATCCATAGCATTTAAAT</t>
  </si>
  <si>
    <t>trnaT19</t>
  </si>
  <si>
    <t>GGCTCCATAGCTCAGTGGTTAGAGCACTGGTCTTGTAAACCAGGGGTCGCGAGTTCGATCCTCGCTGGGGCCTCCA</t>
  </si>
  <si>
    <t>GGCUCCAUAGCUCAGUGGUUAGAGCACUGGUCUUGUAAACCAGGGGUCGCGAGUUCGAUCCUCGCUGGGGCCUCCA</t>
  </si>
  <si>
    <t>TRNAT2</t>
  </si>
  <si>
    <t>ATCTATAAGATGAAAGGAAGAGAAACTAAAAGCAGACGAGGGCTCCATAGCTCAGGGGTTAGAGCGCTGGTCTTGTAAACCAGGGGTCGCGAGTTCAATTCTCGCTGGGGCCTGTGTGTTTTTTCCTCCTACCCACAGGGATTTCCACATCAGG</t>
  </si>
  <si>
    <t>trnaT2</t>
  </si>
  <si>
    <t>GGCTCCATAGCTCAGGGGTTAGAGCGCTGGTCTTGTAAACCAGGGGTCGCGAGTTCAATTCTCGCTGGGGCCTCCA</t>
  </si>
  <si>
    <t>GGCUCCAUAGCUCAGGGGUUAGAGCGCUGGUCUUGUAAACCAGGGGUCGCGAGUUCAAUUCUCGCUGGGGCCUCCA</t>
  </si>
  <si>
    <t>TRNAT20</t>
  </si>
  <si>
    <t>TGCATAATAGATTGATTGTTAAATGTTTGCTCTCTGTGGCGGCTCCATAGCTCAGGGGTTAGAGCACTGGTCTTGTAAACCAGGGGTCGCGAGTTCAAATCTCGCTGGGGCCTCGGCTGTAGGAATACTTTTCCCAAGCAAAAGAGCAGGAGCT</t>
  </si>
  <si>
    <t>trnaT20</t>
  </si>
  <si>
    <t>GGCTCCATAGCTCAGGGGTTAGAGCACTGGTCTTGTAAACCAGGGGTCGCGAGTTCAAATCTCGCTGGGGCCTCCA</t>
  </si>
  <si>
    <t>GGCUCCAUAGCUCAGGGGUUAGAGCACUGGUCUUGUAAACCAGGGGUCGCGAGUUCAAAUCUCGCUGGGGCCUCCA</t>
  </si>
  <si>
    <t>TRNAT21</t>
  </si>
  <si>
    <t>AGGTATACTCTGATAGAAGGAAACCAAAAACAGTCTCCGTGGGCTCCGTAGCTTAGTTGGTTAAAGCGCCTGTCTAGTAAACAGGAGATCCTGGGTTCGACTCCCAGCGGGGCCTTGGTTGGCAAGGTCAGTGTGCCTTTCTGCCAACTCTCTTA</t>
  </si>
  <si>
    <t>trnaT21</t>
  </si>
  <si>
    <t>GGCTCCGTAGCTTAGTTGGTTAAAGCGCCTGTCTAGTAAACAGGAGATCCTGGGTTCGACTCCCAGCGGGGCCTCCA</t>
  </si>
  <si>
    <t>GGCUCCGUAGCUUAGUUGGUUAAAGCGCCUGUCUAGUAAACAGGAGAUCCUGGGUUCGACUCCCAGCGGGGCCUCCA</t>
  </si>
  <si>
    <t>TRNAT23</t>
  </si>
  <si>
    <t>ATTATCATCTTAGGAAGAAAAGTAGAGTGTTTTCTCCGTGGGCAGAGTGGTGCAGCGGAAGCGTGCTGGGCCCGTAACCCAGAGGTCAATGGATCGAAGCCATCCTTGGCTAGGGTGTTTTTCTTAATGATCACCGTTTCCCGGTACCATGAT</t>
  </si>
  <si>
    <t>trnaT23</t>
  </si>
  <si>
    <t>GGCAGAGTGGTGCAGCGGAAGCGTGCTGGGCCCGTAACCCAGAGGTCAATGGATCGAAGCCATCCTTGGCTACCA</t>
  </si>
  <si>
    <t>GGCAGAGUGGUGCAGCGGAAGCGUGCUGGGCCCGUAACCCAGAGGUCAAUGGAUCGAAGCCAUCCUUGGCUACCA</t>
  </si>
  <si>
    <t>TRNAT4</t>
  </si>
  <si>
    <t>AATAGTAATGAAGAATAGTTTAGGAAAGTACCTGTACGGGTGGCGCCGTGGCTTAGTTGGTTAAAGCGCCTGTCTAGTAAACAGGAGATCCTGGGTTCGAATCCCAGCGGTGCCTCAACCGAGCGTCCAAGCTCTTTCCATTTTTGCTCCTGCAC</t>
  </si>
  <si>
    <t>trnaT4</t>
  </si>
  <si>
    <t>GGCGCCGTGGCTTAGTTGGTTAAAGCGCCTGTCTAGTAAACAGGAGATCCTGGGTTCGAATCCCAGCGGTGCCTCCA</t>
  </si>
  <si>
    <t>GGCGCCGUGGCUUAGUUGGUUAAAGCGCCUGUCUAGUAAACAGGAGAUCCUGGGUUCGAAUCCCAGCGGUGCCUCCA</t>
  </si>
  <si>
    <t>TRNAT6</t>
  </si>
  <si>
    <t>GGCGCCAGGATAGAGGTTCGCGAGACCGCCATCGCAACGCAGGCGCGGTGGCCAAGTGGTAAGGCGTCGGTCTCGTAAACCGAAGATCACGGGTTCGAACCCCGTCCGTGCCTGATATCCAACCTTCAGCTATAGGGTGGAGACTTTTTAGGA</t>
  </si>
  <si>
    <t>trnaT6</t>
  </si>
  <si>
    <t>GGCGCGGTGGCCAAGTGGTAAGGCGTCGGTCTCGTAAACCGAAGATCACGGGTTCGAACCCCGTCCGTGCCTCCA</t>
  </si>
  <si>
    <t>GGCGCGGUGGCCAAGUGGUAAGGCGUCGGUCUCGUAAACCGAAGAUCACGGGUUCGAACCCCGUCCGUGCCUCCA</t>
  </si>
  <si>
    <t>TRNAT7</t>
  </si>
  <si>
    <t>AATGTTATAAATACGATATATCTGAACATATGCCCAACAGGGGCCCTGTGGCTTAGCTGGTCAAAGCGCCTGTCTAGTAAACAGGAGATCCTGGGTTCGAATCCCAGCGGGGCCTTACGTGTTCAATTTTATATTTTCAATAGTATGTTGCAAAT</t>
  </si>
  <si>
    <t>trnaT7</t>
  </si>
  <si>
    <t>GGCCCTGTGGCTTAGCTGGTCAAAGCGCCTGTCTAGTAAACAGGAGATCCTGGGTTCGAATCCCAGCGGGGCCTCCA</t>
  </si>
  <si>
    <t>GGCCCUGUGGCUUAGCUGGUCAAAGCGCCUGUCUAGUAAACAGGAGAUCCUGGGUUCGAAUCCCAGCGGGGCCUCCA</t>
  </si>
  <si>
    <t>TRNAT8</t>
  </si>
  <si>
    <t>TGACCTGGCCAAGGAAACAAGATCCTAAGCGTCTTTCCGGCGGCGCCGTGGCTTAGTTGGTTAAAGCGCCTGTCTAGTAAACAGGAGATCCTGGGTTCGAATCCCAGCGGTGCCTCCGTGTTTCCCCCACGCTTTTGCCAACATTAAACATTGTG</t>
  </si>
  <si>
    <t>UCA</t>
  </si>
  <si>
    <t>TRNAU1</t>
  </si>
  <si>
    <t>TTGCGATCCTTATATAGCTGCGCGGGAATAAGGTTGTCCTGCCCGGATGATCCTCAGTGGTCTGGGGTGCAGGCTTCAAACCTGTAGCTGTCTAGCGACAGAGTGGTTCAATTCCACCTTTCGGGCGGTAGTAACTAAGCGCCTTAAATCTTACTTATCGAACCGGAC</t>
  </si>
  <si>
    <t>trnaU1</t>
  </si>
  <si>
    <t>GCCCGGATGATCCTCAGTGGTCTGGGGTGCAGGCTTCAAACCTGTAGCTGTCTAGCGACAGAGTGGTTCAATTCCACCTTTCGGGCGCCA</t>
  </si>
  <si>
    <t>AAC</t>
  </si>
  <si>
    <t>TRNAV1</t>
  </si>
  <si>
    <t>ATAACACTTATAAAAGTCATAGAGTAACCTCTCCGCATCTGTTTCCGTAGTGTAGTGGTTATCACGTTCGCCTAACACGCGAAAGGTCCCCGGTTCGAAACCGGGCGGAAACAAGACTGTGTTTTCCTTCCAGTTCAAAAAGGTTTCTTAGTGT</t>
  </si>
  <si>
    <t>trnaV1</t>
  </si>
  <si>
    <t>GTTTCCGTAGTGTAGTGGTTATCACGTTCGCCTAACACGCGAAAGGTCCCCGGTTCGAAACCGGGCGGAAACACCA</t>
  </si>
  <si>
    <t>TRNAV10</t>
  </si>
  <si>
    <t>CTGCTAGCAGACAATATTATGGCGACAGAGGTAGGTGTGGGTTTCCGTAGTGTAGTGGTCATCACGTTCGCCTAACACGCGAAAGGTCCCCGGTTCGAAACCGGGCGGAAACATGCCACAGTGTTTTTTTTTTTTTTCCCCCCCCTTTCTTTTG</t>
  </si>
  <si>
    <t>trnaV10</t>
  </si>
  <si>
    <t>GTTTCCGTAGTGTAGTGGTCATCACGTTCGCCTAACACGCGAAAGGTCCCCGGTTCGAAACCGGGCGGAAACACCA</t>
  </si>
  <si>
    <t>UAC</t>
  </si>
  <si>
    <t>TRNAV11</t>
  </si>
  <si>
    <t>AACAATTATCAAATCCTGGAGGAACGTTTTAGTCGTGTGGGGTTCCATAGTGTAGTGGTTATCACGTCTGCTTTACACGCAGAAGGTCCTGGGTTCGAGCCCCAGTGGAACCATGAGATGTTACCTAGCGTTTTGTGAGCCAGGTGTTGGGTTT</t>
  </si>
  <si>
    <t>trnaV11</t>
  </si>
  <si>
    <t>GGTTCCATAGTGTAGTGGTTATCACGTCTGCTTTACACGCAGAAGGTCCTGGGTTCGAGCCCCAGTGGAACCACCA</t>
  </si>
  <si>
    <t>TRNAV12</t>
  </si>
  <si>
    <t>TTTTAACTAATTCAAAACTGAAAAACACTCTCACTAAGCGAGTTTCCGTAGTGTAGTGGTTATCACGTTTGCCTAACACGCGAAAGGTCCCCGGTTCGAAACCGGGCAGAAACAGAGCGTAGTTTCGTTTTTTTGGTTGTTTTTTTTTTTTTTT</t>
  </si>
  <si>
    <t>trnaV12</t>
  </si>
  <si>
    <t>GTTTCCGTAGTGTAGTGGTTATCACGTTTGCCTAACACGCGAAAGGTCCCCGGTTCGAAACCGGGCAGAAACACCA</t>
  </si>
  <si>
    <t>TRNAV18</t>
  </si>
  <si>
    <t>ATAGCATATAATAAATCAGTAAGAAAACGGCATTGTAAGTGGGGGTGTAGCTCAGTGGTAGAGCGTATGCTTAACATTCATGAGGCTCTGGGTTCGATCCCCAGCACTTCCACAAGTACATTTCCTTATATCTATCGTTGAACATTTCGTTTC</t>
  </si>
  <si>
    <t>trnaV18</t>
  </si>
  <si>
    <t>GGGGGTGTAGCTCAGTGGTAGAGCGTATGCTTAACATTCATGAGGCTCTGGGTTCGATCCCCAGCACTTCCACCA</t>
  </si>
  <si>
    <t>TRNAV19</t>
  </si>
  <si>
    <t>X</t>
  </si>
  <si>
    <t>AGTCTATGAATAAAGTCCCAACAATATTCTTCCTCGTAGAGGTTCCATAGTGTAGTGGTTATCACGTCTGCTTTACACGCAGAAGGTCCTGGGTTCGAGCCCCAGTGGAACCATAGCCGTAAGGCGGCTGTTTTTGCTTTTATAGGGTTTCGTT</t>
  </si>
  <si>
    <t>CAC</t>
  </si>
  <si>
    <t>TRNAV2</t>
  </si>
  <si>
    <t>TGTGTCGTGACTAATTATGATGGCAGAAAAGCATCAAGCCGGTTTCCGTAGTGTAGTGGTTATCACGTTCGCCTCACACGCGAAAGGTCCCCGGTTCGAAACCGGGCGGAAACAGTTCCTTCTACTTTTCACTTAACTGCTTCAAATTTATTAC</t>
  </si>
  <si>
    <t>trnaV2</t>
  </si>
  <si>
    <t>GTTTCCGTAGTGTAGTGGTTATCACGTTCGCCTCACACGCGAAAGGTCCCCGGTTCGAAACCGGGCGGAAACACCA</t>
  </si>
  <si>
    <t>GUUUCCGUAGUG{9U}AG{8U}GG{8U}{8U}AUCAC{2G}{9U}UCGCCU[identifier: "." @ "modomics.short_name" | structure: "OC1C(O)C(OC1n1ccc(nc1=O)N)COP(=O)([O-])[O-]" | r-bond-atom: O4 | r-displaced-atom: H4 | l-bond-atom: P18 | l-displaced-atom: O21-1 | base-monomer: "C"]ACACGCGAAAG{7G}{8U}{5C}{5C}CCGGU{9U}CG{1A}AACCGGGCGGAAACACCA</t>
  </si>
  <si>
    <t>modomics_trna_36</t>
  </si>
  <si>
    <t>TRNAV21</t>
  </si>
  <si>
    <t>GCAGGAAGAACTATTTACTCTGAAAAATAAGCCCTTAGTGGGTTTCCGTAGTGTAGTGGTTATCACGTTCGCCTCACACGCGAAAGGTCCCCGGTTCGAAACCGGGCGGAAACACGTTTTTTTTTCCTCATCTTACTACGAAATTCTTCCAGTG</t>
  </si>
  <si>
    <t>TRNAV22</t>
  </si>
  <si>
    <t>ATTTTCATGGTTATATTTTGCCGTGCAGGTTCCGCCTGTGGTTTCCGTAGTGTAGTGGTTATCACGTTCGCCTCACACGCGTAAAGGTCCCCGGTTCGAAACCGGGCGGAAACATAAGTTTTTTTTTTTTTTTTGTTAGCTCTTAAATTTAGTGA</t>
  </si>
  <si>
    <t>trnaV22</t>
  </si>
  <si>
    <t>GTTTCCGTAGTGTAGTGGTTATCACGTTCGCCTCACACGCGTAAAGGTCCCCGGTTCGAAACCGGGCGGAAACACCA</t>
  </si>
  <si>
    <t>GUUUCCGUAGUG{9U}AG{8U}GG{8U}{8U}AUCAC{2G}{9U}UCGCCU[identifier: "." @ "modomics.short_name" | structure: "OC1C(O)C(OC1n1ccc(nc1=O)N)COP(=O)([O-])[O-]" | r-bond-atom: O4 | r-displaced-atom: H4 | l-bond-atom: P18 | l-displaced-atom: O21-1 | base-monomer: "C"]ACACGCGUAAAG{7G}{8U}{5C}{5C}CCGGU{9U}CG{1A}AACCGGGCGGAAACACCA</t>
  </si>
  <si>
    <t>TRNAV23</t>
  </si>
  <si>
    <t>ATGCAGAATTGCTAAATCCAGAGACAGCCATTCCGCACGCGGTTCCATAGTGTAGCGGTTATCACGTCTGCTTTACACGCAGAAGGTCCTGGGTTCGAGCCCCAGTGGAACCACGGCGTGATTCATACCTTTTTCTTTTCTTTCCTTTCTTTAT</t>
  </si>
  <si>
    <t>trnaV23</t>
  </si>
  <si>
    <t>GGTTCCATAGTGTAGCGGTTATCACGTCTGCTTTACACGCAGAAGGTCCTGGGTTCGAGCCCCAGTGGAACCACCA</t>
  </si>
  <si>
    <t>TRNAV24</t>
  </si>
  <si>
    <t>CTTACATATCAAGGACTTTACAAAACCCTCTCCAAAGTGGGGTTTCCGTAGTGTAGTGGTTATCACGTTCGCCTAACACGCGAAAGGTCCCCGGTTCGAAACCGGGCGGAAACACACTAAAAAATCCCTTTTTTTTTTTTTTTTTTTTTCCTTC</t>
  </si>
  <si>
    <t>TRNAV25</t>
  </si>
  <si>
    <t>ATTTTCATGGTTATGTTTTGCCGCGCAGGTTCCGCGTGTGGTTTCCGTAGTGTAGTGGTTATCACGTTCGCCTCACACGCGAAAGGTCCCCGGTTCGAAACTGGGCGGAAACAGAGGTTTTTTTTGTTTTGTTTTGTTTTTTTTTTTTTGTTAG</t>
  </si>
  <si>
    <t>trnaV25</t>
  </si>
  <si>
    <t>GTTTCCGTAGTGTAGTGGTTATCACGTTCGCCTCACACGCGAAAGGTCCCCGGTTCGAAACTGGGCGGAAACACCA</t>
  </si>
  <si>
    <t>GUUUCCGUAGUG{9U}AG{8U}GG{8U}{8U}AUCAC{2G}{9U}UCGCCU[identifier: "." @ "modomics.short_name" | structure: "OC1C(O)C(OC1n1ccc(nc1=O)N)COP(=O)([O-])[O-]" | r-bond-atom: O4 | r-displaced-atom: H4 | l-bond-atom: P18 | l-displaced-atom: O21-1 | base-monomer: "C"]ACACGCGAAAG{7G}{8U}{5C}{5C}CCGGU{9U}CG{1A}AACUGGGCGGAAACACCA</t>
  </si>
  <si>
    <t>TRNAV26</t>
  </si>
  <si>
    <t>CATGGCCTCATAGTCTAGCTTTGAAACTCAGCTAGCCTGTGGTTCCATAGTGTAGTGGTTATCACATCTGCTTTACACGCAGAAGGTCCTGGGTTCAAGCCCCAGTGGAACCATGGTGTGGTCTGTTGTTTTCCTGCCTGTAATCCTAGCTCCT</t>
  </si>
  <si>
    <t>trnaV26</t>
  </si>
  <si>
    <t>GGTTCCATAGTGTAGTGGTTATCACATCTGCTTTACACGCAGAAGGTCCTGGGTTCAAGCCCCAGTGGAACCACCA</t>
  </si>
  <si>
    <t>TRNAV27</t>
  </si>
  <si>
    <t>TTTTCTTCTTCTCCTAGGAGAAAAACTATCAAATGTCAGGGCTTCTGTAGTGTAGTGGTTATCACGTTCGCCTCACACGCGAAAGGTCCCCGGTTCGAAACCGGGCAGAAGCAACCTGTATTTTTGAGGAATCCTTAGCTGAATTTCTCAGTGC</t>
  </si>
  <si>
    <t>trnaV27</t>
  </si>
  <si>
    <t>GCTTCTGTAGTGTAGTGGTTATCACGTTCGCCTCACACGCGAAAGGTCCCCGGTTCGAAACCGGGCAGAAGCACCA</t>
  </si>
  <si>
    <t>GCUUCUGUAGUG{9U}AG{8U}GG{8U}{8U}AUCAC{2G}{9U}UCGCCU[identifier: "." @ "modomics.short_name" | structure: "OC1C(O)C(OC1n1ccc(nc1=O)N)COP(=O)([O-])[O-]" | r-bond-atom: O4 | r-displaced-atom: H4 | l-bond-atom: P18 | l-displaced-atom: O21-1 | base-monomer: "C"]ACACGCGAAAG{7G}{8U}{5C}{5C}CCGGU{9U}CG{1A}AACCGGGCAGAAGCACCA</t>
  </si>
  <si>
    <t>TRNAV29</t>
  </si>
  <si>
    <t>GACTTTTCAGAGTCATTTGTGGAAAACCTGCCACCGCCTGGTTTCCGTAGTGTAGTGGTTATCACGTTCGCCTCACACGCGAAAGGTCCCCGGTTCGAAACCGGGCGGAAACAAAGTGGTTCCCGTTTTTGTTTTTTTCCTTCCCCATATCCTT</t>
  </si>
  <si>
    <t>TRNAV3</t>
  </si>
  <si>
    <t>TGTGTGGTGGCTCATTGTGGTGGGCCAGAAAACGCGTGCAAGTTTCCGTAGTGTAGTGGTTATCACGTTCGCCTAACACGCGAAAGGTCCCCGGTTCGAAACCGGGCGGAAACAGACTCTTATGCTTTTCATCTCATTACTTCAAATTTATTAC</t>
  </si>
  <si>
    <t>TRNAV31</t>
  </si>
  <si>
    <t>TTTAATTCTCCCTTAACGAAGGAAGCCAACGCAGCACACAGGTTTCCGTGGTGTAGTGGTTATCACATTCGCCTTACACGCGAAAGGTCCTCGGGTCGAAACCGAGCGGAAACAACTTGCAATTTTTCGGGGTGTTTCTGTTTTCCAAGATTCC</t>
  </si>
  <si>
    <t>trnaV31</t>
  </si>
  <si>
    <t>GTTTCCGTGGTGTAGTGGTTATCACATTCGCCTTACACGCGAAAGGTCCTCGGGTCGAAACCGAGCGGAAACACCA</t>
  </si>
  <si>
    <t>TRNAV32</t>
  </si>
  <si>
    <t>TATCTCTATAGGAGAATTTAAAGAACCCTGACGCCTACCGGTTTCCGTAGTGTAGCGGTTATCACATTCGCCTCACACGCGAAAGGTCCCCGGTTCGATCCCGGGCGGAAACAGGTCAGCTGTTTTTCCTAACCGGAGAGTAATACTATTTGAA</t>
  </si>
  <si>
    <t>trnaV32</t>
  </si>
  <si>
    <t>GTTTCCGTAGTGTAGCGGTTATCACATTCGCCTCACACGCGAAAGGTCCCCGGTTCGATCCCGGGCGGAAACACCA</t>
  </si>
  <si>
    <t>GUUUCCGUAGUG{9U}AGCGG{8U}{8U}AUCACA{9U}UCGCCU[identifier: "." @ "modomics.short_name" | structure: "OC1C(O)C(OC1n1ccc(nc1=O)N)COP(=O)([O-])[O-]" | r-bond-atom: O4 | r-displaced-atom: H4 | l-bond-atom: P18 | l-displaced-atom: O21-1 | base-monomer: "C"]ACACGCGAAAG{7G}{8U}{5C}{5C}CCGGU{9U}CG{1A}UCCCGGGCGGAAACACCA</t>
  </si>
  <si>
    <t>TRNAV4</t>
  </si>
  <si>
    <t>TGTGTGGTGGCTCATTGTGATGGCACAGGTATCCCATGCAGGTTTCCGTAGTGTAGTGGTTATCACGTTCGCCTCACACGCGAAAGGTCCCCGGTTCGAAACCGGGCGGAAACACCTCCTTCTGCTTTTTACCTCATTATCTCAGATTTGTTAC</t>
  </si>
  <si>
    <t>TRNAV5</t>
  </si>
  <si>
    <t>TGTGTGGTGGCTCATTGTGGTGGGTCAGAAAACGCGTGCAAGTTTCCGTAGTGTAGTGGTTATCACGTTCGCCTAACACGCGAAAGGTCCCCGGTTCGAAACCGGGCGGAAACAGAATCTTATGCTTTTCATCTCATTACTTCAAATTTATTAC</t>
  </si>
  <si>
    <t>TRNAV6</t>
  </si>
  <si>
    <t>GTGTCTTCAGGACGATGCCGGCAGGAAAGTAGCCAAGGTGGTTTCCGTAGTGTAGTGGTTATCACGTTCGCCTCACACGCGAAAGGTCCCCGGTTCGAAACCGGGCGGAAACACGTTTTGGTCTGTTCGGGAGATTCTCTCCCGAGGCCGGCCT</t>
  </si>
  <si>
    <t>TRNAV7</t>
  </si>
  <si>
    <t>TAGTCTTTTAGGTCAAAAAGAAGAAGCTTTGTAACCGTTGGTTTCCGTAGTGTAGTGGTTATCACGTTCGCCTAACACGCGAAAGGTCCCCGGTTCGAAACCGGGCGGAAACAAAGAGAGTCGCTTTTTTTTCTATCGCTAATTCTGTTTTTGA</t>
  </si>
  <si>
    <t>TRNAV8</t>
  </si>
  <si>
    <t>CACCCTAGGTGCTTCAATTCTCACTCCCACCAGCAGGGTTGTTTCCGTAGTGTAGTGGTTATCACGTTCGCCTAACACGCGAAAGGTCCCTGGATCAAAACCAGGCGGAAACAAGTGGTTACCCTTCTTACGTCTTGTTCCTGATCCTGAGAGT</t>
  </si>
  <si>
    <t>trnaV8</t>
  </si>
  <si>
    <t>GTTTCCGTAGTGTAGTGGTTATCACGTTCGCCTAACACGCGAAAGGTCCCTGGATCAAAACCAGGCGGAAACACCA</t>
  </si>
  <si>
    <t>TRNAV9</t>
  </si>
  <si>
    <t>GTGTCGTGACTAATTATGATGGCAGAAAAGCATCAAGCCGGTTTCCGTAGTGTAGTGGTTATCACGTTCGCCTCACACGCGAAAGGTCCCCGGTTCGAAACCGGGCGGAAACAGTTCCTTCTACTTTTCACTTAACTGCTTCAAATTTATTACA</t>
  </si>
  <si>
    <t>CCA</t>
  </si>
  <si>
    <t>TRNAW2</t>
  </si>
  <si>
    <t>GAATCAGATTGACAGGTAAATAAAACGTAGGTGTCCCGGAGACCTCGTGGCGCAACGGTAGCGCGTCTGACTCCAGATCAGAAGGTTGCGTGTTCAAATCACGTCGGGGTCAACAGTTTTTAGCTCGCTGGCTCAGATAACTGTATGGCGGGG</t>
  </si>
  <si>
    <t>trnaW2</t>
  </si>
  <si>
    <t>GACCTCGTGGCGCAACGGTAGCGCGTCTGACTCCAGATCAGAAGGTTGCGTGTTCAAATCACGTCGGGGTCACCA</t>
  </si>
  <si>
    <t>TRNAW3</t>
  </si>
  <si>
    <t>ACAGTGGTCATGGGGAGACCTGAGCTGCCGAGTGGCCGGCCGACCTCGTGGCGCAACGGTAGCGCGTCTGACTCCAGATCAGAAGGTTGCGTGTTCAAATCACGTCGGGGTCAGCGGCTATTTTTCTTCGGTTTTTATTAACCCCCTTTATTT</t>
  </si>
  <si>
    <t>TRNAW4</t>
  </si>
  <si>
    <t>ATTGCTGCTCAACAGACCCATCAAGTCACGCTGTTGGACAGGCCTCGTGGCGCAACGGTAGCGCGTCTGACTCCAGATCAGAAGGTTGCGTGTTCAAATCACGTCGGGGTCAAACAAAACATTGTTTTCCCTAATCAAATAGACCTACGGTGA</t>
  </si>
  <si>
    <t>trnaW4</t>
  </si>
  <si>
    <t>GGCCTCGTGGCGCAACGGTAGCGCGTCTGACTCCAGATCAGAAGGTTGCGTGTTCAAATCACGTCGGGGTCACCA</t>
  </si>
  <si>
    <t>TRNAW5</t>
  </si>
  <si>
    <t>TACTGGTGTCCTAAGAAACTGCGCGAGCCACAGCCCAGCAGGACCTCGTGGCGCAACGGTAGCGCGTCTGACTCCAGATCAGAAGGCTGCGTGTTCGAATCACGTCGGGGTCAAACTTTTTTTTTTTCCTCCTGTATTTTAAACTACCGACTA</t>
  </si>
  <si>
    <t>trnaW5</t>
  </si>
  <si>
    <t>GACCTCGTGGCGCAACGGTAGCGCGTCTGACTCCAGATCAGAAGGCTGCGTGTTCGAATCACGTCGGGGTCACCA</t>
  </si>
  <si>
    <t>TRNAW6</t>
  </si>
  <si>
    <t>TTTAGGGTCCATCTAAAGCACAAAAAAGTTAGGTTTCCAAGACCTCGTGGCGCAACGGCAGCGCGTCTGACTCCAGATCAGAAGGTTGCGTGTTCAAATCACGTCGGGGTCAAACATGTGATCATCCCTTTCTTTAGCCAACAGGAGTTATA</t>
  </si>
  <si>
    <t>trnaW6</t>
  </si>
  <si>
    <t>GACCTCGTGGCGCAACGGCAGCGCGTCTGACTCCAGATCAGAAGGTTGCGTGTTCAAATCACGTCGGGGTCACCA</t>
  </si>
  <si>
    <t>TRNAW7</t>
  </si>
  <si>
    <t>GAAACGAGGTCTTTAGCGATGCGGAGTCACCACTTTGGTGTGACCTCGTGGCGCAATGGTAGCGCGTCTGACTCCAGATCAGAAGGTTGCGTGTTCAAGTCACGTCGGGGTCAAGGTTGGGTTTTTTTTTTTTTCTTTCTTAATTGTAGAGGA</t>
  </si>
  <si>
    <t>trnaW7</t>
  </si>
  <si>
    <t>GACCTCGTGGCGCAATGGTAGCGCGTCTGACTCCAGATCAGAAGGTTGCGTGTTCAAGTCACGTCGGGGTCACCA</t>
  </si>
  <si>
    <t>TRNAW9</t>
  </si>
  <si>
    <t>ATTAGATACTTATCTTAAAAGGAAAATGGAGGGTCTCCGTGACCTCGTGGCGCAACGGTAGCGCGTCTGACTCCAGATCAGAAGGTTGCGTGTTCAAATCACGTCGGGGTCATGGGTGGTTGCGTTTTGGAAGGGGGCAAAAGTATCTGTACT</t>
  </si>
  <si>
    <t>GUA</t>
  </si>
  <si>
    <t>TRNAY1</t>
  </si>
  <si>
    <t>TTTGCAGAAAGTCCAGTGACCCAGCCTTAACAGTGTGCATCCTTCGATAGCTCAGCTGGTAGAGCGGAGGACTGTAGACTGCGGAAACGTTTGTGGACATCCTTAGGTCGCTGGTTCAATTCCGGCTCGAAGGAAGCGCCTGACTCTTTTGCGCACAATGCTGCCTGGCTGCACC</t>
  </si>
  <si>
    <t>trnaY1</t>
  </si>
  <si>
    <t>CCTTCGATAGCTCAGCTGGTAGAGCGGAGGACTGTAGATCCTTAGGTCGCTGGTTCAATTCCGGCTCGAAGGACCA</t>
  </si>
  <si>
    <t>CCUUC{2G}AUA{2G}CUCAGC{8U}GG{30U}AGAGC{22G}{22G}AGGACU{104G}{9U}A{1G}A{19U}CCUUAG{7G}{8U}{5C}GCUGG{5U}{9U}CA{1A}UUCCGGCUCGAAGGACCA</t>
  </si>
  <si>
    <t>modomics_trna_35</t>
  </si>
  <si>
    <t>TRNAY10</t>
  </si>
  <si>
    <t>CAGAGATGGCATCCCCAGCGGGAAGTGAAAGTCGTGTGAATCCTTCGATAGCTCAGTTGGTAGAGCGGAGGACTGTAGTTGGCTGTGTCCTTAGACATCCTTAGGTCGCTGGTTCGAATCCGGCTCGAAGGAGTTCACAATTTTTTTTTTTTGCGTAAGTTTTAAAATTCAT</t>
  </si>
  <si>
    <t>trnaY10</t>
  </si>
  <si>
    <t>CCTTCGATAGCTCAGTTGGTAGAGCGGAGGACTGTAGATCCTTAGGTCGCTGGTTCGAATCCGGCTCGAAGGACCA</t>
  </si>
  <si>
    <t>CCUUC{2G}AUA{2G}CUCAG{8U}{8U}GG{30U}AGAGC{22G}{22G}AGGACU{104G}{9U}A{1G}A{19U}CCUUAG{7G}{8U}{5C}GCUGG{5U}{9U}CG{1A}AUCCGGCUCGAAGGACCA</t>
  </si>
  <si>
    <t>modomics_trna_34</t>
  </si>
  <si>
    <t>TRNAY12</t>
  </si>
  <si>
    <t>ACATTATTTTAGGAATTCTAGAAGATGAAGGGCTAGGGGTCCTTTCGATAGCTCAGTTGGTAGAGCGGAGGACTGTAGGTTCATTAAACTAAGGCATCCTTAGGTCGCTGGTTCGAATCCGGCTCGAAGGACGAAAGTTTTGAACTACGGGCTAATAATTCCAGAAATAAC</t>
  </si>
  <si>
    <t>trnaY12</t>
  </si>
  <si>
    <t>CTTTCGATAGCTCAGTTGGTAGAGCGGAGGACTGTAGATCCTTAGGTCGCTGGTTCGAATCCGGCTCGAAGGACCA</t>
  </si>
  <si>
    <t>CUUUC{2G}AUA{2G}CUCAG{8U}{8U}GG{30U}AGAGC{22G}{22G}AGGACU{104G}{9U}A{1G}A{19U}CCUUAG{7G}{8U}{5C}GCUGG{5U}{9U}CG{1A}AUCCGGCUCGAAGGACCA</t>
  </si>
  <si>
    <t>TRNAY13</t>
  </si>
  <si>
    <t>TTTGCAGAAAGTCCAATGAACCAGCTTTGATAGCATGCATCCTTCGATAGCTCAGCTGGTAGAGCGGAGGACTGTAGATTGTATAGACATTTGCGGACATCCTTAGGTCGCTGGTTCGATTCCAGCTCGAAGGAAGTGCGTGATGCTTTTGGTTAAAAGCCCTGCAGCTTCCAAG</t>
  </si>
  <si>
    <t>trnaY13</t>
  </si>
  <si>
    <t>CCTTCGATAGCTCAGCTGGTAGAGCGGAGGACTGTAGATCCTTAGGTCGCTGGTTCGATTCCAGCTCGAAGGACCA</t>
  </si>
  <si>
    <t>CCUUC{2G}AUA{2G}CUCAGC{8U}GG{30U}AGAGC{22G}{22G}AGGACU{104G}{9U}A{1G}A{19U}CCUUAG{7G}{8U}{5C}GCUGG{5U}{9U}CG{1A}UUCCAGCUCGAAGGACCA</t>
  </si>
  <si>
    <t>TRNAY14</t>
  </si>
  <si>
    <t>TTTGCTGAAAGATCAATGACCCAACCCCAGAAACGTGCGCCCTTCGATAGCTCAGCTGGTAGAGCGGAGGACTGTAGCCTGTAGAAACATTTGTGGACATCCTTAGGTCGCTGGTTCGATTCCGGCTCGAAGGAGCTGCCGTATTCTTTTGCACACGCACGCACCAAAACTACGT</t>
  </si>
  <si>
    <t>trnaY2</t>
  </si>
  <si>
    <t>CCTTCGATAGCTCAGCTGGTAGAGCGGAGGACTGTAGATCCTTAGGTCGCTGGTTCGATTCCGGCTCGAAGGACCA</t>
  </si>
  <si>
    <t>CCUUC{2G}AUA{2G}CUCAGC{8U}GG{30U}AGAGC{22G}{22G}AGGACU{104G}{9U}A{1G}A{19U}CCUUAG{7G}{8U}{5C}GCUGG{5U}{9U}CG{1A}UUCCGGCUCGAAGGACCA</t>
  </si>
  <si>
    <t>TRNAY15</t>
  </si>
  <si>
    <t>TCTGTGCTGAACCTCAGGGGACGCCGACACACGTACACGTCCCTTCGATAGCTCAGCTGGTAGAGCGGAGGACTGTAGCTACTTCCTCAGCAGGAGACATCCTTAGGTCGCTGGTTCGATTCCGGCTCGAAGGAGACAAGTGCGGTTTTTTTCTCCAGCTCCCGATGACTTATG</t>
  </si>
  <si>
    <t>TRNAY2</t>
  </si>
  <si>
    <t>TTTGCGGAAAGTCCAGTGATCCAGCTCTTGCAGCGTGCACCCTTCGATAGCTCAGCTGGTAGAGCGGAGGACTGTAGATTGTACAGACATTTGCGGACATCCTTAGGTCGCTGGTTCGATTCCGGCTCGAAGGAAGTGCCCGATGCTTTTGCATGCAATGCCACCTGGTGCCTGG</t>
  </si>
  <si>
    <t>TRNAY3</t>
  </si>
  <si>
    <t>TGTCTCGAGTAGGGATTTTTAGGAGAGTTGTTTCCGTGCTTCCTTCGATAGCTCAGCTGGTAGAGCGGAGGACTGTAGTACTTAATGTGTGGTCATCCTTAGGTCGCTGGTTCGATTCCGGCTCGAAGGAGACGCTGCTGTTTTGGGGTTTACGGTTGCTCTTCGTTTGT</t>
  </si>
  <si>
    <t>TRNAY4</t>
  </si>
  <si>
    <t>AAGCATTAGAGGGCTATCAGCAGCATCTTATCGCAGCGGAGCCTTCGATAGCTCAGTTGGTAGAGCGGAGGACTGTAGTGGATAGGGCGTGGCAATCCTTAGGTCGCTGGTTCGATTCCGGCTCGAAGGACTTCGTCTGTAATTTTTAACCTCAATTTAATTCAATTATC</t>
  </si>
  <si>
    <t>trnaY4</t>
  </si>
  <si>
    <t>CCTTCGATAGCTCAGTTGGTAGAGCGGAGGACTGTAGATCCTTAGGTCGCTGGTTCGATTCCGGCTCGAAGGACCA</t>
  </si>
  <si>
    <t>CCUUC{2G}AUA{2G}CUCAG{8U}{8U}GG{30U}AGAGC{22G}{22G}AGGACU{104G}{9U}A{1G}A{19U}CCUUAG{7G}{8U}{5C}GCUGG{5U}{9U}CG{1A}UUCCGGCUCGAAGGACCA</t>
  </si>
  <si>
    <t>TRNAY6</t>
  </si>
  <si>
    <t>GTTATGGAGACAAGGCGGCACCCGGGAAGCTGTGCCCGCTCCCTTCGATAGCTCAGCTGGTAGAGCGGAGGACTGTAGGCGCGCGCCCGTGGCCATCCTTAGGTCGCTGGTTCGATTCCGGCTCGAAGGAGAGACACCCCCCCCCCCATTATTTTGTTGCTTTGAACCAA</t>
  </si>
  <si>
    <t>TRNAY7</t>
  </si>
  <si>
    <t>GAACGCAGAACTACGTGTCTAAAAAGGACAGCGTTCCGTGTCCTTCGATAGCTCAGTTGGTAGAGCGGAGGACTGTAGGCTCATTAAGCAAGGTATCCTTAGGTCGCTGGTTCGAATCCGGCTCGGAGGACGGTAGTTTTGACCTACCAAGCTAATAATTCCAGACAATA</t>
  </si>
  <si>
    <t>trnaY7</t>
  </si>
  <si>
    <t>CCTTCGATAGCTCAGTTGGTAGAGCGGAGGACTGTAGATCCTTAGGTCGCTGGTTCGAATCCGGCTCGGAGGACCA</t>
  </si>
  <si>
    <t>CCUUC{2G}AUA{2G}CUCAG{8U}{8U}GG{30U}AGAGC{22G}{22G}AGGACU{104G}{9U}A{1G}A{19U}CCUUAG{7G}{8U}{5C}GCUGG{5U}{9U}CG{1A}AUCCGGCUCGGAGGACCA</t>
  </si>
  <si>
    <t>TRNAY8</t>
  </si>
  <si>
    <t>ATAGGTAAATCCTAAAGAATCCAAAACGAGGGTAATGACATCCTTCGATAGCTCAGCTGGTAGAGCGGAGGACTGTAGGGGTTTGAATGTGGTCATCCTTAGGTCGCTGGTTCGAATCCGGCTCGGAGGAGTTCCATTTTTAAAAGTGTCTCTTCTGGGCCTGAAATAAG</t>
  </si>
  <si>
    <t>trnaY8</t>
  </si>
  <si>
    <t>CCTTCGATAGCTCAGCTGGTAGAGCGGAGGACTGTAGATCCTTAGGTCGCTGGTTCGAATCCGGCTCGGAGGACCA</t>
  </si>
  <si>
    <t>CCUUC{2G}AUA{2G}CUCAGC{8U}GG{30U}AGAGC{22G}{22G}AGGACU{104G}{9U}A{1G}A{19U}CCUUAG{7G}{8U}{5C}GCUGG{5U}{9U}CG{1A}AUCCGGCUCGGAGGACCA</t>
  </si>
  <si>
    <t>C</t>
  </si>
  <si>
    <t>TRNAC14</t>
  </si>
  <si>
    <t>trnaC14</t>
  </si>
  <si>
    <t>GGGGGTGTAGCTCAGTGGTAGAGCATTTGACTGCAGATCAAGAGGTCCCTGGTTCAAATCCAGGTGCCCCCTCCA</t>
  </si>
  <si>
    <t>G</t>
  </si>
  <si>
    <t>TRNAG5</t>
  </si>
  <si>
    <t>trnaG5</t>
  </si>
  <si>
    <t>GCATTGGTGGTTCAGTGGTAGAATTCTCGCCTGCCACGCGGGAGGCCCGGGTTTGATTCCCGGCCAGTGCACCA</t>
  </si>
  <si>
    <t>GCA{0U}U{2G}GUGGUUCAGUGG{8U}AGAAUUCUCGCCUGCCA{5C}GCGGGAGG{5C}{5C}{5C}GGG{5U}{9U}UG{1A}UUCCCGGCCAGUGCACCA</t>
  </si>
  <si>
    <t>I</t>
  </si>
  <si>
    <t>TRNAI24</t>
  </si>
  <si>
    <t>trnaI24</t>
  </si>
  <si>
    <t>Subunit id</t>
  </si>
  <si>
    <t>Subunit name</t>
  </si>
  <si>
    <t>Organellum</t>
  </si>
  <si>
    <t>RNAcentral id</t>
  </si>
  <si>
    <t>Ensembl gene</t>
  </si>
  <si>
    <t>Enbsembl transcript</t>
  </si>
  <si>
    <t>HGNC gene</t>
  </si>
  <si>
    <t>HGNC transcript</t>
  </si>
  <si>
    <t>GenBank id</t>
  </si>
  <si>
    <t>Sequence (DNA, canonical)</t>
  </si>
  <si>
    <t>Sequence (RNA, canonical)</t>
  </si>
  <si>
    <t>Sequence (RNA)</t>
  </si>
  <si>
    <t>18S</t>
  </si>
  <si>
    <t>Small subunit</t>
  </si>
  <si>
    <t>cytosolic</t>
  </si>
  <si>
    <t>URS0000704D22</t>
  </si>
  <si>
    <t>HGNC:HGNC:53519</t>
  </si>
  <si>
    <t>K03432</t>
  </si>
  <si>
    <t>TACCTGGTTGATCCTGCCAGTAGCATATGCTTGTCTCAAAGATTAAGCCATGCATGTCTAAGTACGCACGGCCGGTACAGTGAAACTGCGAATGGCTCATTAAATCAGTTATGGTTCCTTTGGTCGCTCGCTCCTCTCCTACTTGGATAACTGTGGTAATTCTAGAGCTAATACATGCCGACGGGCGCTGACCCCCTTCGCGGGGGGGATGCGTGCATTTATCAGATCAAAACCAACCCGGTCAGCCCCTCTCCGGCCCCGGCCGGGGGGCGGGCGCCGGCGGCTTTGGTGACTCTAGATAACCTCGGGCCGATCGCACGCCCCCCGTGGCGGCGACGACCCATTCGAACGTCTGCCCTATCAACTTTCGATGGTAGTCGCCGTGCCTACCATGGTGACCACGGGTGACGGGGAATCAGGGTTCGATTCCGGAGAGGGAGCCTGAGAAACGGCTACCACATCCAAGGAAGGCAGCAGGCGCGCAAATTACCCACTCCCGACCCGGGGAGGTAGTGACGAAAAATAACAATACAGGACTCTTTCGAGGCCCTGTAATTGGAATGAGTCCACTTTAAATCCTTTAACGAGGATCCATTGGAGGGCAAGTCTGGTGCCAGCAGCCGCGGTAATTCCAGCTCCAATAGCGTATATTAAAGTTGCTGCAGTTAAAAAGCTCGTAGTTGGATCTTGGGAGCGGGCGGGCGGTCCGCCGCGAGGCGAGCCACCGCCCGTCCCCGCCCCTTGCCTCTCGGCGCCCCCTCGATGCTCTTAGCTGAGTGTCCCGCGGGGCCCGAAGCGTTTACTTTGAAAAAATTAGAGTGTTCAAAGCAGGCCCGAGCCGCCTGGATACCGCAGCTAGGAATAATGGAATAGGACCGCGGTTCTATTTTGTTGGTTTTCGGAACTGAGGCCATGATTAAGAGGGACGGCCGGGGGCATTCGTATTGCGCCGCTAGAGGTGAAATTCTTGGACCGGCGCAAGACGGACCAGAGCGAAAGCATTTGCCAAGAATGTTTTCATTAATCAAGAACGAAAGTCGGAGGTTCGAAGACGATCAGATACCGTCGTAGTTCCGACCATAAACGATGCCGACCGGCGATGCGGCGGCGTTATTCCCATGACCCGCCGGGCAGCTTCCGGGAAACCAAAGTCTTTGGGTTCCGGGGGGAGTATGGTTGCAAAGCTGAAACTTAAAGGAATTGACGGAAGGGCACCACCAGGAGTGGAGCCTGCGGCTTAATTTGACTCAACACGGGAAACCTCACCCGGCCCGGACACGGACAGGATTGACAGATTGATAGCTCTTTCTCGATTCCGTGGGTGGTGGTGCATGGCCGTTCTTAGTTGGTGGAGCGATTTGTCTGGTTAATTCCGATAACGAACGAGACTCTGGCATGCTAACTAGTTACGCGACCCCCGAGCGGTCGGCGTCCCCCAACTTCTTAGAGGGACAAGTGGCGTTCAGCCACCCGAGATTGAGCAATAACAGGTCTGTGATGCCCTTAGATGTCCGGGGCTGCACGCGCGCTACACTGACTGGCTCAGCGTGTGCCTACCCTACGCCGGCAGGCGCGGGTAACCCGTTGAACCCCATTCGTGATGGGGATCGGGGATTGCAATTATTCCCCATGAACGAGGAATTCCCAGTAAGTGCGGGTCATAAGCTTGCGTTGATTAAGTCCCTGCCCTTTGTACACACCGCCCGTCGCTACTACCGATTGGATGGTTTAGTGAGGCCCTCGGATCGGCCCCGCCGGGGTCGGCCCACGGCCCTGGCGGAGCGCTGAGAAGACGGTCGAACTTGACTATCTAGAGGAAGTAAAAGTCGTAACAAGGTTTCCGTAGGTGAACCTGCGGAAGGATCATTA</t>
  </si>
  <si>
    <t>UACCUGGUUGAUCCUGCCAGUAGCAUAUGCUUGUCUCAAAGAUUAAGCCAUGCAUGUCUAAGUACGCACGGCCGGUACAGUGAAACUGCGAAUGGCUCAUUAAAUCAGUUAUGGUUCCUUUGGUCGCUCGCUCCUCUCCUACUUGGAUAACUGUGGUAAUUCUAGAGCUAAUACAUGCCGACGGGCGCUGACCCCCUUCGCGGGGGGGAUGCGUGCAUUUAUCAGAUCAAAACCAACCCGGUCAGCCCCUCUCCGGCCCCGGCCGGGGGGCGGGCGCCGGCGGCUUUGGUGACUCUAGAUAACCUCGGGCCGAUCGCACGCCCCCCGUGGCGGCGACGACCCAUUCGAACGUCUGCCCUAUCAACUUUCGAUGGUAGUCGCCGUGCCUACCAUGGUGACCACGGGUGACGGGGAAUCAGGGUUCGAUUCCGGAGAGGGAGCCUGAGAAACGGCUACCACAUCCAAGGAAGGCAGCAGGCGCGCAAAUUACCCACUCCCGACCCGGGGAGGUAGUGACGAAAAAUAACAAUACAGGACUCUUUCGAGGCCCUGUAAUUGGAAUGAGUCCACUUUAAAUCCUUUAACGAGGAUCCAUUGGAGGGCAAGUCUGGUGCCAGCAGCCGCGGUAAUUCCAGCUCCAAUAGCGUAUAUUAAAGUUGCUGCAGUUAAAAAGCUCGUAGUUGGAUCUUGGGAGCGGGCGGGCGGUCCGCCGCGAGGCGAGCCACCGCCCGUCCCCGCCCCUUGCCUCUCGGCGCCCCCUCGAUGCUCUUAGCUGAGUGUCCCGCGGGGCCCGAAGCGUUUACUUUGAAAAAAUUAGAGUGUUCAAAGCAGGCCCGAGCCGCCUGGAUACCGCAGCUAGGAAUAAUGGAAUAGGACCGCGGUUCUAUUUUGUUGGUUUUCGGAACUGAGGCCAUGAUUAAGAGGGACGGCCGGGGGCAUUCGUAUUGCGCCGCUAGAGGUGAAAUUCUUGGACCGGCGCAAGACGGACCAGAGCGAAAGCAUUUGCCAAGAAUGUUUUCAUUAAUCAAGAACGAAAGUCGGAGGUUCGAAGACGAUCAGAUACCGUCGUAGUUCCGACCAUAAACGAUGCCGACCGGCGAUGCGGCGGCGUUAUUCCCAUGACCCGCCGGGCAGCUUCCGGGAAACCAAAGUCUUUGGGUUCCGGGGGGAGUAUGGUUGCAAAGCUGAAACUUAAAGGAAUUGACGGAAGGGCACCACCAGGAGUGGAGCCUGCGGCUUAAUUUGACUCAACACGGGAAACCUCACCCGGCCCGGACACGGACAGGAUUGACAGAUUGAUAGCUCUUUCUCGAUUCCGUGGGUGGUGGUGCAUGGCCGUUCUUAGUUGGUGGAGCGAUUUGUCUGGUUAAUUCCGAUAACGAACGAGACUCUGGCAUGCUAACUAGUUACGCGACCCCCGAGCGGUCGGCGUCCCCCAACUUCUUAGAGGGACAAGUGGCGUUCAGCCACCCGAGAUUGAGCAAUAACAGGUCUGUGAUGCCCUUAGAUGUCCGGGGCUGCACGCGCGCUACACUGACUGGCUCAGCGUGUGCCUACCCUACGCCGGCAGGCGCGGGUAACCCGUUGAACCCCAUUCGUGAUGGGGAUCGGGGAUUGCAAUUAUUCCCCAUGAACGAGGAAUUCCCAGUAAGUGCGGGUCAUAAGCUUGCGUUGAUUAAGUCCCUGCCCUUUGUACACACCGCCCGUCGCUACUACCGAUUGGAUGGUUUAGUGAGGCCCUCGGAUCGGCCCCGCCGGGGUCGGCCCACGGCCCUGGCGGAGCGCUGAGAAGACGGUCGAACUUGACUAUCUAGAGGAAGUAAAAGUCGUAACAAGGUUUCCGUAGGUGAACCUGCGGAAGGAUCAUUA</t>
  </si>
  <si>
    <t>UACCUGGUUGAUCCUGCCAGUAGCAU{0A}UGCUUG{9U}C{9U}CAAAGAUUAAGCCAUGCAUGUCUAAGUACGCACGGCCGGUACAGUGAAACUGCGAA{9U}GGCUC{0A}UUAAA{9U}CAG{9U}UAUGGU{0U}CC{9U}U{0U}GGUCGCUCGCUCCUCUCCUACUUGGAUAACUGUGGUA{0A}UUCUAG{0A}GCUAA{0U}A{0C}AUGCCGACGGGCGCUGACCCCCUUCGCGGGGGGGA{9U}GCGUGCA{9U}UUAUCAGAUCAAAACCAACCCGGUCAGCCCCUCUCCGGCCCCGGCCGGGGGGCGGGCGCCGGCGGCUUUGGUGACUCUAGAUAACCUCGGGCCGAUCGCACGCCCCCCGUGGCGGCGACGACCCAUUCGAACGUCUGCCCUAUCAACUUUCGAUGGUAGUCGCCGUGCCUACCAUGGUGACCACGGG{9U}GACGGGGAAUCAGGGUUCGAU{0U}CCGGAGA{0G}GGAGCCUGAGAAACGGCUACCACAU{0C}CAAGG{0A}AGGCAGCAGGCGCGC{0A}AAUUACCCACUCCCGACCCGGGGA{0G}GU{0A}GUGA{0C}GAAAAAUAACAAUACAGGACUCUUUCGAGGCCCUGUAAUUGGAAUGAGUCCACU{9U}UAA{0A}UCCUUUAACGAGG{0A}UCCAUUGGAG{0G}GCAAGUC{9U}GGUGCCAGCAGCCGCGG{0U}AAUUCCAGCUCCAAUA{0G}CGUA{9U}A{9U}UAAAGUUGCUGCAGUU{0A}AAAAGCUCGUAG{9U}U{0G}GA{9U}CUUGGGAGCGGGCGGGCGGUCCGCCGCGAGGCGAGCCACCGCCCGUCCCCGCCCCUUGCCUCUCGGCGCCCCCUCGAUGCUCUUAGCUGAGUGUCCCGCGGGGCCCGAAG{0C}G{0U}U{9U}ACUUUGAAAAAA{9U}{9U}AGAGUG{9U}UCAAAGCAGGCCCGAGCCGCCUGGAUACCGCAGCUAGGAA{9U}AA{9U}{0G}GAAUAGGACCGCGGUUCUAUUUUGUUGGUUUUCGGAACUGAGGCCAUGAU{9U}AAGAGGGACGGCCGGGGGCAUUCGUAUUGCGCCGCUAGAGGUGAAAU{9U}CUUGGACCGGCGCAAGACGGACCAGAGCGAAAGCAUU{9U}GCCAAGAAUGUUUUCAUUAAUCAAGA{0A}CGAAAGUCGGAGGUUCGAAGACGA{9U}CAGAUACCGUCGUAGUUCCGACCA{9U}AAACGAUGCCGACCGGCGAUGCGGCGGCGUUAUUCCCAUGACCCGCCGGGCAGCUUCCGGGAAACCAAAGUCUUUGGGUUCCGGGGGGAGUA{9U}GGUUGCAAAGCUGAAACUUAAAGGAAUUGACGGAAGGGCACCACCAGGAGUGGAGCCUGCGGC{9U}UAAUU{9U}GAC{1309U}CAACACGGGAAACCUCACCCGGC{0C}CGGACACGGACAGGA{0U}UGACAGAUUGAUAGCUCUUUCUCGAUUCCGUGGGUGG{09U}G{0G}UGCAUGGC{42C}GUUCUUAGU{9U}GGUGGAGCGAUUUGUCUGG{9U}UAAUUCCGAUAACGA{0A}CGAGACU{0C}UGGCAUGCUAACUAGUUACGCGACCCCCGAGCGGUCGGCGUCCCCCAACU{0U}CU{9U}AGAGGGACAAGUGGCGUUCAGCCACCCGAGAUUGAGCAAUAACA{0G}GUCUGUGAUGCCCUUAGAUGUCCGGGGCUGCACGCGCGCUACACUGACUGGCUCAGCGUGUGCCUACCCUACGCCGGCAGGCGCGGGUAACCCGUUGAACCCCAUUCGUGAUGGGGAUCGGGGAUUGCAAUUAU{9U}CCCCAUGAACGAG{7G}AAU{9U}CCCAGUAAGUGCGGGUCAUAAGCUUGCGUUGAUU{0A}AGUCCCUGCCCUU{9U}GUACACACCG{0C}CCGUCGCUACUACCGAUUGGAUGGUUUAGUGAGGCCCUCGGAUCGGCCCCGCCGGGGUCGGCCCACGGCCCUGGCGGAGCGCUGAGAAGACGGUCGAACU{0U}GACUAUCUAGAGGAAGUAAAAGUCGUA{6A}CAAGGUUUC{42C}GUAGGUG{66A}{66A}CCUGCGGAAGGAUCAUUA</t>
  </si>
  <si>
    <t>URS00001C0ED1</t>
  </si>
  <si>
    <t>TACCTGGTTGATCCTGCCAGTAGCATATGCTTGTCTCAAAGATTAAGCCATGCATGTCTGAGTACGCACGGCCGGTACAGTGAACTGCGAATGGCTCATTAAATCAGTTATGGTTCCTTTGGTCGCTCGCTCCTCTCCTACTTGGATAACTGTGGTAATTCTAGAGCTAATACATGCCGACGGGCGCTGACCCCCTTCGCGGGGGGGATGCGTGCATTTATCAGATCAAAACCAACCCGGTCAGCCCCTCTCCGGCCCCGGCCGGGGGGCGGGCGCCGGCGGCTTTGGTGACTCTAGATAACCTCGGGCCGATCGCACGCCCCCCGTGGCGGCGACGACCCATTCGAACGTCTGCCCTATCAACTTTCGATGGTAGTCGCCGTGCCTACCATGGTGACCACGGGTGACGGGGAATCAGGGTTCGATTCCGGAGAGGGAGCCTGAGAAACGGCTACCACATCCAAGGAAGGCAGCAGCCGAAAAGATTACCCACTCCCGACCCGGGGAGGTAGTGACGAAAAATAACAATACAGGACTCTTTCAGGCCCTGTATTGGAATGAGTCCACTTTAAATCCTTTAACGAGGATCCATTGGAGGGCAAGTCTGGTGCCAGCAGCCGCGGTAATTCCAGCTCCAATAGCGTATATTAAAGTTGCTGCAGTTAAAAAGCTCGTAGTTGGATCTTGGGAGCGGGCGGGCGGTCCGCCGCGAGGCGAGCCACCGCCCGTCCCCGCCCCTTGCCTCTCGGCGCCCCCTCGATGCTCTTAGCTGAGTGTCCCGCGGGGCCCGAAGCGTTTACTTTGAAAAAATTAGAGTGTTCAAAGCAGGCCCGAGCCGCCTGGATACCGCAGCTAGGAATAATGGAATAGGACCGCGGTTCTATTTTGTTGGTTTTCGGAACTGAGGCCATGATTAAGAGGGACGGCCGGGGGCATTCGTATTGCGCCGCTAGAGGTGAAATTCTTGGACCGGCGCAAGACGGACCAGAGCGAAAGCATTTGCCAAGAATGTTTTCATTAATCAAGAACGAAAGTCGGAGGTTCGAAGACGATCAGATACCGTCGTAGTTCCGACCATAAACGATGCCGACCGGCGATGCGGCGGCGTTATTCCCATGACCCGCCGGGCAGCTTCCGGGAAACCAAAGTCTTTGGGTTCCGGGGGGAGTATGGTTGCAAAGCTGAAACTTAAAGGAATTGACGGAAGGGCACCACCAGGAGTGGAGCCTGCGGCTTAATTTGACTCAACACGGGAAACCTCACCCGGCCCGGACACGGACAGGATTGACAGATTGATAGCTCTTTCTCGATTCCGTGGGTGGTGGTGCATGGCCGTTCTTAGTTGGTGGAGCGATTTGTCTGGTTAATTCCGATAACGAACGAGACTCTGGCATGCTAACTAGTTACGCGACCCCCGAGCGGTCGGCGTCCCCCCAACTTCTTAGAGGGACAAGTGGCGTTCAGCCACCCGAGATTGAGCAATAACAGGTCTGTGATGCCCTTAGATGTCCGGGGCTGCACGCGCGCTACACTGACTGGCTCAGCGTGTGCCTACCCTACGCCGGCGGTGGGGGTAACCCGTTGAACCCCATTCGTGATGGGGATCGGGGATTGCAATTATTCCCCATGAACGAGGAATTCCCAGTAAGTGCGGGTCATAAGCTTGCGTTGATTAAGTCCCTGCCCTTTGTACACACCGCCCGTCGCTACTACCGATTGGATGGTTTAGTGAGGCCCTCGGATCGGCCCCGCCGGGTCGGCCCACGGCCTGGCGAACGCTGAGAAGACGGTCGAACTTGACTATCTAGAGGAAGTAAAAGTCGTAACAAGGTTTCCGTAGGTGAACCTGCGGAAGGATCATTA</t>
  </si>
  <si>
    <t>UACCUGGUUGAUCCUGCCAGUAGCAUAUGCUUGUCUCAAAGAUUAAGCCAUGCAUGUCUGAGUACGCACGGCCGGUACAGUGAACUGCGAAUGGCUCAUUAAAUCAGUUAUGGUUCCUUUGGUCGCUCGCUCCUCUCCUACUUGGAUAACUGUGGUAAUUCUAGAGCUAAUACAUGCCGACGGGCGCUGACCCCCUUCGCGGGGGGGAUGCGUGCAUUUAUCAGAUCAAAACCAACCCGGUCAGCCCCUCUCCGGCCCCGGCCGGGGGGCGGGCGCCGGCGGCUUUGGUGACUCUAGAUAACCUCGGGCCGAUCGCACGCCCCCCGUGGCGGCGACGACCCAUUCGAACGUCUGCCCUAUCAACUUUCGAUGGUAGUCGCCGUGCCUACCAUGGUGACCACGGGUGACGGGGAAUCAGGGUUCGAUUCCGGAGAGGGAGCCUGAGAAACGGCUACCACAUCCAAGGAAGGCAGCAGCCGAAAAGAUUACCCACUCCCGACCCGGGGAGGUAGUGACGAAAAAUAACAAUACAGGACUCUUUCAGGCCCUGUAUUGGAAUGAGUCCACUUUAAAUCCUUUAACGAGGAUCCAUUGGAGGGCAAGUCUGGUGCCAGCAGCCGCGGUAAUUCCAGCUCCAAUAGCGUAUAUUAAAGUUGCUGCAGUUAAAAAGCUCGUAGUUGGAUCUUGGGAGCGGGCGGGCGGUCCGCCGCGAGGCGAGCCACCGCCCGUCCCCGCCCCUUGCCUCUCGGCGCCCCCUCGAUGCUCUUAGCUGAGUGUCCCGCGGGGCCCGAAGCGUUUACUUUGAAAAAAUUAGAGUGUUCAAAGCAGGCCCGAGCCGCCUGGAUACCGCAGCUAGGAAUAAUGGAAUAGGACCGCGGUUCUAUUUUGUUGGUUUUCGGAACUGAGGCCAUGAUUAAGAGGGACGGCCGGGGGCAUUCGUAUUGCGCCGCUAGAGGUGAAAUUCUUGGACCGGCGCAAGACGGACCAGAGCGAAAGCAUUUGCCAAGAAUGUUUUCAUUAAUCAAGAACGAAAGUCGGAGGUUCGAAGACGAUCAGAUACCGUCGUAGUUCCGACCAUAAACGAUGCCGACCGGCGAUGCGGCGGCGUUAUUCCCAUGACCCGCCGGGCAGCUUCCGGGAAACCAAAGUCUUUGGGUUCCGGGGGGAGUAUGGUUGCAAAGCUGAAACUUAAAGGAAUUGACGGAAGGGCACCACCAGGAGUGGAGCCUGCGGCUUAAUUUGACUCAACACGGGAAACCUCACCCGGCCCGGACACGGACAGGAUUGACAGAUUGAUAGCUCUUUCUCGAUUCCGUGGGUGGUGGUGCAUGGCCGUUCUUAGUUGGUGGAGCGAUUUGUCUGGUUAAUUCCGAUAACGAACGAGACUCUGGCAUGCUAACUAGUUACGCGACCCCCGAGCGGUCGGCGUCCCCCCAACUUCUUAGAGGGACAAGUGGCGUUCAGCCACCCGAGAUUGAGCAAUAACAGGUCUGUGAUGCCCUUAGAUGUCCGGGGCUGCACGCGCGCUACACUGACUGGCUCAGCGUGUGCCUACCCUACGCCGGCGGUGGGGGUAACCCGUUGAACCCCAUUCGUGAUGGGGAUCGGGGAUUGCAAUUAUUCCCCAUGAACGAGGAAUUCCCAGUAAGUGCGGGUCAUAAGCUUGCGUUGAUUAAGUCCCUGCCCUUUGUACACACCGCCCGUCGCUACUACCGAUUGGAUGGUUUAGUGAGGCCCUCGGAUCGGCCCCGCCGGGUCGGCCCACGGCCUGGCGAACGCUGAGAAGACGGUCGAACUUGACUAUCUAGAGGAAGUAAAAGUCGUAACAAGGUUUCCGUAGGUGAACCUGCGGAAGGAUCAUUA</t>
  </si>
  <si>
    <t>UACCUGGUUGAUCCUGCCAGUAGCAU{0A}UGCUUG{9U}C{9U}CAAAGAUUAAGCCAUGCAUGUCUGAGUACGCACGGCCGGUACAGUGAACUGCGAA{9U}GGCUC{0A}UUAAA{9U}CAG{9U}UAUGGU{0U}CC{9U}U{0U}GGUCGCUCGCUCCUCUCCUACUUGGAUAACUGUGGUA{0A}UUCUAG{0A}GCUAA{0U}A{0C}AUGCCGACGGGCGCUGACCCCCUUCGCGGGGGGGA{9U}GCGUGCA{9U}UUAUCAGAUCAAAACCAACCCGGUCAGCCCCUCUCCGGCCCCGGCCGGGGGGCGGGCGCCGGCGGCUUUGGUGACUCUAGAUAACCUCGGGCCGAUCGCACGCCCCCCGUGGCGGCGACGACCCAUUCGAACGUCUGCCCUAUCAACUUUCGAUGGUAGUCGCCGUGCCUACCAUGGUGACCACGGG{9U}GACGGGGAAUCAGGGUUCGAU{0U}CCGGAGA{0G}GGAGCCUGAGAAACGGCUACCACAU{0C}CAAGG{0A}AGGCAGCAGCCGAAA{0A}GAUUACCCACUCCCGACCCGGGGA{0G}GU{0A}GUGA{0C}GAAAAAUAACAAUACAGGACUCUUUCAGGCCCUGUAUUGGAAUGAGUCCACU{9U}UAA{0A}UCCUUUAACGAGG{0A}UCCAUUGGAG{0G}GCAAGUC{9U}GGUGCCAGCAGCCGCGG{0U}AAUUCCAGCUCCAAUA{0G}CGUA{9U}A{9U}UAAAGUUGCUGCAGUU{0A}AAAAGCUCGUAG{9U}U{0G}GA{9U}CUUGGGAGCGGGCGGGCGGUCCGCCGCGAGGCGAGCCACCGCCCGUCCCCGCCCCUUGCCUCUCGGCGCCCCCUCGAUGCUCUUAGCUGAGUGUCCCGCGGGGCCCGAAG{0C}G{0U}U{9U}ACUUUGAAAAAA{9U}{9U}AGAGUG{9U}UCAAAGCAGGCCCGAGCCGCCUGGAUACCGCAGCUAGGAA{9U}AA{9U}{0G}GAAUAGGACCGCGGUUCUAUUUUGUUGGUUUUCGGAACUGAGGCCAUGAU{9U}AAGAGGGACGGCCGGGGGCAUUCGUAUUGCGCCGCUAGAGGUGAAAU{9U}CUUGGACCGGCGCAAGACGGACCAGAGCGAAAGCAUU{9U}GCCAAGAAUGUUUUCAUUAAUCAAGA{0A}CGAAAGUCGGAGGUUCGAAGACGA{9U}CAGAUACCGUCGUAGUUCCGACCA{9U}AAACGAUGCCGACCGGCGAUGCGGCGGCGUUAUUCCCAUGACCCGCCGGGCAGCUUCCGGGAAACCAAAGUCUUUGGGUUCCGGGGGGAGUA{9U}GGUUGCAAAGCUGAAACUUAAAGGAAUUGACGGAAGGGCACCACCAGGAGUGGAGCCUGCGGC{9U}UAAUU{9U}GAC{1309U}CAACACGGGAAACCUCACCCGGC{0C}CGGACACGGACAGGA{0U}UGACAGAUUGAUAGCUCUUUCUCGAUUCCGUGGGUGG{09U}G{0G}UGCAUGGC{42C}GUUCUUAGU{9U}GGUGGAGCGAUUUGUCUGG{9U}UAAUUCCGAUAACGA{0A}CGAGACU{0C}UGGCAUGCUAACUAGUUACGCGACCCCCGAGCGGUCGGCGUCCCCCCAACU{0U}CU{9U}AGAGGGACAAGUGGCGUUCAGCCACCCGAGAUUGAGCAAUAACA{0G}GUCUGUGAUGCCCUUAGAUGUCCGGGGCUGCACGCGCGCUACACUGACUGGCUCAGCGUGUGCCUACCCUACGCCGGCGGUGGGGGUAACCCGUUGAACCCCAUUCGUGAUGGGGAUCGGGGAUUGCAAUUAU{9U}CCCCAUGAACGAG{7G}AAU{9U}CCCAGUAAGUGCGGGUCAUAAGCUUGCGUUGAUU{0A}AGUCCCUGCCCUU{9U}GUACACACCG{0C}CCGUCGCUACUACCGAUUGGAUGGUUUAGUGAGGCCCUCGGAUCGGCCCCGCCGGGUCGGCCCACGGCCUGGCGAACGCUGAGAAGACGGUCGAACU{0U}GACUAUCUAGAGGAAGUAAAAGUCGUA{6A}CAAGGUUUC{42C}GUAGGUG{66A}{66A}CCUGCGGAAGGAUCAUUA</t>
  </si>
  <si>
    <t>HGNC:HGNC:53523</t>
  </si>
  <si>
    <t>TACCTGGTTGATCCTGCCAGTAGCATATGCTTGTCTCAAAGATTAAGCCATGCATGTCTGAGTACGCACGGCCGGTACAGTGAAACTGCGAATGGCTCATTAAATCAGTTATGGTTCCTTTGGTCGCTCGCTCCTCTCCTACTTGGATAACTGTGGTAATTCTAGAGCTAATACATGCCGACGGGCGCTGACCCCCTTCGCGGGGGGGATGCGTGCATTTATCAGATCAAAACCAACCCGGTCAGCCCCTCTCCGGCCCCGGCCGGGGGGCGGGCGCCGGCGGCTTTGGTGACTCTAGATAACCTCGGGCCGATCGCACGCCCCCCGTGGCGGCGACGACCCATTCGAACGTCTGCCCTATCAACTTTCGATGGTAGTCGCCGTGCCTACCATGGTGACCACGGGTGACGGGGAATCAGGGTTCGATTCCGGAGAGGGAGCCTGAGAAACGGCTACCACATCCAAGGAAGGCAGCAGGCGCGCAAATTACCCACTCCCGACCCGGGGAGGTAGTGACGAAAAATAACAATACAGGACTCTTTCGAGGCCCTGTAATTGGAATGAGTCCACTTTAAATCCTTTAACGAGGATCCATTGGAGGGCAAGTCTGGTGCCAGCAGCCGCGGTAATTCCAGCTCCAATAGCGTATATTAAAGTTGCTGCAGTTAAAAAGCTCGTAGTTGGATCTTGGGAGCGGGCGGGCGGTCCGCCGCGAGGCGAGCCACCGCCCGTCCCCGCCCCTTGCCTCTCGGCGCCCCCTCGATGCTCTTAGCTGAGTGTCCCGCGGGGCCCGAAGCGTTTACTTTGAAAAAATTAGAGTGTTCAAAGCAGGCCCGAGCCGCCTGGATACCGCAGCTAGGAATAATGGAATAGGACCGCGGTTCTATTTTGTTGGTTTTCGGAACTGAGGCCATGATTAAGAGGGACGGCCGGGGGCATTCGTATTGCGCCGCTAGAGGTGAAATTCTTGGACCGGCGCAAGACGGACCAGAGCGAAAGCATTTGCCAAGAATGTTTTCATTAATCAAGAACGAAAGTCGGAGGTTCGAAGACGATCAGATACCGTCGTAGTTCCGACCATAAACGATGCCGACCGGCGATGCGGCGGCGTTATTCCCATGACCCGCCGGGCAGCTTCCGGGAAACCAAAGTCTTTGGGTTCCGGGGGGAGTATGGTTGCAAAGCTGAAACTTAAAGGAATTGACGGAAGGGCACCACCAGGAGTGGAGCCTGCGGCTTAATTTGACTCAACACGGGAAACCTCACCCGGCCCGGACACGGACAGGATTGACAGATTGATAGCTCTTTCTCGATTCCGTGGGTGGTGGTGCATGGCCGTTCTTAGTTGGTGGAGCGATTTGTCTGGTTAATTCCGATAACGAACGAGACTCTGGCATGCTAACTAGTTACGCGACCCCCGAGCGGTCGGCGTCCCCCAACTTCTTAGAGGGACAAGTGGCGTTCAGCCACCCGAGATTGAGCAATAACAGGTCTGTGATGCCCTTAGATGTCCGGGGCTGCACGCGCGCTACACTGACTGGCTCAGCGTGTGCCTACCCTACGCCGGCAGGCGCGGGTAACCCGTTGAACCCCATTCGTGATGGGGATCGGGGATTGCAATTATTCCCCATGAACGAGGAATTCCCAGTAAGTGCGGGTCATAAGCTTGCGTTGATTAAGTCCCTGCCCTTTGTACACACCGCCCGTCGCTACTACCGATTGGATGGTTTAGTGAGGCCCTCGGATCGGCCCCGCCGGGGTCGGCCCACGGCCCTGGCGGAGCGCTGAGAAGACGGTCGAACTTGACTATCTAGAGGAAGTAAAAGTCGTAACAAGGTTTCCGTAGGTGAACCTGCGGAAGGATCATTA</t>
  </si>
  <si>
    <t>UACCUGGUUGAUCCUGCCAGUAGCAUAUGCUUGUCUCAAAGAUUAAGCCAUGCAUGUCUGAGUACGCACGGCCGGUACAGUGAAACUGCGAAUGGCUCAUUAAAUCAGUUAUGGUUCCUUUGGUCGCUCGCUCCUCUCCUACUUGGAUAACUGUGGUAAUUCUAGAGCUAAUACAUGCCGACGGGCGCUGACCCCCUUCGCGGGGGGGAUGCGUGCAUUUAUCAGAUCAAAACCAACCCGGUCAGCCCCUCUCCGGCCCCGGCCGGGGGGCGGGCGCCGGCGGCUUUGGUGACUCUAGAUAACCUCGGGCCGAUCGCACGCCCCCCGUGGCGGCGACGACCCAUUCGAACGUCUGCCCUAUCAACUUUCGAUGGUAGUCGCCGUGCCUACCAUGGUGACCACGGGUGACGGGGAAUCAGGGUUCGAUUCCGGAGAGGGAGCCUGAGAAACGGCUACCACAUCCAAGGAAGGCAGCAGGCGCGCAAAUUACCCACUCCCGACCCGGGGAGGUAGUGACGAAAAAUAACAAUACAGGACUCUUUCGAGGCCCUGUAAUUGGAAUGAGUCCACUUUAAAUCCUUUAACGAGGAUCCAUUGGAGGGCAAGUCUGGUGCCAGCAGCCGCGGUAAUUCCAGCUCCAAUAGCGUAUAUUAAAGUUGCUGCAGUUAAAAAGCUCGUAGUUGGAUCUUGGGAGCGGGCGGGCGGUCCGCCGCGAGGCGAGCCACCGCCCGUCCCCGCCCCUUGCCUCUCGGCGCCCCCUCGAUGCUCUUAGCUGAGUGUCCCGCGGGGCCCGAAGCGUUUACUUUGAAAAAAUUAGAGUGUUCAAAGCAGGCCCGAGCCGCCUGGAUACCGCAGCUAGGAAUAAUGGAAUAGGACCGCGGUUCUAUUUUGUUGGUUUUCGGAACUGAGGCCAUGAUUAAGAGGGACGGCCGGGGGCAUUCGUAUUGCGCCGCUAGAGGUGAAAUUCUUGGACCGGCGCAAGACGGACCAGAGCGAAAGCAUUUGCCAAGAAUGUUUUCAUUAAUCAAGAACGAAAGUCGGAGGUUCGAAGACGAUCAGAUACCGUCGUAGUUCCGACCAUAAACGAUGCCGACCGGCGAUGCGGCGGCGUUAUUCCCAUGACCCGCCGGGCAGCUUCCGGGAAACCAAAGUCUUUGGGUUCCGGGGGGAGUAUGGUUGCAAAGCUGAAACUUAAAGGAAUUGACGGAAGGGCACCACCAGGAGUGGAGCCUGCGGCUUAAUUUGACUCAACACGGGAAACCUCACCCGGCCCGGACACGGACAGGAUUGACAGAUUGAUAGCUCUUUCUCGAUUCCGUGGGUGGUGGUGCAUGGCCGUUCUUAGUUGGUGGAGCGAUUUGUCUGGUUAAUUCCGAUAACGAACGAGACUCUGGCAUGCUAACUAGUUACGCGACCCCCGAGCGGUCGGCGUCCCCCAACUUCUUAGAGGGACAAGUGGCGUUCAGCCACCCGAGAUUGAGCAAUAACAGGUCUGUGAUGCCCUUAGAUGUCCGGGGCUGCACGCGCGCUACACUGACUGGCUCAGCGUGUGCCUACCCUACGCCGGCAGGCGCGGGUAACCCGUUGAACCCCAUUCGUGAUGGGGAUCGGGGAUUGCAAUUAUUCCCCAUGAACGAGGAAUUCCCAGUAAGUGCGGGUCAUAAGCUUGCGUUGAUUAAGUCCCUGCCCUUUGUACACACCGCCCGUCGCUACUACCGAUUGGAUGGUUUAGUGAGGCCCUCGGAUCGGCCCCGCCGGGGUCGGCCCACGGCCCUGGCGGAGCGCUGAGAAGACGGUCGAACUUGACUAUCUAGAGGAAGUAAAAGUCGUAACAAGGUUUCCGUAGGUGAACCUGCGGAAGGAUCAUUA</t>
  </si>
  <si>
    <t>UACCUGGUUGAUCCUGCCAGUAGCAU{0A}UGCUUG{9U}C{9U}CAAAGAUUAAGCCAUGCAUGUCUGAGUACGCACGGCCGGUACAGUGAAACUGCGAA{9U}GGCUC{0A}UUAAA{9U}CAG{9U}UAUGGU{0U}CC{9U}U{0U}GGUCGCUCGCUCCUCUCCUACUUGGAUAACUGUGGUA{0A}UUCUAG{0A}GCUAA{0U}A{0C}AUGCCGACGGGCGCUGACCCCCUUCGCGGGGGGGA{9U}GCGUGCA{9U}UUAUCAGAUCAAAACCAACCCGGUCAGCCCCUCUCCGGCCCCGGCCGGGGGGCGGGCGCCGGCGGCUUUGGUGACUCUAGAUAACCUCGGGCCGAUCGCACGCCCCCCGUGGCGGCGACGACCCAUUCGAACGUCUGCCCUAUCAACUUUCGAUGGUAGUCGCCGUGCCUACCAUGGUGACCACGGG{9U}GACGGGGAAUCAGGGUUCGAU{0U}CCGGAGA{0G}GGAGCCUGAGAAACGGCUACCACAU{0C}CAAGG{0A}AGGCAGCAGGCGCGC{0A}AAUUACCCACUCCCGACCCGGGGA{0G}GU{0A}GUGA{0C}GAAAAAUAACAAUACAGGACUCUUUCGAGGCCCUGUAAUUGGAAUGAGUCCACU{9U}UAA{0A}UCCUUUAACGAGG{0A}UCCAUUGGAG{0G}GCAAGUC{9U}GGUGCCAGCAGCCGCGG{0U}AAUUCCAGCUCCAAUA{0G}CGUA{9U}A{9U}UAAAGUUGCUGCAGUU{0A}AAAAGCUCGUAG{9U}U{0G}GA{9U}CUUGGGAGCGGGCGGGCGGUCCGCCGCGAGGCGAGCCACCGCCCGUCCCCGCCCCUUGCCUCUCGGCGCCCCCUCGAUGCUCUUAGCUGAGUGUCCCGCGGGGCCCGAAG{0C}G{0U}U{9U}ACUUUGAAAAAA{9U}{9U}AGAGUG{9U}UCAAAGCAGGCCCGAGCCGCCUGGAUACCGCAGCUAGGAA{9U}AA{9U}{0G}GAAUAGGACCGCGGUUCUAUUUUGUUGGUUUUCGGAACUGAGGCCAUGAU{9U}AAGAGGGACGGCCGGGGGCAUUCGUAUUGCGCCGCUAGAGGUGAAAU{9U}CUUGGACCGGCGCAAGACGGACCAGAGCGAAAGCAUU{9U}GCCAAGAAUGUUUUCAUUAAUCAAGA{0A}CGAAAGUCGGAGGUUCGAAGACGA{9U}CAGAUACCGUCGUAGUUCCGACCA{9U}AAACGAUGCCGACCGGCGAUGCGGCGGCGUUAUUCCCAUGACCCGCCGGGCAGCUUCCGGGAAACCAAAGUCUUUGGGUUCCGGGGGGAGUA{9U}GGUUGCAAAGCUGAAACUUAAAGGAAUUGACGGAAGGGCACCACCAGGAGUGGAGCCUGCGGC{9U}UAAUU{9U}GAC{1309U}CAACACGGGAAACCUCACCCGGC{0C}CGGACACGGACAGGA{0U}UGACAGAUUGAUAGCUCUUUCUCGAUUCCGUGGGUGG{09U}G{0G}UGCAUGGC{42C}GUUCUUAGU{9U}GGUGGAGCGAUUUGUCUGG{9U}UAAUUCCGAUAACGA{0A}CGAGACU{0C}UGGCAUGCUAACUAGUUACGCGACCCCCGAGCGGUCGGCGUCCCCCAACU{0U}CU{9U}AGAGGGACAAGUGGCGUUCAGCCACCCGAGAUUGAGCAAUAACA{0G}GUCUGUGAUGCCCUUAGAUGUCCGGGGCUGCACGCGCGCUACACUGACUGGCUCAGCGUGUGCCUACCCUACGCCGGCAGGCGCGGGUAACCCGUUGAACCCCAUUCGUGAUGGGGAUCGGGGAUUGCAAUUAU{9U}CCCCAUGAACGAG{7G}AAU{9U}CCCAGUAAGUGCGGGUCAUAAGCUUGCGUUGAUU{0A}AGUCCCUGCCCUU{9U}GUACACACCG{0C}CCGUCGCUACUACCGAUUGGAUGGUUUAGUGAGGCCCUCGGAUCGGCCCCGCCGGGGUCGGCCCACGGCCCUGGCGGAGCGCUGAGAAGACGGUCGAACU{0U}GACUAUCUAGAGGAAGUAAAAGUCGUA{6A}CAAGGUUUC{42C}GUAGGUG{66A}{66A}CCUGCGGAAGGAUCAUUA</t>
  </si>
  <si>
    <t>28S</t>
  </si>
  <si>
    <t>Large subunit-large</t>
  </si>
  <si>
    <t>URS000043B91E, URS0000ABD8B3</t>
  </si>
  <si>
    <t>RNA28SN2</t>
  </si>
  <si>
    <t>J01866</t>
  </si>
  <si>
    <t>CGCGACCTCAGATCAGACGTGGCGACCCGCTGAATTTAAGCATATTAGTCAGCGGAGGAAAAGAAACTAACCAGGATTCCCTCAGTAACGGCGAGTGAACAGGGAAGAGCCCAGCGCCGAATCCCCGCCCCGCGGCGGGGCGCGGGACATGTGGCGTACGGAAGACCCGCTCCCCGGCGCCGCTCGTGGGGGGCCCAAGTCCTTCTGATCGAGGCCCAGCCCGTGGACGGTGTGAGGCCGGTAGCGGCCCCCGGCGCGCCGGGCCCGGGTCTTCCCGGAGTCGGGTTGCTTGGGAATGCAGCCCAAAGCGGGTGGTAAACTCCATCTAAGGCTAAATACCGGCACGAGACCGATAGTCAACAAGTACCGTAAGGGAAAGTTGAAAAGAACTTTGAAGAGAGAGTTCAAGAGGGCGTGAAACCGTTAAGAGGTAAACGGGTGGGGTCCGCGCAGTCCGCCCGGAGGATTCAACCCGGCGGCGGGTCCGGCCGTGTCGGCGGCCCGGCGGATCTTTCCCGCCCCCCGTTCCTCCCGACCCCTCCACCCGCCCTCCCTTCCCCCGCCGCCCCTCCTCCTCCTCCCCGGAGGGGGCGGGCTCCGGCGGGTGCGGGGGTGGGCGGGCGGGGCCGGGGGTGGGGTCGGCGGGGGACCGTCCCCCGACCGGCGACCGGCCGCCGCCGGGCGCATTTCCACCGCGGCGGTGCGCCGCGACCGGCTCCGGGACGGCTGGGAAGGCCCGGCGGGGAAGGTGGCTCGGGGGGCCCCGTCCGTCCGTCCGTCCGTCCTCCTCCTCCCCCGTCTCCGCCCCCCGGCCCCGCGTCCTCCCTCGGGAGGGCGCGCGGGTCGGGGCGGCGGCGGCGGTGGCGGCGGCGGCGGCGGCGGCGGGACCGAAACCCCCCCCGAGTGTTACAGCCCCCCCGGCAGCAGCACTCGCCGAATCCCGGGGCCGAGGGAGCGAGACCCGTCGCCGCGCTCTCCCCCCTCCCGGCGCCCACCCCCGCGGGGAATCCCCCGCGAGGGGGGTCTCCCCCGCGGGGGCGCGCCGGCGTCTCCTCGTGGGGGGGCCGGGCCACCCCTCCCACGGCGCGACCGCTCTCCCACCCCTCCTCCCCGCGCCCCCGCCCCGGCGACGGGGGGGGTGCCGCGCGCGGGTCGGGGGGCGGGGCGGACTGTCCCCAGTGCGCCCCGGGCGGGTCGCGCCGTCGGGCCCGGGGGGAGGTTCTCTCGGGGCCACGCGCGCGTCCCCCGAAGAGGGGGACGGCGGAGCGAGCGCACGGGGTCGGCGGCGACGTCGGCTACCCACCCGACCCGTCTTGAAACACGGACCAAGGAGTCTAACACGTGCGCGAGTCGGGGGCTCGCACGAAAGCCGCCGTGGCGCAATGAAGGTGAAGGCCGGCGCGCTCGCCGGCCGAGGTGGGATCCCGAGGCCTCTCCAGTCCGCCGAGGGCGCACCACCGGCCCGTCTCGCCCGCCGCGCCGGGGAGGTGGAGCACGAGCGCACGTGTTAGGACCCGAAAGATGGTGAACTATGCCTGGGCAGGGCGAAGCCAGAGGAAACTCTGGTGGAGGTCCGTAGCGGTCCTGACGTGCAAATCGGTCGTCCGACCTGGGTATAGGGGCGAAAGACTAATCGAACCATCTAGTAGCTGGTTCCCTCCGAAGTTTCCCTCAGGATAGCTGGCGCTCTCGCAGACCCGACGCACCCCCGCCACGCAGTTTTATCCGGTAAAGCGAATGATTAGAGGTCTTGGGGCCGAAACGATCTCAACCTATTCTCAAACTTTAAATGGGTAAGAAGCCCGGCTCGCTGGCGTGGAGCCGGGCGTGGAATGCGAGTGCCTAGTGGGCCACTTTTGGTAAGCAGAACTGGCGCTGCGGGATGAACCGAACGCCGGGTTAAGGCGCCCGATGCCGACGCTCATCAGACCCCAGAAAAGGTGTTGGTTGATATAGACAGCAGGACGGTGGCCATGGAAGTCGGAATCCGCTAAGGAGTGTGTAACAACTCACCTGCCGAATCAACTAGCCCTGAAAATGGATGGCGCTGGAGCGTCGGGCCCATACCCGGCCGTCGCCGGCAGTCGAGAGTGGACGGGAGCGGCGGGGGCGGCGCGCGCGCGCGCGCGTGTGGTGTGCGTCGGAGGGCGGCGGCGGCGGCGGGGGTGTGTGGGGTCCTCCCCCGCCCCCCCCCCACGCCTCCTCCCCTCCTCCCGCCCACGCCCCGCTCCCCGCCCCCGGAGCCCCGCGGACGCTACGCCGCGACGAGTAGGAGGGCCGCTGCGGTGAGCCTTGAAGCCTAGGGCGCGGGCCCGGGTGGAGCCGCCGCAGGTGCAGATCTTGGTGGTAGTAGCAAATATTCAAACGAGAACTTTGAAGGCCGAAGTGGAGAAGGGTTCCATGTGAACAGCAGTTGAACATGGGTCAGTCGGTCCTGAGAGATGGGCGAGCGCCGTTCTGAAGGGACGGGCGATGGCCTCCGTTGCCCTCGGCCGATCGAAAGGGAGTCGGGTTCAGATCCCCGAATCCGGAGTGGCGGAGATGGGCGCCGCGAGGCGTCCAGTGCGGTAACGCGACCGATCCCGGAGAAGCCGGCGGGAGCCCCGGGGAGAGTTCTCTTTTCTTTGTGAAGGGCAGGGCGCCCTGGAATGGGTTCGCCCCGAGAGAGGGGCCCGTGCCTTGGAAAGCGTCGCGGTTCCGGCGGCGTCCGGTGAGCTCTCGCTGGCCCTTGAAAATCCGGGGGAGAGGGTGTAAATCTCGCGCCGGGCCGTACCCATATCCGCAGCAGGTCTCCAAGGTGAACAGCCTCTGGCATGTTGGAACAATGTAGGTAAGGGAAGTCGGCAAGCCGGATCCGTAACTTCGGGATAAGGATTGGCTCTAAGGGCTGGGTCGGTCGGGCTGGGGCGCGAAGCGGGGCTGGGCGCGCGCCGCGGCTGGACGAGGCGCCGCCGCCCCCCCCACGCCCGGGGCACCCCCCTCGCGGCCCTCCCCCGCCCCACCCCGCGCGCGCCGCTCGCTCCCTCCCCACCCCGCGCCCTCTCTCTCTCTCTCTCCCCCGCTCCCCGTCCTCCCCCCTCCCCGGGGGAGCGCCGCGTGGGGGCGGCGGCGGGGGGAGAAGGGTCGGGGCGGCAGGGGCCGGCGGCGGCCGCCGCGGGGCCCCGGCGGCGGGGGCACGGTCCCCCGCGAGGGGGGCCCGGGCACCCGGGGGGCCGGCGGCGGCGGCGACTCTGGACGCGAGCCGGGCCCTTCCCGTGGATCGCCCCAGCTGCGGCGGGCGTCGCGGCCGCCCCCGGGGAGCCCGGCGGGCGCCGGCGCGNCCCCCCCCCCACCCCACGTCTCGTCGCGCGCGCGTCCGCTGGGGGCGGGGAGCGGTCGGGCGGCGGCGGTCGGCGGGCGGCGGGGCGGGGCGGTTCGTCCCCCCGCCCTACCCCCCCGGCCCCGTCCGCCCCCCGTTCCCCCCTCCTCCTCGGCGCGCGGCGGCGGCGGCGGGCGGCGGAGGGGCCGCGGGCCGGTCCCCCCCGCCGGGTCCGCCCCCGGGGCCGCGGTTCCGCGCGGCGCCTCGCCTCGGCCGGCGCCTAGCAGCCGACTTAGAACTGGTGCGGACCAGGGGAATCCGACTGTTTAATTAAAACAAAGCATCGCGAAGGCCCGCGGCGGGTGTTGACGCGATGTGATTTCTGCCCAGTGCTCTGAATGTCAAAGTGAAGAAATTCAATGAAGCGCGGGTAAACGGCGGGAGTAACTATGACTCTCTTAAGGTAGCCAAATGCCTCGTCATCTAATTAGTGACGCGCATGAATGGATGAACGAGATTCCCACTGTCCCTACCTACTATCCAGCGAAACCACAGCCAAGGGAACGGGCTTGGCGGAATCAGCGGGGAAAGAAGACCCTGTTGAGCTTGACTCTAGTCTGGCACGGTGAAGAGACATGAGAGGTGTAGAATAAGTGGGAGGCCCCCGGCGCCCCCCCGGTGTCCCCGCGAGGGGCCCGGGGCGGGGTCCGCCGGCCCTGCGGGCCGCCGGTGAAATACCACTACTCTGATCGTTTTTTCACTGACCCGGTGAGGCGGGGGGGCGAGCCCCGAGGGGCTCTCGCTTCTGGCGCCAAGCGCCCGGCCGCGCGCCGGCCGGGCGCGACCCGCTCCGGGGACAGTGCCAGGTGGGGAGTTTGACTGGGGCGGTACACCTGTCAAACGGTAACGCAGGTGTCCTAAGGCGAGCTCAGGGAGGACAGAAACCTCCCGTGGAGCAGAAGGGCAAAAGCTCGCTTGATCTTGATTTTCAGTACGAATACAGACCGTGAAAGCGGGGCCTCACGATCCTTCTGACCTTTTGGGTTTTAAGCAGGAGGTGTCAGAAAAGTTACCACAGGGATAACTGGCTTGTGGCGGCCAAGCGTTCATAGCGACGTCGCTTTTTGATCCTTCGATGTCGGCTCTTCCTATCATTGTGAAGCAGAATTCACCAAGCGTTGGATTGTTCACCCACTAATAGGGAACGTGAGCTGGGTTTAGACCGTCGTGAGACAGGTTAGTTTTACCCTACTGATGATGTGTTGTTGCCATGGTAATCCTGCTCAGTACGAGAGGAACCGCAGGTTCAGACATTTGGTGTATGTGCTTGGCTGAGGAGCCAATGGGGCGAAGCTACCATCTGTGGGATTATGACTGAACGCCTCTAAGTCAGAATCCCGCCCAGGCGGAACGATACGGCAGCGCCGCGGAGCCTCGGTTGGCCTCGGATAGCCGGTCCCCCGCCTGTCCCCGCCGGCGGGCCGCCCCCCCCTCCACGCGCCCCGCGCGCGCGGGAGGGCGCGTGCCCCGCCGCGCGCCGGGACCGGGGTCCGGTGCGGAGTGCCCTTCGTCCTGGGAAACGGGGCGCGGCTGGAAAGGCGGCCGCCCCCTCGCCCGTCACGCACCGCACGTTCGTGGGGAACCTGGCGCTAAACCATTCGTAGACGACCTGCTTCTGGGTCGGGGTTTCGTACGTAGCAGAGCAGCTCCCTCGCTGCGATCTATTGAAAGTCAGCCCTCGACACAAGGGTTTGTC</t>
  </si>
  <si>
    <t>CGCGACCUCAGAUCAGACGUGGCGACCCGCUGAAUUUAAGCAUAUUAGUCAGCGGAGGAAAAGAAACUAACCAGGAUUCCCUCAGUAACGGCGAGUGAACAGGGAAGAGCCCAGCGCCGAAUCCCCGCCCCGCGGCGGGGCGCGGGACAUGUGGCGUACGGAAGACCCGCUCCCCGGCGCCGCUCGUGGGGGGCCCAAGUCCUUCUGAUCGAGGCCCAGCCCGUGGACGGUGUGAGGCCGGUAGCGGCCCCCGGCGCGCCGGGCCCGGGUCUUCCCGGAGUCGGGUUGCUUGGGAAUGCAGCCCAAAGCGGGUGGUAAACUCCAUCUAAGGCUAAAUACCGGCACGAGACCGAUAGUCAACAAGUACCGUAAGGGAAAGUUGAAAAGAACUUUGAAGAGAGAGUUCAAGAGGGCGUGAAACCGUUAAGAGGUAAACGGGUGGGGUCCGCGCAGUCCGCCCGGAGGAUUCAACCCGGCGGCGGGUCCGGCCGUGUCGGCGGCCCGGCGGAUCUUUCCCGCCCCCCGUUCCUCCCGACCCCUCCACCCGCCCUCCCUUCCCCCGCCGCCCCUCCUCCUCCUCCCCGGAGGGGGCGGGCUCCGGCGGGUGCGGGGGUGGGCGGGCGGGGCCGGGGGUGGGGUCGGCGGGGGACCGUCCCCCGACCGGCGACCGGCCGCCGCCGGGCGCAUUUCCACCGCGGCGGUGCGCCGCGACCGGCUCCGGGACGGCUGGGAAGGCCCGGCGGGGAAGGUGGCUCGGGGGGCCCCGUCCGUCCGUCCGUCCGUCCUCCUCCUCCCCCGUCUCCGCCCCCCGGCCCCGCGUCCUCCCUCGGGAGGGCGCGCGGGUCGGGGCGGCGGCGGCGGUGGCGGCGGCGGCGGCGGCGGCGGGACCGAAACCCCCCCCGAGUGUUACAGCCCCCCCGGCAGCAGCACUCGCCGAAUCCCGGGGCCGAGGGAGCGAGACCCGUCGCCGCGCUCUCCCCCCUCCCGGCGCCCACCCCCGCGGGGAAUCCCCCGCGAGGGGGGUCUCCCCCGCGGGGGCGCGCCGGCGUCUCCUCGUGGGGGGGCCGGGCCACCCCUCCCACGGCGCGACCGCUCUCCCACCCCUCCUCCCCGCGCCCCCGCCCCGGCGACGGGGGGGGUGCCGCGCGCGGGUCGGGGGGCGGGGCGGACUGUCCCCAGUGCGCCCCGGGCGGGUCGCGCCGUCGGGCCCGGGGGGAGGUUCUCUCGGGGCCACGCGCGCGUCCCCCGAAGAGGGGGACGGCGGAGCGAGCGCACGGGGUCGGCGGCGACGUCGGCUACCCACCCGACCCGUCUUGAAACACGGACCAAGGAGUCUAACACGUGCGCGAGUCGGGGGCUCGCACGAAAGCCGCCGUGGCGCAAUGAAGGUGAAGGCCGGCGCGCUCGCCGGCCGAGGUGGGAUCCCGAGGCCUCUCCAGUCCGCCGAGGGCGCACCACCGGCCCGUCUCGCCCGCCGCGCCGGGGAGGUGGAGCACGAGCGCACGUGUUAGGACCCGAAAGAUGGUGAACUAUGCCUGGGCAGGGCGAAGCCAGAGGAAACUCUGGUGGAGGUCCGUAGCGGUCCUGACGUGCAAAUCGGUCGUCCGACCUGGGUAUAGGGGCGAAAGACUAAUCGAACCAUCUAGUAGCUGGUUCCCUCCGAAGUUUCCCUCAGGAUAGCUGGCGCUCUCGCAGACCCGACGCACCCCCGCCACGCAGUUUUAUCCGGUAAAGCGAAUGAUUAGAGGUCUUGGGGCCGAAACGAUCUCAACCUAUUCUCAAACUUUAAAUGGGUAAGAAGCCCGGCUCGCUGGCGUGGAGCCGGGCGUGGAAUGCGAGUGCCUAGUGGGCCACUUUUGGUAAGCAGAACUGGCGCUGCGGGAUGAACCGAACGCCGGGUUAAGGCGCCCGAUGCCGACGCUCAUCAGACCCCAGAAAAGGUGUUGGUUGAUAUAGACAGCAGGACGGUGGCCAUGGAAGUCGGAAUCCGCUAAGGAGUGUGUAACAACUCACCUGCCGAAUCAACUAGCCCUGAAAAUGGAUGGCGCUGGAGCGUCGGGCCCAUACCCGGCCGUCGCCGGCAGUCGAGAGUGGACGGGAGCGGCGGGGGCGGCGCGCGCGCGCGCGCGUGUGGUGUGCGUCGGAGGGCGGCGGCGGCGGCGGGGGUGUGUGGGGUCCUCCCCCGCCCCCCCCCCACGCCUCCUCCCCUCCUCCCGCCCACGCCCCGCUCCCCGCCCCCGGAGCCCCGCGGACGCUACGCCGCGACGAGUAGGAGGGCCGCUGCGGUGAGCCUUGAAGCCUAGGGCGCGGGCCCGGGUGGAGCCGCCGCAGGUGCAGAUCUUGGUGGUAGUAGCAAAUAUUCAAACGAGAACUUUGAAGGCCGAAGUGGAGAAGGGUUCCAUGUGAACAGCAGUUGAACAUGGGUCAGUCGGUCCUGAGAGAUGGGCGAGCGCCGUUCUGAAGGGACGGGCGAUGGCCUCCGUUGCCCUCGGCCGAUCGAAAGGGAGUCGGGUUCAGAUCCCCGAAUCCGGAGUGGCGGAGAUGGGCGCCGCGAGGCGUCCAGUGCGGUAACGCGACCGAUCCCGGAGAAGCCGGCGGGAGCCCCGGGGAGAGUUCUCUUUUCUUUGUGAAGGGCAGGGCGCCCUGGAAUGGGUUCGCCCCGAGAGAGGGGCCCGUGCCUUGGAAAGCGUCGCGGUUCCGGCGGCGUCCGGUGAGCUCUCGCUGGCCCUUGAAAAUCCGGGGGAGAGGGUGUAAAUCUCGCGCCGGGCCGUACCCAUAUCCGCAGCAGGUCUCCAAGGUGAACAGCCUCUGGCAUGUUGGAACAAUGUAGGUAAGGGAAGUCGGCAAGCCGGAUCCGUAACUUCGGGAUAAGGAUUGGCUCUAAGGGCUGGGUCGGUCGGGCUGGGGCGCGAAGCGGGGCUGGGCGCGCGCCGCGGCUGGACGAGGCGCCGCCGCCCCCCCCACGCCCGGGGCACCCCCCUCGCGGCCCUCCCCCGCCCCACCCCGCGCGCGCCGCUCGCUCCCUCCCCACCCCGCGCCCUCUCUCUCUCUCUCUCCCCCGCUCCCCGUCCUCCCCCCUCCCCGGGGGAGCGCCGCGUGGGGGCGGCGGCGGGGGGAGAAGGGUCGGGGCGGCAGGGGCCGGCGGCGGCCGCCGCGGGGCCCCGGCGGCGGGGGCACGGUCCCCCGCGAGGGGGGCCCGGGCACCCGGGGGGCCGGCGGCGGCGGCGACUCUGGACGCGAGCCGGGCCCUUCCCGUGGAUCGCCCCAGCUGCGGCGGGCGUCGCGGCCGCCCCCGGGGAGCCCGGCGGGCGCCGGCGCGNCCCCCCCCCCACCCCACGUCUCGUCGCGCGCGCGUCCGCUGGGGGCGGGGAGCGGUCGGGCGGCGGCGGUCGGCGGGCGGCGGGGCGGGGCGGUUCGUCCCCCCGCCCUACCCCCCCGGCCCCGUCCGCCCCCCGUUCCCCCCUCCUCCUCGGCGCGCGGCGGCGGCGGCGGGCGGCGGAGGGGCCGCGGGCCGGUCCCCCCCGCCGGGUCCGCCCCCGGGGCCGCGGUUCCGCGCGGCGCCUCGCCUCGGCCGGCGCCUAGCAGCCGACUUAGAACUGGUGCGGACCAGGGGAAUCCGACUGUUUAAUUAAAACAAAGCAUCGCGAAGGCCCGCGGCGGGUGUUGACGCGAUGUGAUUUCUGCCCAGUGCUCUGAAUGUCAAAGUGAAGAAAUUCAAUGAAGCGCGGGUAAACGGCGGGAGUAACUAUGACUCUCUUAAGGUAGCCAAAUGCCUCGUCAUCUAAUUAGUGACGCGCAUGAAUGGAUGAACGAGAUUCCCACUGUCCCUACCUACUAUCCAGCGAAACCACAGCCAAGGGAACGGGCUUGGCGGAAUCAGCGGGGAAAGAAGACCCUGUUGAGCUUGACUCUAGUCUGGCACGGUGAAGAGACAUGAGAGGUGUAGAAUAAGUGGGAGGCCCCCGGCGCCCCCCCGGUGUCCCCGCGAGGGGCCCGGGGCGGGGUCCGCCGGCCCUGCGGGCCGCCGGUGAAAUACCACUACUCUGAUCGUUUUUUCACUGACCCGGUGAGGCGGGGGGGCGAGCCCCGAGGGGCUCUCGCUUCUGGCGCCAAGCGCCCGGCCGCGCGCCGGCCGGGCGCGACCCGCUCCGGGGACAGUGCCAGGUGGGGAGUUUGACUGGGGCGGUACACCUGUCAAACGGUAACGCAGGUGUCCUAAGGCGAGCUCAGGGAGGACAGAAACCUCCCGUGGAGCAGAAGGGCAAAAGCUCGCUUGAUCUUGAUUUUCAGUACGAAUACAGACCGUGAAAGCGGGGCCUCACGAUCCUUCUGACCUUUUGGGUUUUAAGCAGGAGGUGUCAGAAAAGUUACCACAGGGAUAACUGGCUUGUGGCGGCCAAGCGUUCAUAGCGACGUCGCUUUUUGAUCCUUCGAUGUCGGCUCUUCCUAUCAUUGUGAAGCAGAAUUCACCAAGCGUUGGAUUGUUCACCCACUAAUAGGGAACGUGAGCUGGGUUUAGACCGUCGUGAGACAGGUUAGUUUUACCCUACUGAUGAUGUGUUGUUGCCAUGGUAAUCCUGCUCAGUACGAGAGGAACCGCAGGUUCAGACAUUUGGUGUAUGUGCUUGGCUGAGGAGCCAAUGGGGCGAAGCUACCAUCUGUGGGAUUAUGACUGAACGCCUCUAAGUCAGAAUCCCGCCCAGGCGGAACGAUACGGCAGCGCCGCGGAGCCUCGGUUGGCCUCGGAUAGCCGGUCCCCCGCCUGUCCCCGCCGGCGGGCCGCCCCCCCCUCCACGCGCCCCGCGCGCGCGGGAGGGCGCGUGCCCCGCCGCGCGCCGGGACCGGGGUCCGGUGCGGAGUGCCCUUCGUCCUGGGAAACGGGGCGCGGCUGGAAAGGCGGCCGCCCCCUCGCCCGUCACGCACCGCACGUUCGUGGGGAACCUGGCGCUAAACCAUUCGUAGACGACCUGCUUCUGGGUCGGGGUUUCGUACGUAGCAGAGCAGCUCCCUCGCUGCGAUCUAUUGAAAGUCAGCCCUCGACACAAGGGUUUGUC</t>
  </si>
  <si>
    <t>CGCGACCUCAGAUCAGACGUGGCGACCCGCUGAAUUUAAGCAUAUUAGUCAGCGGAGGAAAAGAAACUAACCAGGAUUCCCUCAGUAACGGCGAGUGAACAGGGAAGAGCCCAGCGCCGAAUCCCCGCCCCGCGGCGGGGCGCGGGACAUGUGGCGUACGGAAGACCCGCUCCCCGGCGCCGCUCGUGGGGGGCCCAAGUCCUUCUGAUCGAGGCCCAGCCCGUGGACGGUGUGAGGCCGGUAGCGGCCCCCGGCGCGCCGGGCCCGGGUCUUCCCGGAGUCGGGUUGCUUGGGAAUGCAGCCCAAAGCGGGUGGUAAACUCCAUCUAAGGCUAAAUACCGGCACGAGACCGAUAGUCAACAAGUACCGUAAGGGAAAGUUGAAAAGAACUUUGAAGAGAGAGUUCAAGAGGGCGUGAAACCGUUAAGAGGUAAACGGGUGGGGUCCGCGCAGUCCGCCCGGAGGAUUCAACCCGGCGGCGGGUCCGGCCGUGUCGGCGGCCCGGCGGAUCUUUCCCGCCCCCCGUUCCUCCCGACCCCUCCACCCGCCCUCCCUUCCCCCGCCGCCCCUCCUCCUCCUCCCCGGAGGGGGCGGGCUCCGGCGGGUGCGGGGGUGGGCGGGCGGGGCCGGGGGUGGGGUCGGCGGGGGACCGUCCCCCGACCGGCGACCGGCCGCCGCCGGGCGCAUUUCCACCGCGGCGGUGCGCCGCGACCGGCUCCGGGACGGCUGGGAAGGCCCGGCGGGGAAGGUGGCUCGGGGGGCCCCGUCCGUCCGUCCGUCCGUCCUCCUCCUCCCCCGUCUCCGCCCCCCGGCCCCGCGUCCUCCCUCGGGAGGGCGCGCGGGUCGGGGCGGCGGCGGCGGUGGCGGCGGCGGCGGCGGCGGCGGGACCGAAACCCCCCCCGAGUGUUACAGCCCCCCCGGCAGCAGCACUCGCCGAAUCCCGGGGCCGAGGGAGCGAGACCCGUCGCCGCGCUCUCCCCCCUCCCGGCGCCCACCCCCGCGGGGAAUCCCCCGCGAGGGGGGUCUCCCCCGCGGGGGCGCGCCGGCGUCUCCUCGUGGGGGGGCCGGGCCACCCCUCCCACGGCGCGACCGCUCUCCCACCCCUCCUCCCCGCGCCCCCGCCCCGGCGACGGGGGGGGUGCCGCGCGCGGGUCGGGGGGCGGGGCGGACUGUCCCCAGUGCGCCCCGGGCGGGUCGCGCCGUCGGGCCCGGGGGGAGGUUCUCUCGGGGCCACGCGCGCGUCCCCCGAAGAGGGGGACGGCGGAGCGAGCGCACGGGGUCGGCGGCGACGUCGGCUACCCACCCGACCC{0G}UCUUG{1A}AAC{0A}CGGACCAAGGAGU{0C}UAACACGUGCGCGAGUCGGGGGCUCGCACGAAAGCCGCCGUGGCGCAAUGAAGGUGAAGGCCGGCGCGCUCGCCGGCCGAGGUGGGAUCCCGAGGCCUCUCCAGUCCGCCGAGGGCGCACCACCGGCCCGUCUCGCCCGCCGCGCCGGGGAGGUGGAGCACGAGCGCACGUGUUAGGACCC{0G}A{0A}AGAUGGUGA{0A}C{9U}AUGCCUGGGCAGGGCGAAGCCAGAGGAAACUCUGGUGGAGGUCCG{9U}AGCGGUCCUGACGUGCAAAUCGGUCGUCCGACCUGGGUAUAG{0G}GGCGAAAGACUAAUCGAACCAUCUAGUAGCUGGUUCCCUCCGAAGUUUCCC{9U}CAGGA{9U}AGCUGGCGCUCUCGCAGACCCGACGCACCCCCGCCACGCAGUUUUAUCCGGUAAAGCGAA{9U}GAUUAGAGGUCUUGGGGCCGAAACGAUCUCAACC{9U}AU{9U}CUCAAACUU{9U}AAAUGGGUAAGAAGCCCGGCUCGCUGGCGUGGAGCCGGGCGUGGAAUGCGAGUGCCUAGUGGGCCAC{9U}U{9U}UGGUAAGC{0A}GAACUGGCGCUGCGGGAUGAACCGAACGCCGGGUUAAGGCGCCCGAUGCCGACGCUCAUCAGACCCCAGAAAAGGUGUUGGUUGAUAUAGACAGCAGGACGGUGGCCAUGGAAGUCGGAAUCCGCUAAGGAGUGUGUAACAACUCACCUGCCGAAUCAACUAGCCCUGAAAAUGGAUGGCGCUGGAGCGUCGGGCCCAUACCCGGCCGUCGCCGGCAGUCGAGAGUGGACGGGAGCGGCGGGGGCGGCGCGCGCGCGCGCGCGUGUGGUGUGCGUCGGAGGGCGGCGGCGGCGGCGGGGGUGUGUGGGGUCCUCCCCCGCCCCCCCCCCACGCCUCCUCCCCUCCUCCCGCCCACGCCCCGCUCCCCGCCCCCGGAGCCCCGCGGACGCUACGCCGCGACGAGUAGGAGGGCCG{0C}UGCGGUGAGCCUUGAAGCCUAGGGCGCGGGCCCGGGUGGAGCCGCCGCAGGUGCAGAU{0C}UUGGUGGUAGU{0A}{0G}{0C}AAAUAUUCAAACGAGAACUUUGAAGGCCGAAGUGG{0A}GAAGGGUUCCAUG{0U}GAACAG{0C}A{0G}UUGAACAUGGGUCAGUCGGUCCUGAGAGAUGGGCGAGCGCCGUUCUGAAGGGACGGGCGAUGGCCUCCGUUGCCCUCGGCCGA{9U}CGAAAGGGAGUCGGGUUCAGAUCCCCGAAUCCGGAGUGGCGGAGAUGGGCGCCGCGAGGCGUCCAGUGCGGUAACGCGACCGAUCCCGGAGAAGCCGGCGGGAGCCCCGGGGAGAGUUCUCUUUUCUUUGUGAAGGGCAGGGCGCCCUGGAAUGGGUUCGCCCCGAGAGAGGGGCCCGUGCCUUGGAAAGCGUCGCGGUUCCGGCGGCGUCCGGUGAGCUCUCGCUGGCCCUUGAAAAUCCGGGGGAGAGGGUGUAAAUCUCGCGCCGGGCCGUACCCAUAUCCGCAGCAGGUCU{0C}CAAGGUGAAC{0A}GCCUCUGG{0C}AUGUUGGAACAA{0U}GUAGGUAAGGGAAGUCGGCAAGC{0C}GGAUCCGUAACUUC{0G}GGAUAAGGAUUGGCUCUAAGGGCUGGGUCGGUCGGGCUGGGGCGCGAAGCGGGGCUGGGCGCGCGCCGCGGCUGGACGAGGCGCCGCCGCCCCCCCCACGCCCGGGGCACCCCCCUCGCGGCCCUCCCCCGCCCCACCCCGCGCGCGCCGCUCGCUCCCUCCCCACCCCGCGCCCUCUCUCUCUCUCUCUCCCCCGCUCCCCGUCCUCCCCCCUCCCCGGGGGAGCGCCGCGUGGGGGCGGCGGCGGGGGGAGAAGGGUCGGGGCGGCAGGGGCCGGCGGCGGCCGCCGCGGGGCCCCGGCGGCGGGGGCACGGUCCCCCGCGAGGGGGGCCCGGGCACCCGGGGGGCCGGCGGCGGCGGCGACUCUGGACGCGAGCCGGGCCCUUCCCGUGGAUCGCCCCAGCUGCGGCGGGCGUCGCGGCCGCCCCCGGGGAGCCCGGCGGGCGCCGGCGCG[id: "N"]CCCCCCCCCCACCCCACGUCUCGUCGCGCGCGCGUCCGCUGGGGGCGGGGAGCGGUCGGGCGGCGGCGGUCGGCGGGCGGCGGGGCGGGGCGGUUCGUCCCCCCGCCCUACCCCCCCGGCCCCGUCCGCCCCCCGUUCCCCCCUCCUCCUCGGCGCGCGGCGGCGGCGGCGGGCGGCGGAGGGGCCGCGGGCCGGUCCCCCCCGCCGGGUCCGCCCCCGGGGCCGCGGUUCCGCGCGGCGCCUCGCCUCGGCCGGCGCCUAGCAGCCGACUUAGAACUGGUGCGGACCAGGGGAAUCCGAC{9U}G{9U}UUAAUUAAAACAAAGCAUCGCGAAGGCCCGCGGCGGGUGUUGACGCGAUGUGAUU{9U}CUGCC{0C}AGUGCUCUGAAUG{9U}CA{0A}{0A}GUG{0A}{0A}GAAAU{9U}CAA{9U}GAAGCGCGG{0G}UAAACGGCGGGAG{9U}A{0A}C{9U}A{9U}GAC{9U}C{9U}CUUAAGGUAGC{5C}AA{0A}UGCCUCGUCAUCUAAUUAGUGA{0C}GCGCAUGAA{09U}GGA{9U}GA{0A}CGAG{0A}UUCCCACUGU{0C}CC{9U}ACCUAC{9U}A{9U}CCAGCGAAACCAC{0A}G{0C}CAAGGGAACGGGCU{9U}GG{0C}GGAAUCAGCGG{0G}GAAAGAAGACCCUGUUGAGC{9U}UGAC{0U}CUAGUCUGGCACGGUGAA{0G}AGACAUGAGAGGUG{9U}AGAAUAAGUGGGAGGCCCCCGGCGCCCCCCCGGUGUCCCCGCGAGGGGCCCGGGGCGGGGUCCGCCGGCCCUGCGGGCCGCC{0G}GUGAAAUACCA{0C}UACUCUGAUCGUUUUUUCACUGACCCGGUGAGGCGGGGGGGCGAGCCCCGAGGGGCUCUCGCUUCUGGCGCCAAGCGCCCGGCCGCGCGCCGGCCGGGCGCGACCCGCUCCGGGGACAGUGCCAGGUGGGGAGUUUGACUG{0G}GGCGGUACACCUGUCAAACGGUA{6A}CGCAGG{0U}{0G}UCCUAAGGCGAGCUCAGGGAGGACAGAAACCUCCCGUGGAGCAGAAGGGCAAAAGCUCGCUUGA{9U}CU{9U}GA{9U}UUUCAG{0U}ACGAA{9U}ACAGACCGUGAAAGCGGGGCCUCACGAUCCUUCUGACCUU{9U}UGGGUUU{9U}AAGCAGGA{0G}GUGUCAGAAAAGUUACCACAG{0G}GAUAACUGGC{9U}UGUGGCGGCCAAGCGU{9U}CAUAGCGACG{9U}CGCUUUUUGA{9U}{5C}CUUCGAUGUCGG{0C}{9U}CUUCCUAUCAUUG{9U}GAAGCAGAAUUCACCAAGCGUU{0G}GAU{0U}{0G}{9U}UCACCCACUAAUAGGGAACG{9U}G{0A}GCUGGG{3U}{9U}UAGA{0C}CGUCGUGAGACAGGU{9U}AGUUUUACCCUACUGA{9U}G{0A}UGUG{9U}UG{9U}UGCCAUGGUA{0A}UCCUGCUCAGUACGAGAGGAACCGCAG{0G}U{0U}CA{0G}ACAU{9U}UGGUGUA{9U}{0G}UGCUUGGCUGAGGAGCCAAUGGGGCGAAGCUACCA{9U}CUGUGGGAUUAUGAC{9U}GAACGCCUCUAAGUCAGAAUCCCGCCCAGGCGGAACGAUACGGCAGCGCCGCGGAGCCUCGGUUGGCCUCGGAUAGCCGGUCCCCCGCCUGUCCCCGCCGGCGGGCCGCCCCCCCCUCCACGCGCCCCGCGCGCGCGGGAGGGCGCGUGCCCCGCCGCGCGCCGGGACCGGGGUCCGGUGCGGAGUGCCCUUCGUCCUGGGAAACGGGGCGCGGCUGGAAAGGCGGCCGCCCCCUCGCCCGUCACGCACCGCACGUUCGUGGGGAACCUGGCGCUAAACCA{9U}{9U}CGUAGACGACCUGCUUCUGGGUCGGGG{9U}UUCGUACG{9U}AGCAGAGCAGCUCCCUCGCUGCGAUCUAUUGAAAGUCAGCCCUCGACACAAGGGUUUGUC</t>
  </si>
  <si>
    <t>URS0000ABD7E0</t>
  </si>
  <si>
    <t xml:space="preserve">RNA28SN3 </t>
  </si>
  <si>
    <t>CGCGACCTCAGATCAGACGTGGCGACCCGCTGAATTTAAGCATATTAGTCAGCGGAGGAAAAGAAACTAACCAGGATTCCCTCAGTAACGGCGAGTGAACAGGGAAGAGCCCAGCGCCGAATCCCCGCCCCGCGGCGGGGCGCGGGACATGTGGCGTACGGAAGACCCGCTCCCCGGCGCCGCTCGTGGGGGGCCCAAGTCCTTCTGATCGAGGCCCAGCCCGTGGACGGTGTGAGGCCGGTAGCGGCCCCCGGCGCGCCGGGCCCGGGTCTTCCCGGAGTCGGGTTGCTTGGGAATGCAGCCCAAAGCGGGTGGTAAACTCCATCTAAGGCTAAATACCGGCACGAGACCGATAGTCAACAAGTACCGTAAGGGAAAGTTGAAAAGAACTTTGAAGAGAGAGTTCAAGAGGGCGTGAAACCGTTAAGAGGTAAACGGGTGGGGTCCGCGCAGTCCGCCCGGAGGATTCAACCCGGCGGCGGGTCCGGCCGTGTCGGCGGCCCGGCGGATCTTTCCCGCCCCCCGTTCCTCCCGACCCCTCCACCCGCCCTCCCTTCCCCCGCCGCCCCTCCTCCTCCTCCCCGGAGGGGGCGGGCTCCGGCGGGTGCGGGGGTGGGCGGGCGGGGCCGGGGGTGGGGTCGGCGGGGGACCGTCCCCCGACCGGCGACCGGCCGCCGCCGGGCGCATTTCCACCGCGGCGGTGCGCCGCGACCGGCTCCGGGACGGCTGGGAAGGCCGGCGGGGAAGGTGGCTCGGGGGGCCCCGTCCGTCCGTCCGTCCGTCCTCCTCCTCCCCGTCTCCGCCCCGGCCCCGCGTCCTCCCTCGGGAGGGCGCGCGGGTCGGGGCGGCGGCGGCGGTGGCGGCGGCGGCGGCGGCGGCGGGACCGAAACCCCCCCCGAGTGTTACAGCCCCCCCGGCAGCAGCACTCGCCGAATCCCGGGGCCGAGGGAGCGAGACCCGTCGCCGCGCTCTCCCCCCTCCCGGCGCCCACCCCCGCGGGGAATCCCCCGCGAGGGGGGTCTCCCCCGCGGGGGCGCGCCGGCGTCTCCTTGTGGGGGGACCGGGCCACCCCTCCCACGGCGAGAAGACTGTCCCACCCATCCTCCCCGCGCCCCCGCCCCGGCGACGGGGGGGGTGCCGCGCGCGGGTCGGGGGGCGGGGCGGACTGTCCCCAGTGCGCCCCGGGCGGGTCGCGCCGTCGGGCCCGGGGGGAGGTTCTCTCGGGGCCACGCGCGCGTCCCCCGAAGAGGGGGACGGCGGAGCGAGCGCACGGGGTCGGCGGCGACGTCGGCTACCCACCCGACCCGTCTTGAAACACGGACCAAGGAGTCTAACACGTGCGCGAGTCGGGGGCTCGCACGAAAGCCGCCGTGGCGCAATGAAGGTGAAGGCCGGCGCGCTCGCCGGCCGAGGTGGGATCCCGAGGCCTCTCCAGTCCGCCGAGGGCGCACCACCGGCCCGTCTCGCCCGCCGCGCCGGGGAGGTGGAGCACGAGCGCACGTGTTAGGACCCGAAAGATGGTGAACTATGCCTGGGCAGGGCGAAGCCAGAGGAAACTCTGGTGGAGGTCCGTAGCGGTCCTGACGTGCAAATCGGTCGTCCGACCTGGGTATAGGGGCGAAAGACTAATCGAACCATCTAGTAGCTGGTTCCCTCCGAAGTTTCCCTCAGGATAGCTGGCGCTCTCGCAGACCCGACGCACCCCCGCCACGCAGTTTTATCCGGTAAAGCGAATGATTAGAGGTCTTGGGGCCGAAACGATCTCAACCTATTCTCAAACTTTAAATGGGTAAGAAGCCCGGCTCGCTGGCGTGGAGCCGGGCGTGGAATGCGAGTGCCTAGTGGGCCACTTTTGGTAAGCAGAACTGGCGCTGCGGGATGAACCGAACGCCGGGTTAAGGCGCCCGATGCCGACGCTCATCAGACCCCAGAAAAGGTGTTGGTTGATATAGACAGCAGGACGGTGGCCATGGAAGTCGGAATCCGCTAAGGAGTGTGTAACAACTCACCTGCCGAATCAACTAGCCCTGAAAATGGATGGCGCTGGAGCGTCGGGCCCATACCCGGCCGTCGCCGGCAGTCGAGAGTGGACGGGAGCGGCGGGGGCGGCGCGCGCGCGCGCGCGTGTGGTGTGCGTCGGAGGGCGGCGGCGGCGGCGGGGGTGTGTGGGGTCCTCCCCCGCCCCCCCCCCACGCCTCCTCCCCTCCTCCCGCCCACGCCCCGCTCCCCGCCCCCGGAGCCCCGCGGACGCTACGCCGCGACGAGTAGGAGGGCCGCTGCGGTGAGCCTTGAAGCCTAGGGCGCGGGCCCGGGTGGAGCCGCCGCAGGTGCAGATCTTGGTGGTAGTAGCAAATATTCAAACGAGAACTTTGAAGGCCGAAGTGGAGAAGGGTTCCATGTGAACAGCAGTTGAACATGGGTCAGTCGGTCCTGAGAGATGGGCGAGCGCCGTTCCGAAGGGACGGGCGATGGCCTCCGTTGCCCTCGGCCGATCGAAAGGGAGTCGGGTTCAGATCCCCGAATCCGGAGTGGCGGAGATGGGCGCCGCGAGGCGTCCAGTGCGGTAACGCGACCGATCCCGGAGAAGCCGGCGGGAGCCCCGGGGAGAGTTCTCTTTTCTTTGTGAAGGGCAGGGCGCCCTGGAATGGGTTCGCCCCGAGAGAGGGGCCCGTGCCTTGGAAAGCGTCGCGGTTCCGGCGGCGTCCGGTGAGCTCTCGCTGGCCCTTGAAAATCCGGGGGAGAGGGTGTAAATCTCGCGCCGGGCCGTACCCATATCCGCAGCAGGTCTCCAAGGTGAACAGCCTCTGGCATGTTGGAACAATGTAGGTAAGGGAAGTCGGCAAGCCGGATCCGTAACTTCGGGATAAGGATTGGCTCTAAGGGCTGGGTCGGTCGGGCTGGGGCGCGAAGCGGGGCTGGGCGCGCGCCGCGGCTGGACGAGGCGCCGCCGCCCCCCCCACGCCCGGGGCACCCCCCTCGCGGCCCTCCCCCGCCCCACCCCGCGCGCGCCGCTCGCTCCCTCCCCGCCCCGCGCCCTCTCTCTCTCTCTCTCCCCCGCTCCCCGTCCTCCCCCCTCCCCGGGGGAGCGCCGCGTGGGGGCGGCGGCGGGGGGAGAAGGGTCGGGGCGGCAGGGGCCGGCGGCGGCCCGCCGCGGGGCCCCGGCGGCGGGGGCACGGTCCCCCGCGAGGGGGGCCCGGGCACCCGGGGGGCCGGCGGCGGCGGCGACTCTGGACGCGAGCCGGGCCCTTCCCGTGGATCGCCCCAGCTGCGGCGGGCGTCGCGGCCGCCCCCGGGGAGCCCGGCGGGCGCCGGCGCGCCCCCCCCCCCACCCCACGTCTCGTCGCGCGCGCGTCCGCTGGGGGCGGGGAGCGGTCGGGCGGCGGCGGTCGGCGGGCGGCGGGGCGGGGCGGTTCGTCCCCCCGCCCTACCCCCCCGGCCCCGTCCGCCCCCCGTTCCCCCCTCCTCCTCGGCGCGCGGCGGCGGCGGCGGCAGGCGGCGGAGGGGCCGCGGGCCGGTCCCCCCCGCCGGGTCCGCCCCCGGGGCCGCGGTTCCGCGCGGCGCCTCGCCTCGGCCGGCGCCTAGCAGCCGACTTAGAACTGGTGCGGACCAGGGGAATCCGACTGTTTAATTAAAACAAAGCATCGCGAAGGCCCGCGGCGGGTGTTGACGCGATGTGATTTCTGCCCAGTGCTCTGAATGTCAAAGTGAAGAAATTCAATGAAGCGCGGGTAAACGGCGGGAGTAACTATGACTCTCTTAAGGTAGCCAAATGCCTCGTCATCTAATTAGTGACGCGCATGAATGGATGAACGAGATTCCCACTGTCCCTACCTACTATCCAGCGAAACCACAGCCAAGGGAACGGGCTTGGCGGAATCAGCGGGGAAAGAAGACCCTGTTGAGCTTGACTCTAGTCTGGCACGGTGAAGAGACATGAGAGGTGTAGAATAAGTGGGAGGCCCCCGGCGCCCCCCCGGTGTCCCCGCGAGGGGCCCGGGGCGGGGTCCGCCGGCCCTGCGGGCCGCCGGTGAAATACCACTACTCTGATCGTTTTTTCACTGACCCGGTGAGGCGGGGGGGCGAGCCCCGAGGGGCTCTCGCTTCTGGCGCCAAGCGCCCGGCCGCGCGCCGGCCGGGCGCGACCCGCTCCGGGGACAGTGCCAGGTGGGGAGTTTGACTGGGGCGGTACACCTGTCAAACGGTAACGCAGGTGTCCTAAGGCGAGCTCAGGGAGGACAGAAACCTCCCGTGGAGCAGAAGGGCAAAAGCTCGCTTGATCTTGATTTTCAGTACGAATACAGACCGTGAAAGCGGGGCCTCACGATCCTTCTGACCTTTTGGGTTTTAAGCAGGAGGTGTCAGAAAAGTTACCACAGGGATAACTGGCTTGTGGCGGCCAAGCGTTCATAGCGACGTCGCTTTTTGATCCTTCGATGTCGGCTCTTCCTATCATTGTGAAGCAGAATTCACCAAGCGTTGGATTGTTCACCCACTAATAGGGAACGTGAGCTGGGTTTAGACCGTCGTGAGACAGGTTAGTTTTACCCTACTGATGATGTGTTGTTGCCATGGTAATCCTGCTCAGTACGAGAGGAACCGCAGGTTCAGACATTTGGTGTATGTGCTTGGCTGAGGAGCCAATGGGGCGAAGCTACCATCTGTGGGATTATGACTGAACGCCTCTAAGTCAGAATCCCGCCCAGGCGGAACGATACGGCAGCGCCGCGGAGCCTCGGTTGGCCTCGGATAGCCGGTCCCCCGCCTGTCCCCGCCGGCGGGCCGCCCCCCCCCTCCACGCGCCCCGCGCGCGCGGGAGGGCGCGTGCCCCGCCGCGCGCCGGGACCGGGGTCCGGTGCGGAGTGCCCTTCGTCCTGGGAAACGGGGCGCGGCCGGAGAGGCGGCCGCCCCCTCGCCCGTCACGCACCGCACGTTCGTGGGGAACCTGGCGCTAAACCATTCGTAGACGACCTGCTTCTGGGTCGGGGTTTCGTACGTAGCAGAGCAGCTCCCTCGCTGCGATCTATTGAAAGTCAGCCCTCGACACAAGGGTTTGTC</t>
  </si>
  <si>
    <t>CGCGACCUCAGAUCAGACGUGGCGACCCGCUGAAUUUAAGCAUAUUAGUCAGCGGAGGAAAAGAAACUAACCAGGAUUCCCUCAGUAACGGCGAGUGAACAGGGAAGAGCCCAGCGCCGAAUCCCCGCCCCGCGGCGGGGCGCGGGACAUGUGGCGUACGGAAGACCCGCUCCCCGGCGCCGCUCGUGGGGGGCCCAAGUCCUUCUGAUCGAGGCCCAGCCCGUGGACGGUGUGAGGCCGGUAGCGGCCCCCGGCGCGCCGGGCCCGGGUCUUCCCGGAGUCGGGUUGCUUGGGAAUGCAGCCCAAAGCGGGUGGUAAACUCCAUCUAAGGCUAAAUACCGGCACGAGACCGAUAGUCAACAAGUACCGUAAGGGAAAGUUGAAAAGAACUUUGAAGAGAGAGUUCAAGAGGGCGUGAAACCGUUAAGAGGUAAACGGGUGGGGUCCGCGCAGUCCGCCCGGAGGAUUCAACCCGGCGGCGGGUCCGGCCGUGUCGGCGGCCCGGCGGAUCUUUCCCGCCCCCCGUUCCUCCCGACCCCUCCACCCGCCCUCCCUUCCCCCGCCGCCCCUCCUCCUCCUCCCCGGAGGGGGCGGGCUCCGGCGGGUGCGGGGGUGGGCGGGCGGGGCCGGGGGUGGGGUCGGCGGGGGACCGUCCCCCGACCGGCGACCGGCCGCCGCCGGGCGCAUUUCCACCGCGGCGGUGCGCCGCGACCGGCUCCGGGACGGCUGGGAAGGCCGGCGGGGAAGGUGGCUCGGGGGGCCCCGUCCGUCCGUCCGUCCGUCCUCCUCCUCCCCGUCUCCGCCCCGGCCCCGCGUCCUCCCUCGGGAGGGCGCGCGGGUCGGGGCGGCGGCGGCGGUGGCGGCGGCGGCGGCGGCGGCGGGACCGAAACCCCCCCCGAGUGUUACAGCCCCCCCGGCAGCAGCACUCGCCGAAUCCCGGGGCCGAGGGAGCGAGACCCGUCGCCGCGCUCUCCCCCCUCCCGGCGCCCACCCCCGCGGGGAAUCCCCCGCGAGGGGGGUCUCCCCCGCGGGGGCGCGCCGGCGUCUCCUUGUGGGGGGACCGGGCCACCCCUCCCACGGCGAGAAGACUGUCCCACCCAUCCUCCCCGCGCCCCCGCCCCGGCGACGGGGGGGGUGCCGCGCGCGGGUCGGGGGGCGGGGCGGACUGUCCCCAGUGCGCCCCGGGCGGGUCGCGCCGUCGGGCCCGGGGGGAGGUUCUCUCGGGGCCACGCGCGCGUCCCCCGAAGAGGGGGACGGCGGAGCGAGCGCACGGGGUCGGCGGCGACGUCGGCUACCCACCCGACCCGUCUUGAAACACGGACCAAGGAGUCUAACACGUGCGCGAGUCGGGGGCUCGCACGAAAGCCGCCGUGGCGCAAUGAAGGUGAAGGCCGGCGCGCUCGCCGGCCGAGGUGGGAUCCCGAGGCCUCUCCAGUCCGCCGAGGGCGCACCACCGGCCCGUCUCGCCCGCCGCGCCGGGGAGGUGGAGCACGAGCGCACGUGUUAGGACCCGAAAGAUGGUGAACUAUGCCUGGGCAGGGCGAAGCCAGAGGAAACUCUGGUGGAGGUCCGUAGCGGUCCUGACGUGCAAAUCGGUCGUCCGACCUGGGUAUAGGGGCGAAAGACUAAUCGAACCAUCUAGUAGCUGGUUCCCUCCGAAGUUUCCCUCAGGAUAGCUGGCGCUCUCGCAGACCCGACGCACCCCCGCCACGCAGUUUUAUCCGGUAAAGCGAAUGAUUAGAGGUCUUGGGGCCGAAACGAUCUCAACCUAUUCUCAAACUUUAAAUGGGUAAGAAGCCCGGCUCGCUGGCGUGGAGCCGGGCGUGGAAUGCGAGUGCCUAGUGGGCCACUUUUGGUAAGCAGAACUGGCGCUGCGGGAUGAACCGAACGCCGGGUUAAGGCGCCCGAUGCCGACGCUCAUCAGACCCCAGAAAAGGUGUUGGUUGAUAUAGACAGCAGGACGGUGGCCAUGGAAGUCGGAAUCCGCUAAGGAGUGUGUAACAACUCACCUGCCGAAUCAACUAGCCCUGAAAAUGGAUGGCGCUGGAGCGUCGGGCCCAUACCCGGCCGUCGCCGGCAGUCGAGAGUGGACGGGAGCGGCGGGGGCGGCGCGCGCGCGCGCGCGUGUGGUGUGCGUCGGAGGGCGGCGGCGGCGGCGGGGGUGUGUGGGGUCCUCCCCCGCCCCCCCCCCACGCCUCCUCCCCUCCUCCCGCCCACGCCCCGCUCCCCGCCCCCGGAGCCCCGCGGACGCUACGCCGCGACGAGUAGGAGGGCCGCUGCGGUGAGCCUUGAAGCCUAGGGCGCGGGCCCGGGUGGAGCCGCCGCAGGUGCAGAUCUUGGUGGUAGUAGCAAAUAUUCAAACGAGAACUUUGAAGGCCGAAGUGGAGAAGGGUUCCAUGUGAACAGCAGUUGAACAUGGGUCAGUCGGUCCUGAGAGAUGGGCGAGCGCCGUUCCGAAGGGACGGGCGAUGGCCUCCGUUGCCCUCGGCCGAUCGAAAGGGAGUCGGGUUCAGAUCCCCGAAUCCGGAGUGGCGGAGAUGGGCGCCGCGAGGCGUCCAGUGCGGUAACGCGACCGAUCCCGGAGAAGCCGGCGGGAGCCCCGGGGAGAGUUCUCUUUUCUUUGUGAAGGGCAGGGCGCCCUGGAAUGGGUUCGCCCCGAGAGAGGGGCCCGUGCCUUGGAAAGCGUCGCGGUUCCGGCGGCGUCCGGUGAGCUCUCGCUGGCCCUUGAAAAUCCGGGGGAGAGGGUGUAAAUCUCGCGCCGGGCCGUACCCAUAUCCGCAGCAGGUCUCCAAGGUGAACAGCCUCUGGCAUGUUGGAACAAUGUAGGUAAGGGAAGUCGGCAAGCCGGAUCCGUAACUUCGGGAUAAGGAUUGGCUCUAAGGGCUGGGUCGGUCGGGCUGGGGCGCGAAGCGGGGCUGGGCGCGCGCCGCGGCUGGACGAGGCGCCGCCGCCCCCCCCACGCCCGGGGCACCCCCCUCGCGGCCCUCCCCCGCCCCACCCCGCGCGCGCCGCUCGCUCCCUCCCCGCCCCGCGCCCUCUCUCUCUCUCUCUCCCCCGCUCCCCGUCCUCCCCCCUCCCCGGGGGAGCGCCGCGUGGGGGCGGCGGCGGGGGGAGAAGGGUCGGGGCGGCAGGGGCCGGCGGCGGCCCGCCGCGGGGCCCCGGCGGCGGGGGCACGGUCCCCCGCGAGGGGGGCCCGGGCACCCGGGGGGCCGGCGGCGGCGGCGACUCUGGACGCGAGCCGGGCCCUUCCCGUGGAUCGCCCCAGCUGCGGCGGGCGUCGCGGCCGCCCCCGGGGAGCCCGGCGGGCGCCGGCGCGCCCCCCCCCCCACCCCACGUCUCGUCGCGCGCGCGUCCGCUGGGGGCGGGGAGCGGUCGGGCGGCGGCGGUCGGCGGGCGGCGGGGCGGGGCGGUUCGUCCCCCCGCCCUACCCCCCCGGCCCCGUCCGCCCCCCGUUCCCCCCUCCUCCUCGGCGCGCGGCGGCGGCGGCGGCAGGCGGCGGAGGGGCCGCGGGCCGGUCCCCCCCGCCGGGUCCGCCCCCGGGGCCGCGGUUCCGCGCGGCGCCUCGCCUCGGCCGGCGCCUAGCAGCCGACUUAGAACUGGUGCGGACCAGGGGAAUCCGACUGUUUAAUUAAAACAAAGCAUCGCGAAGGCCCGCGGCGGGUGUUGACGCGAUGUGAUUUCUGCCCAGUGCUCUGAAUGUCAAAGUGAAGAAAUUCAAUGAAGCGCGGGUAAACGGCGGGAGUAACUAUGACUCUCUUAAGGUAGCCAAAUGCCUCGUCAUCUAAUUAGUGACGCGCAUGAAUGGAUGAACGAGAUUCCCACUGUCCCUACCUACUAUCCAGCGAAACCACAGCCAAGGGAACGGGCUUGGCGGAAUCAGCGGGGAAAGAAGACCCUGUUGAGCUUGACUCUAGUCUGGCACGGUGAAGAGACAUGAGAGGUGUAGAAUAAGUGGGAGGCCCCCGGCGCCCCCCCGGUGUCCCCGCGAGGGGCCCGGGGCGGGGUCCGCCGGCCCUGCGGGCCGCCGGUGAAAUACCACUACUCUGAUCGUUUUUUCACUGACCCGGUGAGGCGGGGGGGCGAGCCCCGAGGGGCUCUCGCUUCUGGCGCCAAGCGCCCGGCCGCGCGCCGGCCGGGCGCGACCCGCUCCGGGGACAGUGCCAGGUGGGGAGUUUGACUGGGGCGGUACACCUGUCAAACGGUAACGCAGGUGUCCUAAGGCGAGCUCAGGGAGGACAGAAACCUCCCGUGGAGCAGAAGGGCAAAAGCUCGCUUGAUCUUGAUUUUCAGUACGAAUACAGACCGUGAAAGCGGGGCCUCACGAUCCUUCUGACCUUUUGGGUUUUAAGCAGGAGGUGUCAGAAAAGUUACCACAGGGAUAACUGGCUUGUGGCGGCCAAGCGUUCAUAGCGACGUCGCUUUUUGAUCCUUCGAUGUCGGCUCUUCCUAUCAUUGUGAAGCAGAAUUCACCAAGCGUUGGAUUGUUCACCCACUAAUAGGGAACGUGAGCUGGGUUUAGACCGUCGUGAGACAGGUUAGUUUUACCCUACUGAUGAUGUGUUGUUGCCAUGGUAAUCCUGCUCAGUACGAGAGGAACCGCAGGUUCAGACAUUUGGUGUAUGUGCUUGGCUGAGGAGCCAAUGGGGCGAAGCUACCAUCUGUGGGAUUAUGACUGAACGCCUCUAAGUCAGAAUCCCGCCCAGGCGGAACGAUACGGCAGCGCCGCGGAGCCUCGGUUGGCCUCGGAUAGCCGGUCCCCCGCCUGUCCCCGCCGGCGGGCCGCCCCCCCCCUCCACGCGCCCCGCGCGCGCGGGAGGGCGCGUGCCCCGCCGCGCGCCGGGACCGGGGUCCGGUGCGGAGUGCCCUUCGUCCUGGGAAACGGGGCGCGGCCGGAGAGGCGGCCGCCCCCUCGCCCGUCACGCACCGCACGUUCGUGGGGAACCUGGCGCUAAACCAUUCGUAGACGACCUGCUUCUGGGUCGGGGUUUCGUACGUAGCAGAGCAGCUCCCUCGCUGCGAUCUAUUGAAAGUCAGCCCUCGACACAAGGGUUUGUC</t>
  </si>
  <si>
    <t>CGCGACCUCAGAUCAGACGUGGCGACCCGCUGAAUUUAAGCAUAUUAGUCAGCGGAGGAAAAGAAACUAACCAGGAUUCCCUCAGUAACGGCGAGUGAACAGGGAAGAGCCCAGCGCCGAAUCCCCGCCCCGCGGCGGGGCGCGGGACAUGUGGCGUACGGAAGACCCGCUCCCCGGCGCCGCUCGUGGGGGGCCCAAGUCCUUCUGAUCGAGGCCCAGCCCGUGGACGGUGUGAGGCCGGUAGCGGCCCCCGGCGCGCCGGGCCCGGGUCUUCCCGGAGUCGGGUUGCUUGGGAAUGCAGCCCAAAGCGGGUGGUAAACUCCAUCUAAGGCUAAAUACCGGCACGAGACCGAUAGUCAACAAGUACCGUAAGGGAAAGUUGAAAAGAACUUUGAAGAGAGAGUUCAAGAGGGCGUGAAACCGUUAAGAGGUAAACGGGUGGGGUCCGCGCAGUCCGCCCGGAGGAUUCAACCCGGCGGCGGGUCCGGCCGUGUCGGCGGCCCGGCGGAUCUUUCCCGCCCCCCGUUCCUCCCGACCCCUCCACCCGCCCUCCCUUCCCCCGCCGCCCCUCCUCCUCCUCCCCGGAGGGGGCGGGCUCCGGCGGGUGCGGGGGUGGGCGGGCGGGGCCGGGGGUGGGGUCGGCGGGGGACCGUCCCCCGACCGGCGACCGGCCGCCGCCGGGCGCAUUUCCACCGCGGCGGUGCGCCGCGACCGGCUCCGGGACGGCUGGGAAGGCCGGCGGGGAAGGUGGCUCGGGGGGCCCCGUCCGUCCGUCCGUCCGUCCUCCUCCUCCCCGUCUCCGCCCCGGCCCCGCGUCCUCCCUCGGGAGGGCGCGCGGGUCGGGGCGGCGGCGGCGGUGGCGGCGGCGGCGGCGGCGGCGGGACCGAAACCCCCCCCGAGUGUUACAGCCCCCCCGGCAGCAGCACUCGCCGAAUCCCGGGGCCGAGGGAGCGAGACCCGUCGCCGCGCUCUCCCCCCUCCCGGCGCCCACCCCCGCGGGGAAUCCCCCGCGAGGGGGGUCUCCCCCGCGGGGGCGCGCCGGCGUCUCCUUGUGGGGGGACCGGGCCACCCCUCCCACGGCGAGAAGACUGUCCCACCCAUCCUCCCCGCGCCCCCGCCCCGGCGACGGGGGGGGUGCCGCGCGCGGGUCGGGGGGCGGGGCGGACUGUCCCCAGUGCGCCCCGGGCGGGUCGCGCCGUCGGGCCCGGGGGGAGGUUCUCUCGGGGCCACGCGCGCGUCCCCCGAAGAGGGGGACGGCGGAGCGAGCGCACGGGGUCGGCGGCGACGUCGGCUACCCACCCGACCC{0G}UCUUG{1A}AAC{0A}CGGACCAAGGAGU{0C}UAACACGUGCGCGAGUCGGGGGCUCGCACGAAAGCCGCCGUGGCGCAAUGAAGGUGAAGGCCGGCGCGCUCGCCGGCCGAGGUGGGAUCCCGAGGCCUCUCCAGUCCGCCGAGGGCGCACCACCGGCCCGUCUCGCCCGCCGCGCCGGGGAGGUGGAGCACGAGCGCACGUGUUAGGACCC{0G}A{0A}AGAUGGUGA{0A}C{9U}AUGCCUGGGCAGGGCGAAGCCAGAGGAAACUCUGGUGGAGGUCCG{9U}AGCGGUCCUGACGUGCAAAUCGGUCGUCCGACCUGGGUAUAG{0G}GGCGAAAGACUAAUCGAACCAUCUAGUAGCUGGUUCCCUCCGAAGUUUCCC{9U}CAGGA{9U}AGCUGGCGCUCUCGCAGACCCGACGCACCCCCGCCACGCAGUUUUAUCCGGUAAAGCGAA{9U}GAUUAGAGGUCUUGGGGCCGAAACGAUCUCAACC{9U}AU{9U}CUCAAACUU{9U}AAAUGGGUAAGAAGCCCGGCUCGCUGGCGUGGAGCCGGGCGUGGAAUGCGAGUGCCUAGUGGGCCAC{9U}U{9U}UGGUAAGC{0A}GAACUGGCGCUGCGGGAUGAACCGAACGCCGGGUUAAGGCGCCCGAUGCCGACGCUCAUCAGACCCCAGAAAAGGUGUUGGUUGAUAUAGACAGCAGGACGGUGGCCAUGGAAGUCGGAAUCCGCUAAGGAGUGUGUAACAACUCACCUGCCGAAUCAACUAGCCCUGAAAAUGGAUGGCGCUGGAGCGUCGGGCCCAUACCCGGCCGUCGCCGGCAGUCGAGAGUGGACGGGAGCGGCGGGGGCGGCGCGCGCGCGCGCGCGUGUGGUGUGCGUCGGAGGGCGGCGGCGGCGGCGGGGGUGUGUGGGGUCCUCCCCCGCCCCCCCCCCACGCCUCCUCCCCUCCUCCCGCCCACGCCCCGCUCCCCGCCCCCGGAGCCCCGCGGACGCUACGCCGCGACGAGUAGGAGGGCCG{0C}UGCGGUGAGCCUUGAAGCCUAGGGCGCGGGCCCGGGUGGAGCCGCCGCAGGUGCAGAU{0C}UUGGUGGUAGU{0A}{0G}{0C}AAAUAUUCAAACGAGAACUUUGAAGGCCGAAGUGG{0A}GAAGGGUUCCAUG{0U}GAACAG{0C}A{0G}UUGAACAUGGGUCAGUCGGUCCUGAGAGAUGGGCGAGCGCCGUUCCGAAGGGACGGGCGAUGGCCUCCGUUGCCCUCGGCCGA{9U}CGAAAGGGAGUCGGGUUCAGAUCCCCGAAUCCGGAGUGGCGGAGAUGGGCGCCGCGAGGCGUCCAGUGCGGUAACGCGACCGAUCCCGGAGAAGCCGGCGGGAGCCCCGGGGAGAGUUCUCUUUUCUUUGUGAAGGGCAGGGCGCCCUGGAAUGGGUUCGCCCCGAGAGAGGGGCCCGUGCCUUGGAAAGCGUCGCGGUUCCGGCGGCGUCCGGUGAGCUCUCGCUGGCCCUUGAAAAUCCGGGGGAGAGGGUGUAAAUCUCGCGCCGGGCCGUACCCAUAUCCGCAGCAGGUCU{0C}CAAGGUGAAC{0A}GCCUCUGG{0C}AUGUUGGAACAA{0U}GUAGGUAAGGGAAGUCGGCAAGC{0C}GGAUCCGUAACUUC{0G}GGAUAAGGAUUGGCUCUAAGGGCUGGGUCGGUCGGGCUGGGGCGCGAAGCGGGGCUGGGCGCGCGCCGCGGCUGGACGAGGCGCCGCCGCCCCCCCCACGCCCGGGGCACCCCCCUCGCGGCCCUCCCCCGCCCCACCCCGCGCGCGCCGCUCGCUCCCUCCCCGCCCCGCGCCCUCUCUCUCUCUCUCUCCCCCGCUCCCCGUCCUCCCCCCUCCCCGGGGGAGCGCCGCGUGGGGGCGGCGGCGGGGGGAGAAGGGUCGGGGCGGCAGGGGCCGGCGGCGGCCCGCCGCGGGGCCCCGGCGGCGGGGGCACGGUCCCCCGCGAGGGGGGCCCGGGCACCCGGGGGGCCGGCGGCGGCGGCGACUCUGGACGCGAGCCGGGCCCUUCCCGUGGAUCGCCCCAGCUGCGGCGGGCGUCGCGGCCGCCCCCGGGGAGCCCGGCGGGCGCCGGCGCGCCCCCCCCCCCACCCCACGUCUCGUCGCGCGCGCGUCCGCUGGGGGCGGGGAGCGGUCGGGCGGCGGCGGUCGGCGGGCGGCGGGGCGGGGCGGUUCGUCCCCCCGCCCUACCCCCCCGGCCCCGUCCGCCCCCCGUUCCCCCCUCCUCCUCGGCGCGCGGCGGCGGCGGCGGCAGGCGGCGGAGGGGCCGCGGGCCGGUCCCCCCCGCCGGGUCCGCCCCCGGGGCCGCGGUUCCGCGCGGCGCCUCGCCUCGGCCGGCGCCUAGCAGCCGACUUAGAACUGGUGCGGACCAGGGGAAUCCGAC{9U}G{9U}UUAAUUAAAACAAAGCAUCGCGAAGGCCCGCGGCGGGUGUUGACGCGAUGUGAUU{9U}CUGCC{0C}AGUGCUCUGAAUG{9U}CA{0A}{0A}GUG{0A}{0A}GAAAU{9U}CAA{9U}GAAGCGCGG{0G}UAAACGGCGGGAG{9U}A{0A}C{9U}A{9U}GAC{9U}C{9U}CUUAAGGUAGC{5C}AA{0A}UGCCUCGUCAUCUAAUUAGUGA{0C}GCGCAUGAA{09U}GGA{9U}GA{0A}CGAG{0A}UUCCCACUGU{0C}CC{9U}ACCUAC{9U}A{9U}CCAGCGAAACCAC{0A}G{0C}CAAGGGAACGGGCU{9U}GG{0C}GGAAUCAGCGG{0G}GAAAGAAGACCCUGUUGAGC{9U}UGAC{0U}CUAGUCUGGCACGGUGAA{0G}AGACAUGAGAGGUG{9U}AGAAUAAGUGGGAGGCCCCCGGCGCCCCCCCGGUGUCCCCGCGAGGGGCCCGGGGCGGGGUCCGCCGGCCCUGCGGGCCGCC{0G}GUGAAAUACCA{0C}UACUCUGAUCGUUUUUUCACUGACCCGGUGAGGCGGGGGGGCGAGCCCCGAGGGGCUCUCGCUUCUGGCGCCAAGCGCCCGGCCGCGCGCCGGCCGGGCGCGACCCGCUCCGGGGACAGUGCCAGGUGGGGAGUUUGACUG{0G}GGCGGUACACCUGUCAAACGGUA{6A}CGCAGG{0U}{0G}UCCUAAGGCGAGCUCAGGGAGGACAGAAACCUCCCGUGGAGCAGAAGGGCAAAAGCUCGCUUGA{9U}CU{9U}GA{9U}UUUCAG{0U}ACGAA{9U}ACAGACCGUGAAAGCGGGGCCUCACGAUCCUUCUGACCUU{9U}UGGGUUU{9U}AAGCAGGA{0G}GUGUCAGAAAAGUUACCACAG{0G}GAUAACUGGC{9U}UGUGGCGGCCAAGCGU{9U}CAUAGCGACG{9U}CGCUUUUUGA{9U}{5C}CUUCGAUGUCGG{0C}{9U}CUUCCUAUCAUUG{9U}GAAGCAGAAUUCACCAAGCGUU{0G}GAU{0U}{0G}{9U}UCACCCACUAAUAGGGAACG{9U}G{0A}GCUGGG{3U}{9U}UAGA{0C}CGUCGUGAGACAGGU{9U}AGUUUUACCCUACUGA{9U}G{0A}UGUG{9U}UG{9U}UGCCAUGGUA{0A}UCCUGCUCAGUACGAGAGGAACCGCAG{0G}U{0U}CA{0G}ACAU{9U}UGGUGUA{9U}{0G}UGCUUGGCUGAGGAGCCAAUGGGGCGAAGCUACCA{9U}CUGUGGGAUUAUGAC{9U}GAACGCCUCUAAGUCAGAAUCCCGCCCAGGCGGAACGAUACGGCAGCGCCGCGGAGCCUCGGUUGGCCUCGGAUAGCCGGUCCCCCGCCUGUCCCCGCCGGCGGGCCGCCCCCCCCCUCCACGCGCCCCGCGCGCGCGGGAGGGCGCGUGCCCCGCCGCGCGCCGGGACCGGGGUCCGGUGCGGAGUGCCCUUCGUCCUGGGAAACGGGGCGCGGCCGGAGAGGCGGCCGCCCCCUCGCCCGUCACGCACCGCACGUUCGUGGGGAACCUGGCGCUAAACCA{9U}{9U}CGUAGACGACCUGCUUCUGGGUCGGGG{9U}UUCGUACG{9U}AGCAGAGCAGCUCCCUCGCUGCGAUCUAUUGAAAGUCAGCCCUCGACACAAGGGUUUGUC</t>
  </si>
  <si>
    <t>URS000043B91E, URS0000ABD7EF</t>
  </si>
  <si>
    <t>RNA28SN1</t>
  </si>
  <si>
    <t>CGCGACCTCAGATCAGACGTGGCGACCCGCTGAATTTAAGCATATTAGTCAGCGGAGGAGAAGAAACTAACCAGGATTCCCTCAGTAACGGCGAGTGAACAGGGAAGAGCCCAGCGCCGAATCCCCGCCCCGCGGCGGGGCGCGGGACATGTGGCGTACGGAAGACCCGCTCCCCGGCGCCGCTCGTGGGGGGCCCAAGTCCTTCTGATCGAGGCCCAGCCCGTGGACGGTGTGAGGCCGGTAGCGGCCCCCGGCGCGCCGGGCCCGGGTCTTCCCGGAGTCGGGTTGCTTGGGAATGCAGCCCAAAGCGGGTGGTAAACTCCATCTAAGGCTAAATACCGGCACGAGACCGATAGTCAACAAGTACCGTAAGGGAAAGTTGAAAAGAACTTTGAAGAGAGAGTTCAAGAGGGCGTGAAACCGTTAAGAGGTAAACGGGTGGGGTCCGCGCAGTCCGCCCGGAGGATTCAACCCGGCGGCGGGTCCGGCCGTGTCGGCGGCCCGGCGGATCTTTCCCGCCCCCCGTTCCTCCCGACCCCTCCACCCGCCCTCCCTTCCCCCGCCGCCCCTCCTCCTCCTCCCCGGAGGGGGCGGGCTCCGGCGGGTGCGGGGGTGGGCGGGCGGGGCCGGGGGTGGGGTCGGCGGGGGACCGTCCCCCGACCGGCGACCGGCCGCCGCCGGGCGCATTTCCACCGCGGCGGTGCGCCGCGACCGGCTCCGGGACGGCTGGGAAGGCCCGGCGGGGAAGGTGGCTCGGGGGGCCCCGTCCGTCCGTCCGTCCGTCCTCCTCCTCCCCCGTCTCCGCCCCCCGGCCCCGCGTCCTCCCTCGGGAGGGCGCGCGGGTCGGGGCGGCGGCGGCGGCGGCGGTGGCGGCGGCGGCGGCGGCGGCGGGACCGAAACCCCCCCCGAGTGTTACAGCCCCCCCGGCAGCAGCACTCGCCGAATCCCGGGGCCGAGGGAGCGAGACCCGTCGCCGCGCTCTCCCCCCTCCCGGCGCCCACCCCCGCGGGGAATCCCCCGCGAGGGGGGTCTCCCCCGCGGGGGCGCGCCGGCGTCTCCTCGTGGGGGGGCCGGGCCACCCCTCCCACGGCGCGACCGCTCTCCCACCCCTCCTCCCCGCGCCCCCGCCCCGGCGACGGGGGGGGTGCCGCGCGCGGGTCGGGGGGCGGGGCGGACTGTCCCCAGTGCGCCCCGGGCGGGTCGCGCCGTCGGGCCCGGGGGAGGTTCTCTCGGGGCCACGCGCGCGTCCCCCGAAGAGGGGGACGGCGGAGCGAGCGCACGGGGTCGGCGGCGACGTCGGCTACCCACCCGACCCGTCTTGAAACACGGACCAAGGAGTCTAACACGTGCGCGAGTCGGGGGCTCGCACGAAAGCCGCCGTGGCGCAATGAAGGTGAAGGCCGGCGCGCTCGCCGGCCGAGGTGGGATCCCGAGGCCTCTCCAGTCCGCCGAGGGCGCACCACCGGCCCGTCTCGCCCGCCGCGCCGGGGAGGTGGAGCACGAGCGCACGTGTTAGGACCCGAAAGATGGTGAACTATGCCTGGGCAGGGCGAAGCCAGAGGAAACTCTGGTGGAGGTCCGTAGCGGTCCTGACGTGCAAATCGGTCGTCCGACCTGGGTATAGGGGCGAAAGACTAATCGAACCATCTAGTAGCTGGTTCCCTCCGAAGTTTCCCTCAGGATAGCTGGCGCTCTCGCAGACCCGACGCACCCCCGCCACGCAGTTTTATCCGGTAAAGCGAATGATTAGAGGTCTTGGGGCCGAAACGATCTCAACCTATTCTCAAACTTTAAATGGGTAAGAAGCCCGGCTCGCTGGCGTGGAGCCGGGCGTGGAATGCGAGTGCCTAGTGGGCCACTTTTGGTAAGCAGAACTGGCGCTGCGGGATGAACCGAACGCCGGGTTAAGGCGCCCGATGCCGACGCTCATCAGACCCCAGAAAAGGTGTTGGTTGATATAGACAGCAGGACGGTGGCCATGGAAGTCGGAATCCGCTAAGGAGTGTGTAACAACTCACCTGCCGAATCAACTAGCCCTGAAAATGGATGGCGCTGGAGCGTCGGGCCCATACCCGGCCGTCGCCGGCAGTCGAGAGTGGACGGGAGCGGCGGGGGCGGCGCGCGCGCGCGCGCGTGTGGTGTGCGTCGGAGGGCGGCGGCGGCGGCGGCGGCGGGGGTGTGGGGTCCTTCCCCCGCCCCCCCCCCCACGCCTCCTCCCCTCCTCCCGCCCACGCCCCGCTCCCCGCCCCCGGAGCCCCGCGGACGCTACGCCGCGACGAGTAGGAGGGCCGCTGCGGTGAGCCTTGAAGCCTAGGGCGCGGGCCCGGGTGGAGCCGCCGCAGGTGCAGATCTTGGTGGTAGTAGCAAATATTCAAACGAGAACTTTGAAGGCCGAAGTGGAGAAGGGTTCCATGTGAACAGCAGTTGAACATGGGTCAGTCGGTCCTGAGAGATGGGCGAGCGCCGTTCCGAAGGGACGGGCGATGGCCTCCGTTGCCCTCGGCCGATCGAAAGGGAGTCGGGTTCAGATCCCCGAATCCGGAGTGGCGGAGATGGGCGCCGCGAGGCGTCCAGTGCGGTAACGCGACCGATCCCGGAGAAGCCGGCGGGAGCCCCGGGGAGAGTTCTCTTTTCTTTGTGAAGGGCAGGGCGCCCTGGAATGGGTTCGCCCCGAGAGAGGGGCCCGTGCCTTGGAAAGCGTCGCGGTTCCGGCGGCGTCCGGTGAGCTCTCGCTGGCCCTTGAAAATCCGGGGGAGAGGGTGTAAATCTCGCGCCGGGCCGTACCCATATCCGCAGCAGGTCTCCAAGGTGAACAGCCTCTGGCATGTTGGAACAATGTAGGTAAGGGAAGTCGGCAAGCCGGATCCGTAACTTCGGGATAAGGATTGGCTCTAAGGGCTGGGTCGGTCGGGCTGGGGCGCGAAGCGGGGCTGGGCGCGCGCCGCGGCTGGACGAGGCGCCGCCGCCCCCCCCACGCCCGGGGCACCCCCCTCGCGGCCCTCCCCCGCCCCACCCCGCGCGCGCCGCTCGCTCCCTCCCCGCCCCGCGCCCTCTCTCTCTCTCTCTCCCCCGCTCCCCGTCCTCCCCCCTCCCCGGGGGAGCGCCGCGTGGGGGCGGCGGCGGGGGGAGAAGGGTCGGGGCGGCAGGGGCCGGCGGCGGCCCGCCGCGGGGCCCCGGCGGCGGGGGCACGGTCCCCCGCGAGGGGGGCCCGGGCACCCGGGGGGCCGGCGGCGGCGGCGACTCTGGACGCGAGCCGGGCCCTTCCCGTGGATCGCCCCAGCTGCGGCGGGCGTCGCGGCCGCCCCCGGGGAGCCCGGCGGGCGCCGGCGCGCCCCCCCCCCCACCCCACGTCTCGTCGCGCGCGCGTCCGCTGGGGGCGGGGAGCGGTCGGGCGGCGGCGGTCGGCGGGCGGCGGGGCGGGGCGGTTCGTCCCCCCGCCCTACCCCCCCGGCCCCGTCCGCCCCCCGTTCCCCCCTCCTCCTCGGCGCGCGGCGGCGGCGGCGGGCGGCGGAGGGGCCGCGGGCCGGTCCCCCCCGCCGGGTCCGCCCCCGGGGCCGCGGTTCCGCGCGGCGCCTCGCCTCGGCCGGCGCCTAGCAGCCGACTTAGAACTGGTGCGGACCAGGGGAATCCGACTGTTTAATTAAAACAAAGCATCGCGAAGGCCCGCGGCGGGTGTTGACGCGATGTGATTTCTGCCCAGTGCTCTGAATGTCAAAGTGAAGAAATTCAATGAAGCGCGGGTAAACGGCGGGAGTAACTATGACTCTCTTAAGGTAGCCAAATGCCTCGTCATCTAATTAGTGACGCGCATGAATGGATGAACGAGATTCCCACTGTCCCTACCTACTATCCAGCGAAACCACAGCCAAGGGAACGGGCTTGGCGGAATCAGCGGGGAAAGAAGACCCTGTTGAGCTTGACTCTAGTCTGGCACGGTGAAGAGACATGAGAGGTGTAGAATAAGTGGGAGGCCCCCGGCGCCCCCCCGGTGTCCCCGCGAGGGGCCCGGGGCGGGGTCCGCCGGCCCTGCGGGCCGCCGGTGAAATACCACTACTCTGATCGTTTTTTCACTGACCCGGTGAGGCGGGGGGGCGAGCCCCGAGGGGCTCTCGCTTCTGGCGCCAAGCGCCCGGCCGCGCGCCGGCCGGGCGCGACCCGCTCCGGGGACAGTGCCAGGTGGGGAGTTTGACTGGGGCGGTACACCTGTCAAACGGTAACGCAGGTGTCCTAAGGCGAGCTCAGGGAGGACAGAAACCTCCCGTGGAGCAGAAGGGCAAAAGCTCGCTTGATCTTGATTTTCAGTACGAATACAGACCGTGAAAGCGGGGCCTCACGATCCTTCTGACCTTTTGGGTTTTAAGCAGGAGGTGTCAGAAAAGTTACCACAGGGATAACTGGCTTGTGGCGGCCAAGCGTTCATAGCGACGTCGCTTTTTGATCCTTCGATGTCGGCTCTTCCTATCATTGTGAAGCAGAATTCACCAAGCGTTGGATTGTTCACCCACTAATAGGGAACGTGAGCTGGGTTTAGACCGTCGTGAGACAGGTTAGTTTTACCCTACTGATGATGTGTTGTTGCCATGGTAATCCTGCTCAGTACGAGAGGAACCGCAGGTTCAGACATTTGGTGTATGTGCTTGGCTGAGGAGCCAATGGGGCGAAGCTACCATCTGTGGGATTATGACTGAACGCCTCTAAGTCAGAATCCCGCCCAGGCGGAACGATACGGCAGCGCCGCGGAGCCTCGGTTGGCCTCGGATAGCCGGTCCCCCGCCTGTCCCCGCCGGCGGGCCGCCCCCCCCTCCACGCGCCCCGCGCGCGCGGGAGGGCGCGTGCCCCGCCGCGCGCCGGGACCGGGGTCCGGTGCGGAGTGCCCTTCGTCCTGGGAAACGGGGCGCGGCTGGAAAGGCGGCCGCCCCCTCGCCCGTCACGCACCGCACGTTCGTGGGGAACCTGGCGCTAAACCATTCGTAGACGACCTGCTTCTGGGTCGGGGTTTCGTACGTAGCAGAGCAGCTCCCTCGCTGCGATCTATTGAAAGTCAGCCCTCGACACAAGGGTTTGTC</t>
  </si>
  <si>
    <t>CGCGACCUCAGAUCAGACGUGGCGACCCGCUGAAUUUAAGCAUAUUAGUCAGCGGAGGAGAAGAAACUAACCAGGAUUCCCUCAGUAACGGCGAGUGAACAGGGAAGAGCCCAGCGCCGAAUCCCCGCCCCGCGGCGGGGCGCGGGACAUGUGGCGUACGGAAGACCCGCUCCCCGGCGCCGCUCGUGGGGGGCCCAAGUCCUUCUGAUCGAGGCCCAGCCCGUGGACGGUGUGAGGCCGGUAGCGGCCCCCGGCGCGCCGGGCCCGGGUCUUCCCGGAGUCGGGUUGCUUGGGAAUGCAGCCCAAAGCGGGUGGUAAACUCCAUCUAAGGCUAAAUACCGGCACGAGACCGAUAGUCAACAAGUACCGUAAGGGAAAGUUGAAAAGAACUUUGAAGAGAGAGUUCAAGAGGGCGUGAAACCGUUAAGAGGUAAACGGGUGGGGUCCGCGCAGUCCGCCCGGAGGAUUCAACCCGGCGGCGGGUCCGGCCGUGUCGGCGGCCCGGCGGAUCUUUCCCGCCCCCCGUUCCUCCCGACCCCUCCACCCGCCCUCCCUUCCCCCGCCGCCCCUCCUCCUCCUCCCCGGAGGGGGCGGGCUCCGGCGGGUGCGGGGGUGGGCGGGCGGGGCCGGGGGUGGGGUCGGCGGGGGACCGUCCCCCGACCGGCGACCGGCCGCCGCCGGGCGCAUUUCCACCGCGGCGGUGCGCCGCGACCGGCUCCGGGACGGCUGGGAAGGCCCGGCGGGGAAGGUGGCUCGGGGGGCCCCGUCCGUCCGUCCGUCCGUCCUCCUCCUCCCCCGUCUCCGCCCCCCGGCCCCGCGUCCUCCCUCGGGAGGGCGCGCGGGUCGGGGCGGCGGCGGCGGCGGCGGUGGCGGCGGCGGCGGCGGCGGCGGGACCGAAACCCCCCCCGAGUGUUACAGCCCCCCCGGCAGCAGCACUCGCCGAAUCCCGGGGCCGAGGGAGCGAGACCCGUCGCCGCGCUCUCCCCCCUCCCGGCGCCCACCCCCGCGGGGAAUCCCCCGCGAGGGGGGUCUCCCCCGCGGGGGCGCGCCGGCGUCUCCUCGUGGGGGGGCCGGGCCACCCCUCCCACGGCGCGACCGCUCUCCCACCCCUCCUCCCCGCGCCCCCGCCCCGGCGACGGGGGGGGUGCCGCGCGCGGGUCGGGGGGCGGGGCGGACUGUCCCCAGUGCGCCCCGGGCGGGUCGCGCCGUCGGGCCCGGGGGAGGUUCUCUCGGGGCCACGCGCGCGUCCCCCGAAGAGGGGGACGGCGGAGCGAGCGCACGGGGUCGGCGGCGACGUCGGCUACCCACCCGACCCGUCUUGAAACACGGACCAAGGAGUCUAACACGUGCGCGAGUCGGGGGCUCGCACGAAAGCCGCCGUGGCGCAAUGAAGGUGAAGGCCGGCGCGCUCGCCGGCCGAGGUGGGAUCCCGAGGCCUCUCCAGUCCGCCGAGGGCGCACCACCGGCCCGUCUCGCCCGCCGCGCCGGGGAGGUGGAGCACGAGCGCACGUGUUAGGACCCGAAAGAUGGUGAACUAUGCCUGGGCAGGGCGAAGCCAGAGGAAACUCUGGUGGAGGUCCGUAGCGGUCCUGACGUGCAAAUCGGUCGUCCGACCUGGGUAUAGGGGCGAAAGACUAAUCGAACCAUCUAGUAGCUGGUUCCCUCCGAAGUUUCCCUCAGGAUAGCUGGCGCUCUCGCAGACCCGACGCACCCCCGCCACGCAGUUUUAUCCGGUAAAGCGAAUGAUUAGAGGUCUUGGGGCCGAAACGAUCUCAACCUAUUCUCAAACUUUAAAUGGGUAAGAAGCCCGGCUCGCUGGCGUGGAGCCGGGCGUGGAAUGCGAGUGCCUAGUGGGCCACUUUUGGUAAGCAGAACUGGCGCUGCGGGAUGAACCGAACGCCGGGUUAAGGCGCCCGAUGCCGACGCUCAUCAGACCCCAGAAAAGGUGUUGGUUGAUAUAGACAGCAGGACGGUGGCCAUGGAAGUCGGAAUCCGCUAAGGAGUGUGUAACAACUCACCUGCCGAAUCAACUAGCCCUGAAAAUGGAUGGCGCUGGAGCGUCGGGCCCAUACCCGGCCGUCGCCGGCAGUCGAGAGUGGACGGGAGCGGCGGGGGCGGCGCGCGCGCGCGCGCGUGUGGUGUGCGUCGGAGGGCGGCGGCGGCGGCGGCGGCGGGGGUGUGGGGUCCUUCCCCCGCCCCCCCCCCCACGCCUCCUCCCCUCCUCCCGCCCACGCCCCGCUCCCCGCCCCCGGAGCCCCGCGGACGCUACGCCGCGACGAGUAGGAGGGCCGCUGCGGUGAGCCUUGAAGCCUAGGGCGCGGGCCCGGGUGGAGCCGCCGCAGGUGCAGAUCUUGGUGGUAGUAGCAAAUAUUCAAACGAGAACUUUGAAGGCCGAAGUGGAGAAGGGUUCCAUGUGAACAGCAGUUGAACAUGGGUCAGUCGGUCCUGAGAGAUGGGCGAGCGCCGUUCCGAAGGGACGGGCGAUGGCCUCCGUUGCCCUCGGCCGAUCGAAAGGGAGUCGGGUUCAGAUCCCCGAAUCCGGAGUGGCGGAGAUGGGCGCCGCGAGGCGUCCAGUGCGGUAACGCGACCGAUCCCGGAGAAGCCGGCGGGAGCCCCGGGGAGAGUUCUCUUUUCUUUGUGAAGGGCAGGGCGCCCUGGAAUGGGUUCGCCCCGAGAGAGGGGCCCGUGCCUUGGAAAGCGUCGCGGUUCCGGCGGCGUCCGGUGAGCUCUCGCUGGCCCUUGAAAAUCCGGGGGAGAGGGUGUAAAUCUCGCGCCGGGCCGUACCCAUAUCCGCAGCAGGUCUCCAAGGUGAACAGCCUCUGGCAUGUUGGAACAAUGUAGGUAAGGGAAGUCGGCAAGCCGGAUCCGUAACUUCGGGAUAAGGAUUGGCUCUAAGGGCUGGGUCGGUCGGGCUGGGGCGCGAAGCGGGGCUGGGCGCGCGCCGCGGCUGGACGAGGCGCCGCCGCCCCCCCCACGCCCGGGGCACCCCCCUCGCGGCCCUCCCCCGCCCCACCCCGCGCGCGCCGCUCGCUCCCUCCCCGCCCCGCGCCCUCUCUCUCUCUCUCUCCCCCGCUCCCCGUCCUCCCCCCUCCCCGGGGGAGCGCCGCGUGGGGGCGGCGGCGGGGGGAGAAGGGUCGGGGCGGCAGGGGCCGGCGGCGGCCCGCCGCGGGGCCCCGGCGGCGGGGGCACGGUCCCCCGCGAGGGGGGCCCGGGCACCCGGGGGGCCGGCGGCGGCGGCGACUCUGGACGCGAGCCGGGCCCUUCCCGUGGAUCGCCCCAGCUGCGGCGGGCGUCGCGGCCGCCCCCGGGGAGCCCGGCGGGCGCCGGCGCGCCCCCCCCCCCACCCCACGUCUCGUCGCGCGCGCGUCCGCUGGGGGCGGGGAGCGGUCGGGCGGCGGCGGUCGGCGGGCGGCGGGGCGGGGCGGUUCGUCCCCCCGCCCUACCCCCCCGGCCCCGUCCGCCCCCCGUUCCCCCCUCCUCCUCGGCGCGCGGCGGCGGCGGCGGGCGGCGGAGGGGCCGCGGGCCGGUCCCCCCCGCCGGGUCCGCCCCCGGGGCCGCGGUUCCGCGCGGCGCCUCGCCUCGGCCGGCGCCUAGCAGCCGACUUAGAACUGGUGCGGACCAGGGGAAUCCGACUGUUUAAUUAAAACAAAGCAUCGCGAAGGCCCGCGGCGGGUGUUGACGCGAUGUGAUUUCUGCCCAGUGCUCUGAAUGUCAAAGUGAAGAAAUUCAAUGAAGCGCGGGUAAACGGCGGGAGUAACUAUGACUCUCUUAAGGUAGCCAAAUGCCUCGUCAUCUAAUUAGUGACGCGCAUGAAUGGAUGAACGAGAUUCCCACUGUCCCUACCUACUAUCCAGCGAAACCACAGCCAAGGGAACGGGCUUGGCGGAAUCAGCGGGGAAAGAAGACCCUGUUGAGCUUGACUCUAGUCUGGCACGGUGAAGAGACAUGAGAGGUGUAGAAUAAGUGGGAGGCCCCCGGCGCCCCCCCGGUGUCCCCGCGAGGGGCCCGGGGCGGGGUCCGCCGGCCCUGCGGGCCGCCGGUGAAAUACCACUACUCUGAUCGUUUUUUCACUGACCCGGUGAGGCGGGGGGGCGAGCCCCGAGGGGCUCUCGCUUCUGGCGCCAAGCGCCCGGCCGCGCGCCGGCCGGGCGCGACCCGCUCCGGGGACAGUGCCAGGUGGGGAGUUUGACUGGGGCGGUACACCUGUCAAACGGUAACGCAGGUGUCCUAAGGCGAGCUCAGGGAGGACAGAAACCUCCCGUGGAGCAGAAGGGCAAAAGCUCGCUUGAUCUUGAUUUUCAGUACGAAUACAGACCGUGAAAGCGGGGCCUCACGAUCCUUCUGACCUUUUGGGUUUUAAGCAGGAGGUGUCAGAAAAGUUACCACAGGGAUAACUGGCUUGUGGCGGCCAAGCGUUCAUAGCGACGUCGCUUUUUGAUCCUUCGAUGUCGGCUCUUCCUAUCAUUGUGAAGCAGAAUUCACCAAGCGUUGGAUUGUUCACCCACUAAUAGGGAACGUGAGCUGGGUUUAGACCGUCGUGAGACAGGUUAGUUUUACCCUACUGAUGAUGUGUUGUUGCCAUGGUAAUCCUGCUCAGUACGAGAGGAACCGCAGGUUCAGACAUUUGGUGUAUGUGCUUGGCUGAGGAGCCAAUGGGGCGAAGCUACCAUCUGUGGGAUUAUGACUGAACGCCUCUAAGUCAGAAUCCCGCCCAGGCGGAACGAUACGGCAGCGCCGCGGAGCCUCGGUUGGCCUCGGAUAGCCGGUCCCCCGCCUGUCCCCGCCGGCGGGCCGCCCCCCCCUCCACGCGCCCCGCGCGCGCGGGAGGGCGCGUGCCCCGCCGCGCGCCGGGACCGGGGUCCGGUGCGGAGUGCCCUUCGUCCUGGGAAACGGGGCGCGGCUGGAAAGGCGGCCGCCCCCUCGCCCGUCACGCACCGCACGUUCGUGGGGAACCUGGCGCUAAACCAUUCGUAGACGACCUGCUUCUGGGUCGGGGUUUCGUACGUAGCAGAGCAGCUCCCUCGCUGCGAUCUAUUGAAAGUCAGCCCUCGACACAAGGGUUUGUC</t>
  </si>
  <si>
    <t>CGCGACCUCAGAUCAGACGUGGCGACCCGCUGAAUUUAAGCAUAUUAGUCAGCGGAGGAGAAGAAACUAACCAGGAUUCCCUCAGUAACGGCGAGUGAACAGGGAAGAGCCCAGCGCCGAAUCCCCGCCCCGCGGCGGGGCGCGGGACAUGUGGCGUACGGAAGACCCGCUCCCCGGCGCCGCUCGUGGGGGGCCCAAGUCCUUCUGAUCGAGGCCCAGCCCGUGGACGGUGUGAGGCCGGUAGCGGCCCCCGGCGCGCCGGGCCCGGGUCUUCCCGGAGUCGGGUUGCUUGGGAAUGCAGCCCAAAGCGGGUGGUAAACUCCAUCUAAGGCUAAAUACCGGCACGAGACCGAUAGUCAACAAGUACCGUAAGGGAAAGUUGAAAAGAACUUUGAAGAGAGAGUUCAAGAGGGCGUGAAACCGUUAAGAGGUAAACGGGUGGGGUCCGCGCAGUCCGCCCGGAGGAUUCAACCCGGCGGCGGGUCCGGCCGUGUCGGCGGCCCGGCGGAUCUUUCCCGCCCCCCGUUCCUCCCGACCCCUCCACCCGCCCUCCCUUCCCCCGCCGCCCCUCCUCCUCCUCCCCGGAGGGGGCGGGCUCCGGCGGGUGCGGGGGUGGGCGGGCGGGGCCGGGGGUGGGGUCGGCGGGGGACCGUCCCCCGACCGGCGACCGGCCGCCGCCGGGCGCAUUUCCACCGCGGCGGUGCGCCGCGACCGGCUCCGGGACGGCUGGGAAGGCCCGGCGGGGAAGGUGGCUCGGGGGGCCCCGUCCGUCCGUCCGUCCGUCCUCCUCCUCCCCCGUCUCCGCCCCCCGGCCCCGCGUCCUCCCUCGGGAGGGCGCGCGGGUCGGGGCGGCGGCGGCGGCGGCGGUGGCGGCGGCGGCGGCGGCGGCGGGACCGAAACCCCCCCCGAGUGUUACAGCCCCCCCGGCAGCAGCACUCGCCGAAUCCCGGGGCCGAGGGAGCGAGACCCGUCGCCGCGCUCUCCCCCCUCCCGGCGCCCACCCCCGCGGGGAAUCCCCCGCGAGGGGGGUCUCCCCCGCGGGGGCGCGCCGGCGUCUCCUCGUGGGGGGGCCGGGCCACCCCUCCCACGGCGCGACCGCUCUCCCACCCCUCCUCCCCGCGCCCCCGCCCCGGCGACGGGGGGGGUGCCGCGCGCGGGUCGGGGGGCGGGGCGGACUGUCCCCAGUGCGCCCCGGGCGGGUCGCGCCGUCGGGCCCGGGGGAGGUUCUCUCGGGGCCACGCGCGCGUCCCCCGAAGAGGGGGACGGCGGAGCGAGCGCACGGGGUCGGCGGCGACGUCGGCUACCCACCCGACCC{0G}UCUUG{1A}AAC{0A}CGGACCAAGGAGU{0C}UAACACGUGCGCGAGUCGGGGGCUCGCACGAAAGCCGCCGUGGCGCAAUGAAGGUGAAGGCCGGCGCGCUCGCCGGCCGAGGUGGGAUCCCGAGGCCUCUCCAGUCCGCCGAGGGCGCACCACCGGCCCGUCUCGCCCGCCGCGCCGGGGAGGUGGAGCACGAGCGCACGUGUUAGGACCC{0G}A{0A}AGAUGGUGA{0A}C{9U}AUGCCUGGGCAGGGCGAAGCCAGAGGAAACUCUGGUGGAGGUCCG{9U}AGCGGUCCUGACGUGCAAAUCGGUCGUCCGACCUGGGUAUAG{0G}GGCGAAAGACUAAUCGAACCAUCUAGUAGCUGGUUCCCUCCGAAGUUUCCC{9U}CAGGA{9U}AGCUGGCGCUCUCGCAGACCCGACGCACCCCCGCCACGCAGUUUUAUCCGGUAAAGCGAA{9U}GAUUAGAGGUCUUGGGGCCGAAACGAUCUCAACC{9U}AU{9U}CUCAAACUU{9U}AAAUGGGUAAGAAGCCCGGCUCGCUGGCGUGGAGCCGGGCGUGGAAUGCGAGUGCCUAGUGGGCCAC{9U}U{9U}UGGUAAGC{0A}GAACUGGCGCUGCGGGAUGAACCGAACGCCGGGUUAAGGCGCCCGAUGCCGACGCUCAUCAGACCCCAGAAAAGGUGUUGGUUGAUAUAGACAGCAGGACGGUGGCCAUGGAAGUCGGAAUCCGCUAAGGAGUGUGUAACAACUCACCUGCCGAAUCAACUAGCCCUGAAAAUGGAUGGCGCUGGAGCGUCGGGCCCAUACCCGGCCGUCGCCGGCAGUCGAGAGUGGACGGGAGCGGCGGGGGCGGCGCGCGCGCGCGCGCGUGUGGUGUGCGUCGGAGGGCGGCGGCGGCGGCGGCGGCGGGGGUGUGGGGUCCUUCCCCCGCCCCCCCCCCCACGCCUCCUCCCCUCCUCCCGCCCACGCCCCGCUCCCCGCCCCCGGAGCCCCGCGGACGCUACGCCGCGACGAGUAGGAGGGCCG{0C}UGCGGUGAGCCUUGAAGCCUAGGGCGCGGGCCCGGGUGGAGCCGCCGCAGGUGCAGAU{0C}UUGGUGGUAGU{0A}{0G}{0C}AAAUAUUCAAACGAGAACUUUGAAGGCCGAAGUGG{0A}GAAGGGUUCCAUG{0U}GAACAG{0C}A{0G}UUGAACAUGGGUCAGUCGGUCCUGAGAGAUGGGCGAGCGCCGUUCCGAAGGGACGGGCGAUGGCCUCCGUUGCCCUCGGCCGA{9U}CGAAAGGGAGUCGGGUUCAGAUCCCCGAAUCCGGAGUGGCGGAGAUGGGCGCCGCGAGGCGUCCAGUGCGGUAACGCGACCGAUCCCGGAGAAGCCGGCGGGAGCCCCGGGGAGAGUUCUCUUUUCUUUGUGAAGGGCAGGGCGCCCUGGAAUGGGUUCGCCCCGAGAGAGGGGCCCGUGCCUUGGAAAGCGUCGCGGUUCCGGCGGCGUCCGGUGAGCUCUCGCUGGCCCUUGAAAAUCCGGGGGAGAGGGUGUAAAUCUCGCGCCGGGCCGUACCCAUAUCCGCAGCAGGUCU{0C}CAAGGUGAAC{0A}GCCUCUGG{0C}AUGUUGGAACAA{0U}GUAGGUAAGGGAAGUCGGCAAGC{0C}GGAUCCGUAACUUC{0G}GGAUAAGGAUUGGCUCUAAGGGCUGGGUCGGUCGGGCUGGGGCGCGAAGCGGGGCUGGGCGCGCGCCGCGGCUGGACGAGGCGCCGCCGCCCCCCCCACGCCCGGGGCACCCCCCUCGCGGCCCUCCCCCGCCCCACCCCGCGCGCGCCGCUCGCUCCCUCCCCGCCCCGCGCCCUCUCUCUCUCUCUCUCCCCCGCUCCCCGUCCUCCCCCCUCCCCGGGGGAGCGCCGCGUGGGGGCGGCGGCGGGGGGAGAAGGGUCGGGGCGGCAGGGGCCGGCGGCGGCCCGCCGCGGGGCCCCGGCGGCGGGGGCACGGUCCCCCGCGAGGGGGGCCCGGGCACCCGGGGGGCCGGCGGCGGCGGCGACUCUGGACGCGAGCCGGGCCCUUCCCGUGGAUCGCCCCAGCUGCGGCGGGCGUCGCGGCCGCCCCCGGGGAGCCCGGCGGGCGCCGGCGCGCCCCCCCCCCCACCCCACGUCUCGUCGCGCGCGCGUCCGCUGGGGGCGGGGAGCGGUCGGGCGGCGGCGGUCGGCGGGCGGCGGGGCGGGGCGGUUCGUCCCCCCGCCCUACCCCCCCGGCCCCGUCCGCCCCCCGUUCCCCCCUCCUCCUCGGCGCGCGGCGGCGGCGGCGGGCGGCGGAGGGGCCGCGGGCCGGUCCCCCCCGCCGGGUCCGCCCCCGGGGCCGCGGUUCCGCGCGGCGCCUCGCCUCGGCCGGCGCCUAGCAGCCGACUUAGAACUGGUGCGGACCAGGGGAAUCCGAC{9U}G{9U}UUAAUUAAAACAAAGCAUCGCGAAGGCCCGCGGCGGGUGUUGACGCGAUGUGAUU{9U}CUGCC{0C}AGUGCUCUGAAUG{9U}CA{0A}{0A}GUG{0A}{0A}GAAAU{9U}CAA{9U}GAAGCGCGG{0G}UAAACGGCGGGAG{9U}A{0A}C{9U}A{9U}GAC{9U}C{9U}CUUAAGGUAGC{5C}AA{0A}UGCCUCGUCAUCUAAUUAGUGA{0C}GCGCAUGAA{09U}GGA{9U}GA{0A}CGAG{0A}UUCCCACUGU{0C}CC{9U}ACCUAC{9U}A{9U}CCAGCGAAACCAC{0A}G{0C}CAAGGGAACGGGCU{9U}GG{0C}GGAAUCAGCGG{0G}GAAAGAAGACCCUGUUGAGC{9U}UGAC{0U}CUAGUCUGGCACGGUGAA{0G}AGACAUGAGAGGUG{9U}AGAAUAAGUGGGAGGCCCCCGGCGCCCCCCCGGUGUCCCCGCGAGGGGCCCGGGGCGGGGUCCGCCGGCCCUGCGGGCCGCC{0G}GUGAAAUACCA{0C}UACUCUGAUCGUUUUUUCACUGACCCGGUGAGGCGGGGGGGCGAGCCCCGAGGGGCUCUCGCUUCUGGCGCCAAGCGCCCGGCCGCGCGCCGGCCGGGCGCGACCCGCUCCGGGGACAGUGCCAGGUGGGGAGUUUGACUG{0G}GGCGGUACACCUGUCAAACGGUA{6A}CGCAGG{0U}{0G}UCCUAAGGCGAGCUCAGGGAGGACAGAAACCUCCCGUGGAGCAGAAGGGCAAAAGCUCGCUUGA{9U}CU{9U}GA{9U}UUUCAG{0U}ACGAA{9U}ACAGACCGUGAAAGCGGGGCCUCACGAUCCUUCUGACCUU{9U}UGGGUUU{9U}AAGCAGGA{0G}GUGUCAGAAAAGUUACCACAG{0G}GAUAACUGGC{9U}UGUGGCGGCCAAGCGU{9U}CAUAGCGACG{9U}CGCUUUUUGA{9U}{5C}CUUCGAUGUCGG{0C}{9U}CUUCCUAUCAUUG{9U}GAAGCAGAAUUCACCAAGCGUU{0G}GAU{0U}{0G}{9U}UCACCCACUAAUAGGGAACG{9U}G{0A}GCUGGG{3U}{9U}UAGA{0C}CGUCGUGAGACAGGU{9U}AGUUUUACCCUACUGA{9U}G{0A}UGUG{9U}UG{9U}UGCCAUGGUA{0A}UCCUGCUCAGUACGAGAGGAACCGCAG{0G}U{0U}CA{0G}ACAU{9U}UGGUGUA{9U}{0G}UGCUUGGCUGAGGAGCCAAUGGGGCGAAGCUACCA{9U}CUGUGGGAUUAUGAC{9U}GAACGCCUCUAAGUCAGAAUCCCGCCCAGGCGGAACGAUACGGCAGCGCCGCGGAGCCUCGGUUGGCCUCGGAUAGCCGGUCCCCCGCCUGUCCCCGCCGGCGGGCCGCCCCCCCCUCCACGCGCCCCGCGCGCGCGGGAGGGCGCGUGCCCCGCCGCGCGCCGGGACCGGGGUCCGGUGCGGAGUGCCCUUCGUCCUGGGAAACGGGGCGCGGCUGGAAAGGCGGCCGCCCCCUCGCCCGUCACGCACCGCACGUUCGUGGGGAACCUGGCGCUAAACCA{9U}{9U}CGUAGACGACCUGCUUCUGGGUCGGGG{9U}UUCGUACG{9U}AGCAGAGCAGCUCCCUCGCUGCGAUCUAUUGAAAGUCAGCCCUCGACACAAGGGUUUGUC</t>
  </si>
  <si>
    <t>5.8S</t>
  </si>
  <si>
    <t>Large subunit-small</t>
  </si>
  <si>
    <t>URS0000650C37</t>
  </si>
  <si>
    <t>NSG00000283274.1</t>
  </si>
  <si>
    <t xml:space="preserve">ENST00000636054.1 </t>
  </si>
  <si>
    <t>GACTTTTAGTGGTGGATCACTCAGCTCCTGCATCAATGAAGAATGCAGCTAGCTGGGAGAATTAATGTGAACTGCAGGACACATTGATCATCGACACTTGAATGCACTTGCGGCCTGGGTTCCTCCCAGGGCTATGCCTGTCTGAGCGTCG</t>
  </si>
  <si>
    <t>GACUUUUAGUGGUGGAUCACUCAGCUCCUGCAUCAAUGAAGAAUGCAGCUAGCUGGGAGAAUUAAUGUGAACUGCAGGACACAUUGAUCAUCGACACUUGAAUGCACUUGCGGCCUGGGUUCCUCCCAGGGCUAUGCCUGUCUGAGCGUCG</t>
  </si>
  <si>
    <t>GACUUUUAGUGG{0U}GGAUCACUCAGCUCCUGCAUCAAUGAAGAAUGCAGCUAGC{9U}GGGAGAAUUAAUG{9U}GAACU{0G}CAGGACACAUUGAUCAUCGACACUUGAAUGCACUUGCGGCCUGGGUUCCUCCCAGGGCUAUGCCUGUCUGAGCGUCG</t>
  </si>
  <si>
    <t>URS00006848FC</t>
  </si>
  <si>
    <t>ENSG00000283568.1</t>
  </si>
  <si>
    <t>ENST00000637374.1</t>
  </si>
  <si>
    <t>GACTTTTAGCGGTGGATCACTCAGCTTCTGCATTGATGAAGAATGCAGCTAGCTGTGAGAATTAATGTGAATTGCAGGGCACATTGATCATTGACACTTTGAATGGACTTGTGGCCCGGGTTCCTCCCAGGGTTATGCCTGTCTGAGTGTCA</t>
  </si>
  <si>
    <t>GACUUUUAGCGGUGGAUCACUCAGCUUCUGCAUUGAUGAAGAAUGCAGCUAGCUGUGAGAAUUAAUGUGAAUUGCAGGGCACAUUGAUCAUUGACACUUUGAAUGGACUUGUGGCCCGGGUUCCUCCCAGGGUUAUGCCUGUCUGAGUGUCA</t>
  </si>
  <si>
    <t>GACUUUUAGCGG{0U}GGAUCACUCAGCUUCUGCAUUGAUGAAGAAUGCAGCUAGC{9U}GUGAGAAUUAAUG{9U}GAAUU{0G}CAGGGCACAUUGAUCAUUGACACUUUGAAUGGACUUGUGGCCCGGGUUCCUCCCAGGGUUAUGCCUGUCUGAGUGUCA</t>
  </si>
  <si>
    <t>URS0000670B0B</t>
  </si>
  <si>
    <t>ENSG00000283291.1</t>
  </si>
  <si>
    <t xml:space="preserve">ENST00000638132.1 </t>
  </si>
  <si>
    <t>GACTTTTAGCCATGGATTATTGGGCTTCTGCGTTGATGAAGAACGCAGGTAGCTGTGATAACTAATGTGAATTGCAGGACACATTGATCATCCATACTTCGAATGCACTTGTGGCCCGGGTTCCTCCCAGGGCTATGTCTGTCTGAGCGTCG</t>
  </si>
  <si>
    <t>GACUUUUAGCCAUGGAUUAUUGGGCUUCUGCGUUGAUGAAGAACGCAGGUAGCUGUGAUAACUAAUGUGAAUUGCAGGACACAUUGAUCAUCCAUACUUCGAAUGCACUUGUGGCCCGGGUUCCUCCCAGGGCUAUGUCUGUCUGAGCGUCG</t>
  </si>
  <si>
    <t>GACUUUUAGCCA{0U}GGAUUAUUGGGCUUCUGCGUUGAUGAAGAACGCAGGUAGC{9U}GUGAUAACUAAUG{9U}GAAUU{0G}CAGGACACAUUGAUCAUCCAUACUUCGAAUGCACUUGUGGCCCGGGUUCCUCCCAGGGCUAUGUCUGUCUGAGCGUCG</t>
  </si>
  <si>
    <t>URS00007244F3</t>
  </si>
  <si>
    <t>ENSG00000275877.1</t>
  </si>
  <si>
    <t>ENST00000614365.1</t>
  </si>
  <si>
    <t>RF00002</t>
  </si>
  <si>
    <t>RF00002.3-201</t>
  </si>
  <si>
    <t>GACTTTTAGTGGTGGATCACTCGGCTGCTGCGTCAATGAAGAATGCAGCTAGCTGGGAGAATTAATGTGAACCGCAGGACACATTGATCATTGACACTTCGAATGCACTTGCGGCCCGGGTTCCTCCTAGGGCTATGCCTGTCTGAGCGTCG</t>
  </si>
  <si>
    <t>GACUUUUAGUGGUGGAUCACUCGGCUGCUGCGUCAAUGAAGAAUGCAGCUAGCUGGGAGAAUUAAUGUGAACCGCAGGACACAUUGAUCAUUGACACUUCGAAUGCACUUGCGGCCCGGGUUCCUCCUAGGGCUAUGCCUGUCUGAGCGUCG</t>
  </si>
  <si>
    <t>GACUUUUAGUGG{0U}GGAUCACUCGGCUGCUGCGUCAAUGAAGAAUGCAGCUAGC{9U}GGGAGAAUUAAUG{9U}GAACC{0G}CAGGACACAUUGAUCAUUGACACUUCGAAUGCACUUGCGGCCCGGGUUCCUCCUAGGGCUAUGCCUGUCUGAGCGUCG</t>
  </si>
  <si>
    <t>URS00006CE1FB</t>
  </si>
  <si>
    <t>ENSG00000278233</t>
  </si>
  <si>
    <t xml:space="preserve"> ENST00000612463.1</t>
  </si>
  <si>
    <t>RNA5-8SN2</t>
  </si>
  <si>
    <t>RNA5-8SN2-201</t>
  </si>
  <si>
    <t>GACTCTTAGCGGTGGATCACTCGGCTCGTGCGTCGATGAAGAACGCAGCTAGCTGCGAGAATTAATGTGAATTGCAGGACACATTGATCATCGACACTTCGAACGCACTTGCGGCCCCGGGTTCCTCCCGGGGCTACGCCTGTCTGAGCGTCG</t>
  </si>
  <si>
    <t>GACUCUUAGCGGUGGAUCACUCGGCUCGUGCGUCGAUGAAGAACGCAGCUAGCUGCGAGAAUUAAUGUGAAUUGCAGGACACAUUGAUCAUCGACACUUCGAACGCACUUGCGGCCCCGGGUUCCUCCCGGGGCUACGCCUGUCUGAGCGUCG</t>
  </si>
  <si>
    <t>GACUCUUAGCGG{0U}GGAUCACUCGGCUCGUGCGUCGAUGAAGAACGCAGCUAGC{9U}GCGAGAAUUAAUG{9U}GAAUU{0G}CAGGACACAUUGAUCAUCGACACUUCGAACGCACUUGCGGCCCCGGGUUCCUCCCGGGGCUACGCCUGUCUGAGCGUCG</t>
  </si>
  <si>
    <t>ENSG00000277739</t>
  </si>
  <si>
    <t>ENST00000610460.1</t>
  </si>
  <si>
    <t>RF00002.5-201</t>
  </si>
  <si>
    <t>ENSG00000275215</t>
  </si>
  <si>
    <t>ENST00000613359.1</t>
  </si>
  <si>
    <t>RNA5-8SN3</t>
  </si>
  <si>
    <t>RNA5-8SN3-201</t>
  </si>
  <si>
    <t>ENSG00000278189</t>
  </si>
  <si>
    <t>ENST00000619471.1</t>
  </si>
  <si>
    <t>RNA5-8SN1</t>
  </si>
  <si>
    <t>RNA5-8SN1-201</t>
  </si>
  <si>
    <t>URS000063E55A</t>
  </si>
  <si>
    <t>ENSG00000276871.1</t>
  </si>
  <si>
    <t>ENST00000612732.1 </t>
  </si>
  <si>
    <t>GACTTTTAGTGGTGGATCACTCAGCTCCTGCATCAATGAAGAATGCAGCTAGCTGGGAGAATTAATGTGAACTGCAGGACACATTGATCATCGACACTTGAATGCACTTGTGGCCTGGGTTCCTCCCAGGGCTATGCCTGTCTGAGCGTCG</t>
  </si>
  <si>
    <t>GACUUUUAGUGGUGGAUCACUCAGCUCCUGCAUCAAUGAAGAAUGCAGCUAGCUGGGAGAAUUAAUGUGAACUGCAGGACACAUUGAUCAUCGACACUUGAAUGCACUUGUGGCCUGGGUUCCUCCCAGGGCUAUGCCUGUCUGAGCGUCG</t>
  </si>
  <si>
    <t>GACUUUUAGUGG{0U}GGAUCACUCAGCUCCUGCAUCAAUGAAGAAUGCAGCUAGC{9U}GGGAGAAUUAAUG{9U}GAACU{0G}CAGGACACAUUGAUCAUCGACACUUGAAUGCACUUGUGGCCUGGGUUCCUCCCAGGGCUAUGCCUGUCUGAGCGUCG</t>
  </si>
  <si>
    <t>tRNA</t>
  </si>
  <si>
    <t>Position</t>
  </si>
  <si>
    <t>Nucleoside</t>
  </si>
  <si>
    <t>T</t>
  </si>
  <si>
    <t>A</t>
  </si>
  <si>
    <t>Anticodon (Canonical)</t>
  </si>
  <si>
    <t>Sequence (MODOMICS)</t>
  </si>
  <si>
    <t>Sequence (Canonical)</t>
  </si>
  <si>
    <t>IGC</t>
  </si>
  <si>
    <t>GGGGGAUUALCUCAAADGGDAGAGCRCUCGCJUIGCOP#CGAGAG7UAGCGGGAPCG"UGCCCGCAUCCUCCACCA</t>
  </si>
  <si>
    <t>GGGGGAUUAGCUCAAAUGGUAGAGCGCUCGCUUAGCAUGCGAGAGGUAGCGGGAUCGAUGCCCGCAUCCUCCACCA</t>
  </si>
  <si>
    <t>GGGGAAUUALCUCAAADGGDAGAGCRCUCGCJUIGCOP#CGAGAG7UAGCGGGAPCG"UGCCCGCAUUCUCCACCA</t>
  </si>
  <si>
    <t>GGGGAAUUAGCUCAAAUGGUAGAGCGCUCGCUUAGCAUGCGAGAGGUAGCGGGAUCGAUGCCCGCAUUCUCCACCA</t>
  </si>
  <si>
    <t>R</t>
  </si>
  <si>
    <t>GCCCCAGUGGCCUAAUGGAUAAGGCACUGGC'UCCUAAGCCAGGGAUUGUGGGUUCGAGUCCCACCUGGGGUA</t>
  </si>
  <si>
    <t>GCCCCAGUGGCCUAAUGGAUAAGGCACUGGC{3C}UCCUAAGCCAGGGAUUGUGGGUUCGAGUCCCACCUGGGGUA</t>
  </si>
  <si>
    <t>GCCCCAGUGGCCUAAUGGAUAAGGCACUGGCCUCCUAAGCCAGGGAUUGUGGGUUCGAGUCCCACCUGGGGUA</t>
  </si>
  <si>
    <t>GGCUCCGUGGCGCAAUGGAUAGCGCAUUGGA'UUCUAAUUCAAAGGUUCCGGGUUCGAGUCCCGGCGGAGUCG</t>
  </si>
  <si>
    <t>GGCUCCGUGGCGCAAUGGAUAGCGCAUUGGA{3C}UUCUAAUUCAAAGGUUCCGGGUUCGAGUCCCGGCGGAGUCG</t>
  </si>
  <si>
    <t>GGCUCCGUGGCGCAAUGGAUAGCGCAUUGGACUUCUAAUUCAAAGGUUCCGGGUUCGAGUCCCGGCGGAGUCG</t>
  </si>
  <si>
    <t>N</t>
  </si>
  <si>
    <t>QUU</t>
  </si>
  <si>
    <t>GUCUCUGUKLCGCAADCGGDXAGCGCRPPCGGCUQUU6ACCGAAAG7DUGGUGG.PCG"GCCCACCCAGGGACGCCA</t>
  </si>
  <si>
    <t>GUCUCUGU{1G}{2G}CGCAA{8U}CGG{8U}{30U}AGCGC{22G}{9U}{9U}CGGCU{10G}UU{62A}ACCGAAAG{7G}{8U}UGGUGG[identifier: "." @ "modomics.short_name"]{9U}CG{1A}GCCCACCCAGGGACGCCA</t>
  </si>
  <si>
    <t>GUCUCUGUGGCGCAAUCGGUUAGCGCGUUCGGCUGUUAACCGAAAGGUUGGUGGNUCGAGCCCACCCAGGGACGCCA</t>
  </si>
  <si>
    <t>Q</t>
  </si>
  <si>
    <t>NUG</t>
  </si>
  <si>
    <t>GGCCCCAUKGUGPAAU#GDDAGCACUCPGGABUNUGAAPCCAGCGAU??GAGPPCA"AUCUCGGUGGGACCUCCA</t>
  </si>
  <si>
    <t>GGCCCCAU{1G}GUG{9U}AAU{0G}G{8U}{8U}AGCACUC{9U}GGA{0C}U[identifier: "xU" @ "modomics.short_name" | base-monomer: "U" | structure: "OC1C(O)C(OC1n1ccc(=O)[nH]c1=O)COP(=O)([O-])[O-]" | r-bond-atom: O4 | l-bond-atom: P19 | r-displaced-atom: H4 | l-displaced-atom: O22-1]UGAA{9U}CCAGCGAU{5C}{5C}GAG{9U}{9U}CA{1A}AUCUCGGUGGGACCUCCA</t>
  </si>
  <si>
    <t>GGCCCCAUGGUGUAAUGGUUAGCACUCUGGACUUUGAAUCCAGCGAUCCGAGUUCAAAUCUCGGUGGGACCUCCA</t>
  </si>
  <si>
    <t>GGUCCCAUKGUGPAAU#GDDAGCACUCPGGABUNUGAAPCCAGCGAU??GAGPPCA"AUCUCGGUGGGACCUCCA</t>
  </si>
  <si>
    <t>GGUCCCAU{1G}GUG{9U}AAU{0G}G{8U}{8U}AGCACUC{9U}GGA{0C}U[identifier: "xU" @ "modomics.short_name" | base-monomer: "U" | structure: "OC1C(O)C(OC1n1ccc(=O)[nH]c1=O)COP(=O)([O-])[O-]" | r-bond-atom: O4 | l-bond-atom: P19 | r-displaced-atom: H4 | l-displaced-atom: O22-1]UGAA{9U}CCAGCGAU{5C}{5C}GAG{9U}{9U}CA{1A}AUCUCGGUGGGACCUCCA</t>
  </si>
  <si>
    <t>GGUCCCAUGGUGUAAUGGUUAGCACUCUGGACUUUGAAUCCAGCGAUCCGAGUUCAAAUCUCGGUGGGACCUCCA</t>
  </si>
  <si>
    <t>E</t>
  </si>
  <si>
    <t>UCCCUGGUGLUCPAGUGGDPAGGAUUCGGCGCUCUCACCGCCGCGGC??GGG\PCGAUUCCCGGUCAGGGAACCA</t>
  </si>
  <si>
    <t>UCCCUGGUGGUCUAGUGGUUAGGAUUCGGCGCUCUCACCGCCGCGGCCCGGGUUCGAUUCCCGGUCAGGGAACCA</t>
  </si>
  <si>
    <t>GCGBCLCUGGUGPAGUGGDAUCAUGCAAGAJUCCCAUZCUUGCGAC??GGGTPCG"UUCCCGGGCGGCGCACCA</t>
  </si>
  <si>
    <t>GCGCCGCUGGUGUAGUGGUAUCAUGCAAGAUUCCCAUUCUUGCGACCCGGGUUCGAUUCCCGGGCGGCGCACCA</t>
  </si>
  <si>
    <t>GCAJULGUGGUUCAGUGGDAGAAUUCUCGCCUGCCA?GCGGGAGG???GGGTPCG"UUCCCGGCCAAUGCACCA</t>
  </si>
  <si>
    <t>GCAUUGGUGGUUCAGUGGUAGAAUUCUCGCCUGCCACGCGGGAGGCCCGGGUUCGAUUCCCGGCCAAUGCACCA</t>
  </si>
  <si>
    <t>H</t>
  </si>
  <si>
    <t>;GCCGUGAUCGUAPAGDGGDDAGUACUCUGCGPUGUGGCCGCAGCAA??UCGGUPCG"AUCCGAGUCACGGCACCA</t>
  </si>
  <si>
    <t>[identifier: "xG" @ "modomics.short_name" | base-monomer: "G" | structure: "OC1C(O)C(OC1n1cnc2c1nc(N)[nH]c2=O)COP(=O)([O-])[O-]" | r-bond-atom: O4 | l-bond-atom: P22 | r-displaced-atom: H4 | l-displaced-atom: O25-1]GCCGUGAUCGUA{9U}AG{8U}GG{8U}{8U}AGUACUCUGCG{9U}UGUGGCCGCAGCAA{5C}{5C}UCGGU{9U}CG{1A}AUCCGAGUCACGGCACCA</t>
  </si>
  <si>
    <t>GGCCGUGAUCGUAUAGUGGUUAGUACUCUGCGUUGUGGCCGCAGCAACCUCGGUUCGAAUCCGAGUCACGGCACCA</t>
  </si>
  <si>
    <t>AGCAGAGUKLCGCAGCGGAAGCGULCUGGGCCCAU6ACCCAGAG7D?GAUGGAUCG"AACCAUCCUCUGCUACCA</t>
  </si>
  <si>
    <t>AGCAGAGUGGCGCAGCGGAAGCGUGCUGGGCCCAUAACCCAGAGGUCGAUGGAUCGAAACCAUCCUCUGCUACCA</t>
  </si>
  <si>
    <t>L</t>
  </si>
  <si>
    <t>.AA</t>
  </si>
  <si>
    <t>GUCAGLAUGLCMGAGUGGDCPAAGGCRCCAGACU..AKPPPUGGJJJPPCGGAUGGAG??UGGGTPPG""UCCCACUUCUGACACCA</t>
  </si>
  <si>
    <t>GUCAG{2G}AUG{2G}C{42C}GAGUGG{8U}C{9U}AAGGC{22G}CCAGACU[identifier: "N" @ "modomics.short_name" | base-monomer: "C" | structure: "OC1C(O)C(OC1n1cnc2c1ncnc2N)COP(=O)([O-])[O-]" | r-bond-atom: O4 | l-bond-atom: P20 | r-displaced-atom: H4 | l-displaced-atom: O23-1][identifier: "." @ "modomics.short_name" | base-monomer: "A" | structure: "OC1C(O)C(OC1n1cnc2c1ncnc2N)COP(=O)([O-])[O-]" | r-bond-atom: O4 | l-bond-atom: P20 | r-displaced-atom: H4 | l-displaced-atom: O23-1]A{1G}{9U}{9U}{9U}UGG{0U}{0U}{0U}{9U}{9U}CGGAUGGAG{5C}{5C}UGGG{5U}{9U}{9U}G{1A}{1A}UCCCACUUCUGACACCA</t>
  </si>
  <si>
    <t>GUCAGGAUGGCCGAGUGGUCUAAGGCGCCAGACUCAAGUUUUGGUUUUUCGGAUGGAGCCUGGGUUUGAAUCCCACUUCUGACACCA</t>
  </si>
  <si>
    <t>GUCAGGAUGGCCGAGCGGUCUAAGGCGCUGCGUUCAGGUCGCAGUC'CCCCUGGAGGCGUGGGUUCGAAUCCCACUCCUGACA</t>
  </si>
  <si>
    <t>GUCAGGAUGGCCGAGCGGUCUAAGGCGCUGCGUUCAGGUCGCAGUC{3C}CCCCUGGAGGCGUGGGUUCGAAUCCCACUCCUGACA</t>
  </si>
  <si>
    <t>GUCAGGAUGGCCGAGCGGUCUAAGGCGCUGCGUUCAGGUCGCAGUCCCCCCUGGAGGCGUGGGUUCGAAUCCCACUCCUGACA</t>
  </si>
  <si>
    <t>GUCAGGAUGGCCGAGCGGUCUAAGGCGCUGCGUUCAGGUCGCAGUC'CCCCUGGAGGCGUGGGUUCGAAUCCCACUUCUGACA</t>
  </si>
  <si>
    <t>GUCAGGAUGGCCGAGCGGUCUAAGGCGCUGCGUUCAGGUCGCAGUC{3C}CCCCUGGAGGCGUGGGUUCGAAUCCCACUUCUGACA</t>
  </si>
  <si>
    <t>GUCAGGAUGGCCGAGCGGUCUAAGGCGCUGCGUUCAGGUCGCAGUCCCCCCUGGAGGCGUGGGUUCGAAUCCCACUUCUGACA</t>
  </si>
  <si>
    <t>GUCAGGAUGGCCGAGUGGUCUAAGGCGCCAGAC?CAAGUUCUGGUCUCCAAUGGAGGCGUGGGUUCGAAUCCCACUUCUGACA</t>
  </si>
  <si>
    <t>GUCAGGAUGGCCGAGUGGUCUAAGGCGCCAGAC{5C}CAAGUUCUGGUCUCCAAUGGAGGCGUGGGUUCGAAUCCCACUUCUGACA</t>
  </si>
  <si>
    <t>GUCAGGAUGGCCGAGUGGUCUAAGGCGCCAGACCCAAGUUCUGGUCUCCAAUGGAGGCGUGGGUUCGAAUCCCACUUCUGACA</t>
  </si>
  <si>
    <t>M</t>
  </si>
  <si>
    <t>BAU</t>
  </si>
  <si>
    <t>GCCUCLUUALCGCAGDAGGDAGCGCRPCAGPCUBAU6APCUGAAG7D?GUGAGTPCG"UCCUCACACGGGGCACCA</t>
  </si>
  <si>
    <t>GCCUCGUUAGCGCAGUAGGUAGCGCGUCAGUCUCAUAAUCUGAAGGUCGUGAGUUCGAUCCUCACACGGGGCACCA</t>
  </si>
  <si>
    <t>modomics_trna_18</t>
  </si>
  <si>
    <t>GCCCUCUUAGCGCAGUGGG'AGCGCGUCAGUCUCAUAAUCUGAAGGUCCUGAGUUCGAGCCUCAGAGAGGGCA</t>
  </si>
  <si>
    <t>GCCCUCUUAGCGCAGUGGG{3C}AGCGCGUCAGUCUCAUAAUCUGAAGGUCCUGAGUUCGAGCCUCAGAGAGGGCA</t>
  </si>
  <si>
    <t>GCCCUCUUAGCGCAGUGGGCAGCGCGUCAGUCUCAUAAUCUGAAGGUCCUGAGUUCGAGCCUCAGAGAGGGCA</t>
  </si>
  <si>
    <t>F</t>
  </si>
  <si>
    <t>#AA</t>
  </si>
  <si>
    <t>GCCGAAAUALCUC"GDDGGGAGAGCRPPAGABU#AAWAPCUAAAG7DC?CUGGTPCG"UCCCGGGUUUCGGCACCA</t>
  </si>
  <si>
    <t>GCCGAAAUAGCUCAGUUGGGAGAGCGUUAGACUGAAGAUCUAAAGGUCCCUGGUUCGAUCCCGGGUUUCGGCACCA</t>
  </si>
  <si>
    <t>modomics_trna_20</t>
  </si>
  <si>
    <t>Sec</t>
  </si>
  <si>
    <t>NCA</t>
  </si>
  <si>
    <t>GCCCGGAUCCUCAGUGGUCUGGGGUGCAGGCUNCA+ACCUGUAGCUGUCUAGCGACAGAGUGGUPCA"UUCCAUUUCGGGCGCCA</t>
  </si>
  <si>
    <t>GCCCGGAUCCUCAGUGGUCUGGGGUGCAGGCU[identifier: "xU" @ "modomics.short_name" | base-monomer: "U" | structure: "OC1C(O)C(OC1n1ccc(=O)[nH]c1=O)COP(=O)([O-])[O-]" | r-bond-atom: O4 | l-bond-atom: P19 | r-displaced-atom: H4 | l-displaced-atom: O22-1]CA{61A}ACCUGUAGCUGUCUAGCGACAGAGUGGU{9U}CA{1A}UUCCAUUUCGGGCGCCA</t>
  </si>
  <si>
    <t>GCCCGGAUCCUCAGUGGUCUGGGGUGCAGGCUUCAAACCUGUAGCUGUCUAGCGACAGAGUGGUUCAAUUCCAUUUCGGGCGCCA</t>
  </si>
  <si>
    <t>S</t>
  </si>
  <si>
    <t>GUAGUCGUGGCMGAGD#GDDAAGGCGAPGGACUUGAAAPCCAUJGGGGU'UCCCCG?GCAGGTPCG"AUCCUGCCGACUACGCCA</t>
  </si>
  <si>
    <t>GUAGUCGUGGCCGAGUGGUUAAGGCGAUGGACUUGAAAUCCAUUGGGGUCUCCCCGCGCAGGUUCGAAUCCUGCCGACUACGCCA</t>
  </si>
  <si>
    <t>modomics_trna_22</t>
  </si>
  <si>
    <t>GUAGUCGUGGCCGAGUGGUUAAGGCGAUGGA'UAGAAAUCCAUUGG'GUUUCCCCGCGCAGGUUCGAAUCCUGCCGACUACG</t>
  </si>
  <si>
    <t>GUAGUCGUGGCCGAGUGGUUAAGGCGAUGGA{3C}UAGAAAUCCAUUGG{3C}GUUUCCCCGCGCAGGUUCGAAUCCUGCCGACUACG</t>
  </si>
  <si>
    <t>GUAGUCGUGGCCGAGUGGUUAAGGCGAUGGACUAGAAAUCCAUUGGCGUUUCCCCGCGCAGGUUCGAAUCCUGCCGACUACG</t>
  </si>
  <si>
    <t>GCUGUGAUGGCCGAGUGGUUAAGGCGUUGGA'UCGAAAUCCAAUGG'GUCUCCCCGCGCAGGUUCGAAUCCUGCUCACAGCG</t>
  </si>
  <si>
    <t>GCUGUGAUGGCCGAGUGGUUAAGGCGUUGGA{3C}UCGAAAUCCAAUGG{3C}GUCUCCCCGCGCAGGUUCGAAUCCUGCUCACAGCG</t>
  </si>
  <si>
    <t>GCUGUGAUGGCCGAGUGGUUAAGGCGUUGGACUCGAAAUCCAAUGGCGUCUCCCCGCGCAGGUUCGAAUCCUGCUCACAGCG</t>
  </si>
  <si>
    <t>modomics_trna_24</t>
  </si>
  <si>
    <t>GCAGCGAUGGCCGAGUGGUUAAGGCGUUGGA'UUGAAAUCCAAUGG'GUCUCCCCGCGCAGGUUCGAACCCUGCUCGCUGCG</t>
  </si>
  <si>
    <t>GCAGCGAUGGCCGAGUGGUUAAGGCGUUGGA{3C}UUGAAAUCCAAUGG{3C}GUCUCCCCGCGCAGGUUCGAACCCUGCUCGCUGCG</t>
  </si>
  <si>
    <t>GCAGCGAUGGCCGAGUGGUUAAGGCGUUGGACUUGAAAUCCAAUGGCGUCUCCCCGCGCAGGUUCGAACCCUGCUCGCUGCG</t>
  </si>
  <si>
    <t>GACGAGGUGGCCGAGUGGUUAAGGCGAUGGACUGCUEAUCCAUUGU'CUCUGCACGCGUGGGUUCGAAUCCCACCCUCGUCG</t>
  </si>
  <si>
    <t>GACGAGGUGGCCGAGUGGUUAAGGCGAUGGACUGCU{662A}AUCCAUUGU{3C}CUCUGCACGCGUGGGUUCGAAUCCCACCCUCGUCG</t>
  </si>
  <si>
    <t>GACGAGGUGGCCGAGUGGUUAAGGCGAUGGACUGCUAAUCCAUUGUCCUCUGCACGCGUGGGUUCGAAUCCCACCCUCGUCG</t>
  </si>
  <si>
    <t>GUAGUCGUGGCCGAGUGGUUAAGGCGAUGGACUAGAAAUCCAUUGGGGUUUCCCCGCGCAGGUUCGAAUCCUGCCGACUACG</t>
  </si>
  <si>
    <t>modomics_trna_27</t>
  </si>
  <si>
    <t>modomics_trna_28</t>
  </si>
  <si>
    <t>modomics_trna_29</t>
  </si>
  <si>
    <t>modomics_trna_30</t>
  </si>
  <si>
    <t>GGCGCCGUGGCUUAGUUGGUUAAAGCGCCUG'CUAGUAAACAGGAGAUCCUGGGUUCGAAUCCCAGCGGUGCCU</t>
  </si>
  <si>
    <t>GGCGCCGUGGCUUAGUUGGUUAAAGCGCCUG{3C}CUAGUAAACAGGAGAUCCUGGGUUCGAAUCCCAGCGGUGCCU</t>
  </si>
  <si>
    <t>GGCGCCGUGGCUUAGUUGGUUAAAGCGCCUGCCUAGUAAACAGGAGAUCCUGGGUUCGAAUCCCAGCGGUGCCU</t>
  </si>
  <si>
    <t>GGCUCUAUGGCUUAGUUGGUUAAAGCGCCUGUCUCGUAAACAGGAGAUCCUGGGUUCGACUCCCAGUGGGGCCU</t>
  </si>
  <si>
    <t>GGCUCUAUGGCUUAGUUGGUUAAAGCGCCUG'CUUGUAAACAGGAGAUCCUGGGUUCGAAUCCCAGUAGAGCCU</t>
  </si>
  <si>
    <t>GGCUCUAUGGCUUAGUUGGUUAAAGCGCCUG{3C}CUUGUAAACAGGAGAUCCUGGGUUCGAAUCCCAGUAGAGCCU</t>
  </si>
  <si>
    <t>GGCUCUAUGGCUUAGUUGGUUAAAGCGCCUGCCUUGUAAACAGGAGAUCCUGGGUUCGAAUCCCAGUAGAGCCU</t>
  </si>
  <si>
    <t>Y</t>
  </si>
  <si>
    <t>9PA</t>
  </si>
  <si>
    <t>CCUUCLAUALCUCAGDDGGXAGAGCRRAGGACU9PAKA]CCUUAG7D?GCUGGTPCG"UUCCGGCUCGAAGGACCA</t>
  </si>
  <si>
    <t>CCUUCGAUAGCUCAGUUGGUAGAGCGGAGGACUGUAGAUCCUUAGGUCGCUGGUUCGAUUCCGGCUCGAAGGACCA</t>
  </si>
  <si>
    <t>CCUUCLAUALCUCAGCDGGXAGAGCRRAGGACU9PAKA]CCUUAG7D?GCUGGTPCG"UUCCGGCUCGAAGGACCA</t>
  </si>
  <si>
    <t>CCUUCGAUAGCUCAGCUGGUAGAGCGGAGGACUGUAGAUCCUUAGGUCGCUGGUUCGAUUCCGGCUCGAAGGACCA</t>
  </si>
  <si>
    <t>V</t>
  </si>
  <si>
    <t>.AC</t>
  </si>
  <si>
    <t>GUUUCCGUAGUGPAGDGGDDAUCACLPUCGCCU.ACACGCGAAAG7D??CCGGUPCG"AACCGGGCGGAAACACCA</t>
  </si>
  <si>
    <t>GUUUCCGUAGUG{9U}AG{8U}GG{8U}{8U}AUCAC{2G}{9U}UCGCCU[identifier: "." @ "modomics.short_name" | base-monomer: "C" | structure: "OC1C(O)C(OC1n1ccc(nc1=O)N)COP(=O)([O-])[O-]" | r-bond-atom: O4 | l-bond-atom: P18 | r-displaced-atom: H4 | l-displaced-atom: O21-1]ACACGCGAAAG{7G}{8U}{5C}{5C}CCGGU{9U}CG{1A}AACCGGGCGGAAACACCA</t>
  </si>
  <si>
    <t>GUUUCCGUAGUGUAGUGGUUAUCACGUUCGCCUCACACGCGAAAGGUCCCCGGUUCGAAACCGGGCGGAAACACCA</t>
  </si>
  <si>
    <t>modomics_trna_37</t>
  </si>
  <si>
    <t>D</t>
  </si>
  <si>
    <t>QUC</t>
  </si>
  <si>
    <t>mitochondrial</t>
  </si>
  <si>
    <t>AAGGUAUU"LAAAAACCAUUUCAPAACUUUQUCAAAGUUAAAUUAUAGGCUAAAUCCUAUAUAUCUUACCA</t>
  </si>
  <si>
    <t>AAGGUAUU{1A}{2G}AAAAACCAUUUCA{9U}AACUUU{10G}UCAAAGUUAAAUUAUAGGCUAAAUCCUAUAUAUCUUACCA</t>
  </si>
  <si>
    <t>AAGGUAUUAGAAAAACCAUUUCAUAACUUUGUCAAAGUUAAAUUAUAGGCUAAAUCCUAUAUAUCUUACCA</t>
  </si>
  <si>
    <t>modomics_trna_38</t>
  </si>
  <si>
    <t>GAU</t>
  </si>
  <si>
    <t>AGAAAUAUKUCUGAUAAAAGARPPACUUUGAU6GAGUAAAUAAUAGGAGCUUAAACCCCCUUAUUUCUACCA</t>
  </si>
  <si>
    <t>AGAAAUAU{1G}UCUGAUAAAAGA{22G}{9U}{9U}ACUUUGAU{62A}GAGUAAAUAAUAGGAGCUUAAACCCCCUUAUUUCUACCA</t>
  </si>
  <si>
    <t>AGAAAUAUGUCUGAUAAAAGAGUUACUUUGAUAGAGUAAAUAAUAGGAGCUUAAACCCCCUUAUUUCUACCA</t>
  </si>
  <si>
    <t>modomics_trna_39</t>
  </si>
  <si>
    <t>ÊAA</t>
  </si>
  <si>
    <t>GUUAAGAUKLCAGAGCCCGGDAAUCGCAPAAAACUÊAAAACUUUACAGU?AGAGGTPCA"UUCCUCUUCUUAACACCA</t>
  </si>
  <si>
    <t>GUUAAGAU{1G}{2G}CAGAGCCCGG{8U}AAUCGCA{9U}AAAACU{54U}AAAACUUUACAGU{5C}AGAGG{5U}{9U}CA{1A}UUCCUCUUCUUAACACCA</t>
  </si>
  <si>
    <t>GUUAAGAUGGCAGAGCCCGGUAAUCGCAUAAAACUUAAAACUUUACAGUCAGAGGUUCAAUUCCUCUUCUUAACACCA</t>
  </si>
  <si>
    <t>modomics_trna_40</t>
  </si>
  <si>
    <t>ACUUUUAA"LGAUAACAGCUAUCCAPPGGPCUUAGKCCCCAAAAAUUUUGGUGCAACUCCAAAUAAAAGUACCA</t>
  </si>
  <si>
    <t>ACUUUUAA{1A}{2G}GAUAACAGCUAUCCA{9U}{9U}GG{9U}CUUAG{1G}CCCCAAAAAUUUUGGUGCAACUCCAAAUAAAAGUACCA</t>
  </si>
  <si>
    <t>ACUUUUAAAGGAUAACAGCUAUCCAUUGGUCUUAGGCCCCAAAAAUUUUGGUGCAACUCCAAAUAAAAGUACCA</t>
  </si>
  <si>
    <t>modomics_trna_41</t>
  </si>
  <si>
    <t>K</t>
  </si>
  <si>
    <t>∃UU</t>
  </si>
  <si>
    <t>CACUGUAA"LCUAACUUAGCAPPAACCU∃UU6AGUUAAAGAUUAAGAGAACCAACUCUUUACAGUGACCA</t>
  </si>
  <si>
    <t>CACUGUAA{1A}{2G}CUAACUUAGCA{9U}{9U}AACCU{254U}UU{62A}AGUUAAAGAUUAAGAGAACCAACUCUUUACAGUGACCA</t>
  </si>
  <si>
    <t>CACUGUAAAGCUAACUUAGCAUUAACCUUUUAAGUUAAAGAUUAAGAGAACCAACUCUUUACAGUGACCA</t>
  </si>
  <si>
    <t>modomics_trna_42</t>
  </si>
  <si>
    <t>&lt;AU</t>
  </si>
  <si>
    <t>AGUAAGGUCAGCUAAAUAAGCUAPCGGGCC&gt;AUACCCCGAAAAUGPUGGUUAUACCCUUCCCGUACUACCA</t>
  </si>
  <si>
    <t>AGUAAGGUCAGCUAAAUAAGCUA{9U}CGGGCC{71C}AUACCCCGAAAAUG{9U}UGGUUAUACCCUUCCCGUACUACCA</t>
  </si>
  <si>
    <t>AGUAAGGUCAGCUAAAUAAGCUAUCGGGCCCAUACCCCGAAAAUGUUGGUUAUACCCUUCCCGUACUACCA</t>
  </si>
  <si>
    <t>modomics_trna_43</t>
  </si>
  <si>
    <t>AGUAAGGUCAGCUAA"UAAGCUAPCGGGCCCAUACCCCGAAAAUGPUGGUUAUACCCUUCCCGUACUACCA</t>
  </si>
  <si>
    <t>AGUAAGGUCAGCUAA{1A}UAAGCUA{9U}CGGGCCCAUACCCCGAAAAUG{9U}UGGUUAUACCCUUCCCGUACUACCA</t>
  </si>
  <si>
    <t>modomics_trna_44</t>
  </si>
  <si>
    <t>P</t>
  </si>
  <si>
    <t>CAGAGAAU"GUUUAAAUUAGAAUCPPAGCPUUGGKPGCUAAUGGUGGAGTPAAAGACUUUUUCUCUGACCA</t>
  </si>
  <si>
    <t>CAGAGAAU{1A}GUUUAAAUUAGAAUC{9U}{9U}AGC{9U}UUGG{1G}{9U}GCUAAUGGUGGAG{5U}{9U}AAAGACUUUUUCUCUGACCA</t>
  </si>
  <si>
    <t>CAGAGAAUAGUUUAAAUUAGAAUCUUAGCUUUGGGUGCUAAUGGUGGAGUUAAAGACUUUUUCUCUGACCA</t>
  </si>
  <si>
    <t>modomics_trna_45</t>
  </si>
  <si>
    <t>GAGAAAGCUCACAAGAACUGCU6ACUCAUGCCCCCAUGUCUA"CCAUGGCUUUCUCACCA</t>
  </si>
  <si>
    <t>GAGAAAGCUCACAAGAACUGCU{62A}ACUCAUGCCCCCAUGUCUA{1A}CCAUGGCUUUCUCACCA</t>
  </si>
  <si>
    <t>GAGAAAGCUCACAAGAACUGCUAACUCAUGCCCCCAUGUCUAACCAUGGCUUUCUCACCA</t>
  </si>
  <si>
    <t>UACCUGGUUGAUCCUGCCAGUAGCAU:UGCUUGPCPCAAAGAUUAAGCCAUGCAUGUCUAAGUacgcacggccgguacagugaaACUGCGAAPGGCUC:UUAAAPcagPuaugguJccPuJggucgcucgcuccucuccuACUUGGAUAACUGUGGUA:UUCUAG:GCUAAJABAUGccgacgggcgcugacccccuucgcgggggggaPgcguGCAPUUAUCAGAUCAAAACCAACCCGGUCAGCCCCUCUCCGGCcccgGCCGGGGGGCGGGCGCCGGCGGCUUUGGUGACUCUAGAUAACCUCGGGCcgAUCGCACGCCccccguGGCGGCGACgacccauucgaacgucugcCCUAUCAACUUUCGAUGGUAGUCGCCGUGCCUACCAUGGUGACCACGGGPGACGGGGAAUCAGGGUUCGAUJCCGGAGA#GGAGCCUGAGAAACGGCUACCACAUBCAAGG:AGGCAGCAGGCGCGC:AAUUACCCACUCCCGaccCGGGGA#GU:GUGABGAAAAAUAACAAUACAGGACUCuuucGAGGCCCUGUAAUUGGAAUGAGUCCACUPUAA:UCCUUUAACGAGG:UCCAUUGGAG#GCAAGUCPGGUGCCAGCAGCCGCGGJAAUUCCAGCUCCAAUA#CGUAPAPUAAAGUUGCUGCAGUU:AAAAGCUCGUAGPU#gaPcuuGGGAGCGGGCGGGCGGUCCGCCGCGAGGCGAGCCACCGCCCGUCCCCGCCCCUUGCCUCUCGGCGCCCCCUCGAUGCUCUUAGCUGAGUGUCCCGCGGGGCCCGAAGBGJUPACUUUGAAAAAAPPAGAGUGPUCAAAGCAGGCCCGAGCCGCCUGGAUACCGCAGCUAGGAAPAAP#GAAUAGGACcGCGGuucUAUUUUGUUGGUUUUCggaACUGAGGCCAUGAUPAAGAGGGACGGCCGGGGGCAUUCGUAUUGCGCCGCUAGAGGUGAAAUPCCUUGGACCGGCGCAAGACGGACCAGAGCGAAAGCAUUPGCCAAGAAUGUUUUCAUUAAUCAAGA:CGAAAGUCGGAGGUUCGAAGACGAPCAGAUACCGUCGUAGUUCCGACCAPAAACGAUGCCGACCGgcgaugcggcggcguuauucccaugacccgccgggcagcuuccGGGAAACCAAAGUCuuugGGUUCCGGGGGGAGUAPGGUUGCAAAGCUGAAACUUAAAGGAAUUGACGGAAGGGCACCACCAGGAGUGGAGCCUGCGGCPUAAUUPGACαCAACACGGGAAACCUCACCCGGCBcggacacggacaggaJugacagauugauagcucuuucucgauuccgugggUGGZG#UGCAUGGCMGUUCUUAGUPGGUGGAGCGAUUUGUCUGGPUAAUUCCGAUAACGA:CGAGACuBuggCAUGCUAACUAGuuacgcgacccccgagcggucggcgucccccAACUJCUPAGAGGGACAAguggcguucagccacccgAGAUUGAGCAAUAACA#GUCUGUGAUGCCCUUAGAUGUCCGGGGCUGCACGCGCGCUACACUGACUGGCucagcgugugccuacccuacgccggcaggcgcggguaacccguugaaccccauucgUGAUGGGGAUCGGGGAUUGCAAUUAUPCCCCAUGAACGAG7AAUPCCCAGUAAGUGCGGGUCAUAAGCUUGCGUUGAUU:AGUCCCUGCCCUUPGUACACACCGBCCGUCGCUACUACCGAUUGGAUGGuuuagugaggcccucggaucggccccgccggggucggcccacggcccuggcggagcgcugagaagacggucgaacuJgacuaucuagAGGAAGUAAAAGUCGUA=CAAGGUUUCMGUAGGUGζζCCUGCGGAAGGAUCAUUA</t>
  </si>
  <si>
    <t>UACCUGGUUGAUCCUGCCAGUAGCAU{0A}UGCUUG{9U}C{9U}CAAAGAUUAAGCCAUGCAUGUCUAAGUACGCACGGCCGGUACAGUGAAACUGCGAA{9U}GGCUC{0A}UUAAA{9U}CAG{9U}UAUGGU{0U}CC{9U}U{0U}GGUCGCUCGCUCCUCUCCUACUUGGAUAACUGUGGUA{0A}UUCUAG{0A}GCUAA{0U}A{0C}AUGCCGACGGGCGCUGACCCCCUUCGCGGGGGGGA{9U}GCGUGCA{9U}UUAUCAGAUCAAAACCAACCCGGUCAGCCCCUCUCCGGCCCCGGCCGGGGGGCGGGCGCCGGCGGCUUUGGUGACUCUAGAUAACCUCGGGCCGAUCGCACGCCCCCCGUGGCGGCGACGACCCAUUCGAACGUCUGCCCUAUCAACUUUCGAUGGUAGUCGCCGUGCCUACCAUGGUGACCACGGG{9U}GACGGGGAAUCAGGGUUCGAU{0U}CCGGAGA{0G}GGAGCCUGAGAAACGGCUACCACAU{0C}CAAGG{0A}AGGCAGCAGGCGCGC{0A}AAUUACCCACUCCCGACCCGGGGA{0G}GU{0A}GUGA{0C}GAAAAAUAACAAUACAGGACUCUUUCGAGGCCCUGUAAUUGGAAUGAGUCCACU{9U}UAA{0A}UCCUUUAACGAGG{0A}UCCAUUGGAG{0G}GCAAGUC{9U}GGUGCCAGCAGCCGCGG{0U}AAUUCCAGCUCCAAUA{0G}CGUA{9U}A{9U}UAAAGUUGCUGCAGUU{0A}AAAAGCUCGUAG{9U}U{0G}GA{9U}CUUGGGAGCGGGCGGGCGGUCCGCCGCGAGGCGAGCCACCGCCCGUCCCCGCCCCUUGCCUCUCGGCGCCCCCUCGAUGCUCUUAGCUGAGUGUCCCGCGGGGCCCGAAG{0C}G{0U}U{9U}ACUUUGAAAAAA{9U}{9U}AGAGUG{9U}UCAAAGCAGGCCCGAGCCGCCUGGAUACCGCAGCUAGGAA{9U}AA{9U}{0G}GAAUAGGACCGCGGUUCUAUUUUGUUGGUUUUCGGAACUGAGGCCAUGAU{9U}AAGAGGGACGGCCGGGGGCAUUCGUAUUGCGCCGCUAGAGGUGAAAU{9U}CCUUGGACCGGCGCAAGACGGACCAGAGCGAAAGCAUU{9U}GCCAAGAAUGUUUUCAUUAAUCAAGA{0A}CGAAAGUCGGAGGUUCGAAGACGA{9U}CAGAUACCGUCGUAGUUCCGACCA{9U}AAACGAUGCCGACCGGCGAUGCGGCGGCGUUAUUCCCAUGACCCGCCGGGCAGCUUCCGGGAAACCAAAGUCUUUGGGUUCCGGGGGGAGUA{9U}GGUUGCAAAGCUGAAACUUAAAGGAAUUGACGGAAGGGCACCACCAGGAGUGGAGCCUGCGGC{9U}UAAUU{9U}GAC{1309U}CAACACGGGAAACCUCACCCGGC{0C}CGGACACGGACAGGA{0U}UGACAGAUUGAUAGCUCUUUCUCGAUUCCGUGGGUGG{09U}G{0G}UGCAUGGC{42C}GUUCUUAGU{9U}GGUGGAGCGAUUUGUCUGG{9U}UAAUUCCGAUAACGA{0A}CGAGACU{0C}UGGCAUGCUAACUAGUUACGCGACCCCCGAGCGGUCGGCGUCCCCCAACU{0U}CU{9U}AGAGGGACAAGUGGCGUUCAGCCACCCGAGAUUGAGCAAUAACA{0G}GUCUGUGAUGCCCUUAGAUGUCCGGGGCUGCACGCGCGCUACACUGACUGGCUCAGCGUGUGCCUACCCUACGCCGGCAGGCGCGGGUAACCCGUUGAACCCCAUUCGUGAUGGGGAUCGGGGAUUGCAAUUAU{9U}CCCCAUGAACGAG{7G}AAU{9U}CCCAGUAAGUGCGGGUCAUAAGCUUGCGUUGAUU{0A}AGUCCCUGCCCUU{9U}GUACACACCG{0C}CCGUCGCUACUACCGAUUGGAUGGUUUAGUGAGGCCCUCGGAUCGGCCCCGCCGGGGUCGGCCCACGGCCCUGGCGGAGCGCUGAGAAGACGGUCGAACU{0U}GACUAUCUAGAGGAAGUAAAAGUCGUA{6A}CAAGGUUUC{42C}GUAGGUG{66A}{66A}CCUGCGGAAGGAUCAUUA</t>
  </si>
  <si>
    <t>UACCUGGUUGAUCCUGCCAGUAGCAUAUGCUUGUCUCAAAGAUUAAGCCAUGCAUGUCUAAGUACGCACGGCCGGUACAGUGAAACUGCGAAUGGCUCAUUAAAUCAGUUAUGGUUCCUUUGGUCGCUCGCUCCUCUCCUACUUGGAUAACUGUGGUAAUUCUAGAGCUAAUACAUGCCGACGGGCGCUGACCCCCUUCGCGGGGGGGAUGCGUGCAUUUAUCAGAUCAAAACCAACCCGGUCAGCCCCUCUCCGGCCCCGGCCGGGGGGCGGGCGCCGGCGGCUUUGGUGACUCUAGAUAACCUCGGGCCGAUCGCACGCCCCCCGUGGCGGCGACGACCCAUUCGAACGUCUGCCCUAUCAACUUUCGAUGGUAGUCGCCGUGCCUACCAUGGUGACCACGGGUGACGGGGAAUCAGGGUUCGAUUCCGGAGAGGGAGCCUGAGAAACGGCUACCACAUCCAAGGAAGGCAGCAGGCGCGCAAAUUACCCACUCCCGACCCGGGGAGGUAGUGACGAAAAAUAACAAUACAGGACUCUUUCGAGGCCCUGUAAUUGGAAUGAGUCCACUUUAAAUCCUUUAACGAGGAUCCAUUGGAGGGCAAGUCUGGUGCCAGCAGCCGCGGUAAUUCCAGCUCCAAUAGCGUAUAUUAAAGUUGCUGCAGUUAAAAAGCUCGUAGUUGGAUCUUGGGAGCGGGCGGGCGGUCCGCCGCGAGGCGAGCCACCGCCCGUCCCCGCCCCUUGCCUCUCGGCGCCCCCUCGAUGCUCUUAGCUGAGUGUCCCGCGGGGCCCGAAGCGUUUACUUUGAAAAAAUUAGAGUGUUCAAAGCAGGCCCGAGCCGCCUGGAUACCGCAGCUAGGAAUAAUGGAAUAGGACCGCGGUUCUAUUUUGUUGGUUUUCGGAACUGAGGCCAUGAUUAAGAGGGACGGCCGGGGGCAUUCGUAUUGCGCCGCUAGAGGUGAAAUUCCUUGGACCGGCGCAAGACGGACCAGAGCGAAAGCAUUUGCCAAGAAUGUUUUCAUUAAUCAAGAACGAAAGUCGGAGGUUCGAAGACGAUCAGAUACCGUCGUAGUUCCGACCAUAAACGAUGCCGACCGGCGAUGCGGCGGCGUUAUUCCCAUGACCCGCCGGGCAGCUUCCGGGAAACCAAAGUCUUUGGGUUCCGGGGGGAGUAUGGUUGCAAAGCUGAAACUUAAAGGAAUUGACGGAAGGGCACCACCAGGAGUGGAGCCUGCGGCUUAAUUUGACUCAACACGGGAAACCUCACCCGGCCCGGACACGGACAGGAUUGACAGAUUGAUAGCUCUUUCUCGAUUCCGUGGGUGGUGGUGCAUGGCCGUUCUUAGUUGGUGGAGCGAUUUGUCUGGUUAAUUCCGAUAACGAACGAGACUCUGGCAUGCUAACUAGUUACGCGACCCCCGAGCGGUCGGCGUCCCCCAACUUCUUAGAGGGACAAGUGGCGUUCAGCCACCCGAGAUUGAGCAAUAACAGGUCUGUGAUGCCCUUAGAUGUCCGGGGCUGCACGCGCGCUACACUGACUGGCUCAGCGUGUGCCUACCCUACGCCGGCAGGCGCGGGUAACCCGUUGAACCCCAUUCGUGAUGGGGAUCGGGGAUUGCAAUUAUUCCCCAUGAACGAGGAAUUCCCAGUAAGUGCGGGUCAUAAGCUUGCGUUGAUUAAGUCCCUGCCCUUUGUACACACCGCCCGUCGCUACUACCGAUUGGAUGGUUUAGUGAGGCCCUCGGAUCGGCCCCGCCGGGGUCGGCCCACGGCCCUGGCGGAGCGCUGAGAAGACGGUCGAACUUGACUAUCUAGAGGAAGUAAAAGUCGUAACAAGGUUUCCGUAGGUGAACCUGCGGAAGGAUCAUUA</t>
  </si>
  <si>
    <t>cgcgaccucagaucagacgUGGCGACCCGCUGAAUUUAAGCAUAUUAGUCAGCGGAGGAAAAGAAACUAACCAGGAUUCCCUCAGUAACGGCGAGUGAACAGGGAAGAGCCCAgcgccgaauccccgccccgcggggcgcgggacauguggcguacggaagacccgcuccccggcgccgcucguggggggcccaaguccuucugaucgaggcccagCCCGUGGACGGUGUGAGGCCGGUAgcggccggcgcgcgcccgggucuucccgGAGUCGGGUUGCUUGGGAAUGCAGCCCAAAGCGGGUGGUAAACUCCAUCUAAGGCUAAAUACCGGCACGAGACCGAUAGUCAACAAGUACCGUAAGGGAAAGUUGAAAAGAACUUUgaagAGAGAGUUCAAGAGGGCGUGAAACCGUUAAGAGguaaacgggugggguccgcgcaguccgcccggaggauucaacccggcggcggguccggccgugucggcggcccggcggaucuuucccgccccccguuccucccgaccccuccacccgcccucccuucccccgccgccccuccuccuccuccccggagggggcgggcuccggcgggugcgggggugggcgggcggggccggggguggggucggcgggggaccgucccccggaccggcgaccggccgccgccgggcgcauuuccaggcggugcgccgcgaccggcuccgggacggcugggaaggcccggcggggaagguggcucggggggccccguccguccguccguccuccuccucccccgucuccgccccccggccccgcguccucccucgggagggcgcgcgggucggggcggcggcggcggcggcgguggcggcggcggcgggggcggcgggaccgaaaccccccccgaguguuacagcccccccggcagcagcacucgccgaaucccggggccgagggagcgagacccgucgccgcgcucuccccccucccggcgcccacccccgcgggaauccccgcgaggggggucucccccggcgcggcgccggcgucuccucgugggggggccgggccaccccucccacggcgcgaccgcucucccaccccuccuccccgcgcccccgccccggcgacggggggggugccgcgcgcgggucggggggcggggcggacuguccccagugcgccccgggcgggucgcgccgucgggcccgggggagguucucucggggccacgcgcgcgucccccgaagagggggacggcggagcgagcgcacggggucggcggcgacgucggcuacccacccgACCC#UCUUG"AAC:CGGACCAAGGAGUBUAACACGUGCGCGAGUCGggggcucgcacgaaagccgccgUGGCGCAAUGAAGGUGAaggccggcgcgcucgccggccgaggugggaucccgaggccucuccaguccgccgaggggcaccaccggcccgucucgcccgccgcgccggggagguggagcACGAGCGCACGUGUUAGGACCC#A:AGAUGGUGA:CPAUGCCUGGGCAGGGCGAAGCCAGAGGAAACUCUGGUGGAGGUCCGPAGCGGUCCUGACGUGCAAAUCGGUCGUCCGACCUGGGUAUAG#GGCGAAAGACUAAUCGAACCAUCUAGUAGCUGGUUCCCUCCGAAGUUUCCCPCAGGAPAGCUGGCGCUcucgcagacccgacgcacccccgccacgcaguUUUAUCCGGUAAAGCGAAPGAUUAGAGGUcUUGGGGCCgaaacGAUCUCAACCPAUPCUCAAACUUPAAAUGGGUAAGaagcccggcucgcuggcguggagccgggguggaaugcgAGUGCCUAGUGGGCCACPUPUGGUAAGC:GAACUGGCGCUGCGGGAUGAACCGAACGCCGGGUUAAGGCGCCCgaugCCGACGCUCAUcagaccccagAAAAGGUGUUGGUUGAUAUAGACAGCAGGACGGUGGCCAUGGAAGUCGGAAUCCGCUAAGGAGUGUGUAACAACUCACCUGCCGAAUCAACUAGCCCUGAAAAUGGAUGGCGCUGGAGCGUCGGGCCCAUACCCGGCcgucgccggcagucgagaguggacgggagcggcgggggcggcggcgcgcgcgcgcguguggugugcgucggagggcggcggcggcggcggcggcgggggugugggguccuucccccgcccccccccccacgccuccuccccuccucccgcccacgccccgcuccccgcccccggagccccgcggagcuacgccgcgacgAGUAGGAGGGCCgBUGCGGugaGCCUuGAAGCCUAGGGCGCGGGCCCGGGUGGAGGCCGCCGCAGGUGCAGAUBUUGGUGGUAGU::#BAAAUAUUCAAACgagaaCUUUGAAGGCCGAAGUGG:GAAGGGUUCCAUGJGAACAGBA#UUGAACAUGGGUCAGUCGGUCCUGAGAgaugggcgagcgccguuccgaagggacgggcgauggccuccguugcccucggccgaPCGAAAGGGAGUCGGGUUCAGAUCCCCGAAUccggaguggcggagaugggcgccgcgaggcguccagugcgguaacgcgaccgaucccggagaagccggcgggagccccgGGGAGAGUUCUCUUUUCUUUGUGAagggcagggcgCCCUGGAAUGGGUUCGCCCCGAGAGAGGGgcccgugccuuGGAAAGCGUCGCGguuccGGCGGCGUCcggugagcucucgcuggcCCUUGAAAAuccgggggagaggguguaaaucucgcgccgggCCGUACCCAUAUCCGCAGCAGGUCUBCAAGGUGAAC::GCCUCUGGBAUguUGGAACAAJGUAGGUAAGGGAAGUCGGCAAGCBGGAUCCGUAACUUC#GGAUAAGGAUUGGCUCUAAGggcugggucggucgggcuggggcgcgaagcggggcugggcgcgcgccgcggcuggacgaggcgcgcgccccccccacgcccggggcaccccccucgcggcccucccccgccccacccgcgcgcgccgcucgcucccuccccaccccgcgcccucucucucucucucucccccgcuccccguccuccccccuccccgggggagcgccgcgugggggcgcggcggggggagaagggucggggcggcaggggccgcgcggcggccgccggggcggccggcgggggcagguccccgcgaggggggccccggggacccggggggccggcggcggcgcggacucuggacgcgagccgggcccuucccguggaucgccccagcugcggcgggcgucgcggccgcccccggggagcccggcggcggcgcggcgcgccccccacccccaccccacgucucggucgcgcgcgcguccgcugggggcgggagcggucgggcggcggcggucggcgggcggcggggcggggcgguucguccccccgcccuacccccccggccccguccgccccccguuccccccuccuccucggcgcgcggcggcggcggcggcaggcggcggaggggccgcgggccggucccccccgccggguccgcccccggggccgcgguuccgcgcgcgccucgccucggccggcgccuagcagccgaCUUAGAACUGGUGCGGACCAGGGGAAUCCGACPGPUUAAUUAAAACAAAGCAUCGCGAAGGCCCgcggcGGGUGUUGACGCGAUGUGAUUPCUGCCBAGUGCUCUGAAUGPCA::aguga::gaaauPcaaPGAAGCGCGG#UAAACGGCGGGAGPA:CPAPGACPCPCUUAAGGUAGC?AA:UGCCUCGUCAUCUAAUUAGUGABGCGCAUGAAZGGAPGA:CGAG:UUCCCACUGUBCCPACCUACPAPCCAGCGAAACCac::gBCAAGGGAACGGGCUPGGBGGAAUCAGCGG#GAAAGAAGACCCUGUUGAGCPUGACJCUAGUCUGGCACGGUGAA#AGACAUGAGAGGUGPAGAAUAAGUGGGAGGCCcccggcgcccccccgguguccccgcgaggggcccggggcgggguccgcggcccugcgGGCCGCC#GUGAAAUACCABUACUCUGAUCGUUUUUUCACUGAcccggugaggcgggggggcgagcccgaggggcucucgcuucuggcgccaagcgcccgcccggccgggcgcgacccgcuccgggGACAGUGCCAGGUGGGGAGUUUGACUG#GGCGGUACACCUGUCAAACGGUA=CGCAGGJ#UCCUAAGGCGAGCUCAGGGAGGACAGAAACCUCCCGUGGAGCAGAAGGGCAAAAGCUCGCUUGAPCUPGAPUUucagJacGAAPACAGACCGUGAAAGCGGGGCCUCACGAUCCUUCUGacCUUPPUGGGUUUPAAGCAGGA##gugucaGAAAAGUUACCACAG#GAUAACUGGCPUGUGGCGGCCAAGCGUPCAUAGCGACGPCGCUUUUUGAP?CUUCGAUGUCGGBPCUUCCUAUCAUUGPGAAGCAGAAUUCGCCAAGCGUU#GAUJ#PUCACCCACUAAUAGGGAACGPG:GCUGGGδPUAGABCGUCGUGAGACAGGUPAGUUUUACCCUACUGAPG:uguGPUGPUGCCAUGGUA:UCCUGCUCAGUACGAGAGGAACCGCAG#UJCA#ACAUPUGGUGUAP#UGCUUGGCUGAGGAGCCAAUGGGGCGaAGCUACCAPCUGuGGGAUUAUGACPGAACGCCUCUAAGUCAGAAUCCCgCCCAgGCGaACGAUacggcagcgccgcggagccucgguuggccucggauagccggucccccgccuguccccgccggcgggccgccccccccuccacgcgccccgccgcgggagggcgcgugccccgccgcgcgccgggaccgggguccggugcggagugcccuucguccugggaaacggggcgcggccggaaaggcggccgcccccucgcccgucacgcaccgcacguucguggggaaccuggcgcuaaaccaPPcguagacgaccugcuucugggucggggPuucguacgPagcagagcagcucccucgcugcgaucuauugaaagucagcccucgacacaaggguuuguc</t>
  </si>
  <si>
    <t>CGCGACCUCAGAUCAGACGUGGCGACCCGCUGAAUUUAAGCAUAUUAGUCAGCGGAGGAAAAGAAACUAACCAGGAUUCCCUCAGUAACGGCGAGUGAACAGGGAAGAGCCCAGCGCCGAAUCCCCGCCCCGCGGGGCGCGGGACAUGUGGCGUACGGAAGACCCGCUCCCCGGCGCCGCUCGUGGGGGGCCCAAGUCCUUCUGAUCGAGGCCCAGCCCGUGGACGGUGUGAGGCCGGUAGCGGCCGGCGCGCGCCCGGGUCUUCCCGGAGUCGGGUUGCUUGGGAAUGCAGCCCAAAGCGGGUGGUAAACUCCAUCUAAGGCUAAAUACCGGCACGAGACCGAUAGUCAACAAGUACCGUAAGGGAAAGUUGAAAAGAACUUUGAAGAGAGAGUUCAAGAGGGCGUGAAACCGUUAAGAGGUAAACGGGUGGGGUCCGCGCAGUCCGCCCGGAGGAUUCAACCCGGCGGCGGGUCCGGCCGUGUCGGCGGCCCGGCGGAUCUUUCCCGCCCCCCGUUCCUCCCGACCCCUCCACCCGCCCUCCCUUCCCCCGCCGCCCCUCCUCCUCCUCCCCGGAGGGGGCGGGCUCCGGCGGGUGCGGGGGUGGGCGGGCGGGGCCGGGGGUGGGGUCGGCGGGGGACCGUCCCCCGGACCGGCGACCGGCCGCCGCCGGGCGCAUUUCCAGGCGGUGCGCCGCGACCGGCUCCGGGACGGCUGGGAAGGCCCGGCGGGGAAGGUGGCUCGGGGGGCCCCGUCCGUCCGUCCGUCCUCCUCCUCCCCCGUCUCCGCCCCCCGGCCCCGCGUCCUCCCUCGGGAGGGCGCGCGGGUCGGGGCGGCGGCGGCGGCGGCGGUGGCGGCGGCGGCGGGGGCGGCGGGACCGAAACCCCCCCCGAGUGUUACAGCCCCCCCGGCAGCAGCACUCGCCGAAUCCCGGGGCCGAGGGAGCGAGACCCGUCGCCGCGCUCUCCCCCCUCCCGGCGCCCACCCCCGCGGGAAUCCCCGCGAGGGGGGUCUCCCCCGGCGCGGCGCCGGCGUCUCCUCGUGGGGGGGCCGGGCCACCCCUCCCACGGCGCGACCGCUCUCCCACCCCUCCUCCCCGCGCCCCCGCCCCGGCGACGGGGGGGGUGCCGCGCGCGGGUCGGGGGGCGGGGCGGACUGUCCCCAGUGCGCCCCGGGCGGGUCGCGCCGUCGGGCCCGGGGGAGGUUCUCUCGGGGCCACGCGCGCGUCCCCCGAAGAGGGGGACGGCGGAGCGAGCGCACGGGGUCGGCGGCGACGUCGGCUACCCACCCGACCC{0G}UCUUG{1A}AAC{0A}CGGACCAAGGAGU{0C}UAACACGUGCGCGAGUCGGGGGCUCGCACGAAAGCCGCCGUGGCGCAAUGAAGGUGAAGGCCGGCGCGCUCGCCGGCCGAGGUGGGAUCCCGAGGCCUCUCCAGUCCGCCGAGGGGCACCACCGGCCCGUCUCGCCCGCCGCGCCGGGGAGGUGGAGCACGAGCGCACGUGUUAGGACCC{0G}A{0A}AGAUGGUGA{0A}C{9U}AUGCCUGGGCAGGGCGAAGCCAGAGGAAACUCUGGUGGAGGUCCG{9U}AGCGGUCCUGACGUGCAAAUCGGUCGUCCGACCUGGGUAUAG{0G}GGCGAAAGACUAAUCGAACCAUCUAGUAGCUGGUUCCCUCCGAAGUUUCCC{9U}CAGGA{9U}AGCUGGCGCUCUCGCAGACCCGACGCACCCCCGCCACGCAGUUUUAUCCGGUAAAGCGAA{9U}GAUUAGAGGUCUUGGGGCCGAAACGAUCUCAACC{9U}AU{9U}CUCAAACUU{9U}AAAUGGGUAAGAAGCCCGGCUCGCUGGCGUGGAGCCGGGGUGGAAUGCGAGUGCCUAGUGGGCCAC{9U}U{9U}UGGUAAGC{0A}GAACUGGCGCUGCGGGAUGAACCGAACGCCGGGUUAAGGCGCCCGAUGCCGACGCUCAUCAGACCCCAGAAAAGGUGUUGGUUGAUAUAGACAGCAGGACGGUGGCCAUGGAAGUCGGAAUCCGCUAAGGAGUGUGUAACAACUCACCUGCCGAAUCAACUAGCCCUGAAAAUGGAUGGCGCUGGAGCGUCGGGCCCAUACCCGGCCGUCGCCGGCAGUCGAGAGUGGACGGGAGCGGCGGGGGCGGCGGCGCGCGCGCGCGUGUGGUGUGCGUCGGAGGGCGGCGGCGGCGGCGGCGGCGGGGGUGUGGGGUCCUUCCCCCGCCCCCCCCCCCACGCCUCCUCCCCUCCUCCCGCCCACGCCCCGCUCCCCGCCCCCGGAGCCCCGCGGAGCUACGCCGCGACGAGUAGGAGGGCCG{0C}UGCGGUGAGCCUUGAAGCCUAGGGCGCGGGCCCGGGUGGAGGCCGCCGCAGGUGCAGAU{0C}UUGGUGGUAGU{0A}{0A}{0G}{0C}AAAUAUUCAAACGAGAACUUUGAAGGCCGAAGUGG{0A}GAAGGGUUCCAUG{0U}GAACAG{0C}A{0G}UUGAACAUGGGUCAGUCGGUCCUGAGAGAUGGGCGAGCGCCGUUCCGAAGGGACGGGCGAUGGCCUCCGUUGCCCUCGGCCGA{9U}CGAAAGGGAGUCGGGUUCAGAUCCCCGAAUCCGGAGUGGCGGAGAUGGGCGCCGCGAGGCGUCCAGUGCGGUAACGCGACCGAUCCCGGAGAAGCCGGCGGGAGCCCCGGGGAGAGUUCUCUUUUCUUUGUGAAGGGCAGGGCGCCCUGGAAUGGGUUCGCCCCGAGAGAGGGGCCCGUGCCUUGGAAAGCGUCGCGGUUCCGGCGGCGUCCGGUGAGCUCUCGCUGGCCCUUGAAAAUCCGGGGGAGAGGGUGUAAAUCUCGCGCCGGGCCGUACCCAUAUCCGCAGCAGGUCU{0C}CAAGGUGAAC{0A}{0A}GCCUCUGG{0C}AUGUUGGAACAA{0U}GUAGGUAAGGGAAGUCGGCAAGC{0C}GGAUCCGUAACUUC{0G}GGAUAAGGAUUGGCUCUAAGGGCUGGGUCGGUCGGGCUGGGGCGCGAAGCGGGGCUGGGCGCGCGCCGCGGCUGGACGAGGCGCGCGCCCCCCCCACGCCCGGGGCACCCCCCUCGCGGCCCUCCCCCGCCCCACCCGCGCGCGCCGCUCGCUCCCUCCCCACCCCGCGCCCUCUCUCUCUCUCUCUCCCCCGCUCCCCGUCCUCCCCCCUCCCCGGGGGAGCGCCGCGUGGGGGCGCGGCGGGGGGAGAAGGGUCGGGGCGGCAGGGGCCGCGCGGCGGCCGCCGGGGCGGCCGGCGGGGGCAGGUCCCCGCGAGGGGGGCCCCGGGGACCCGGGGGGCCGGCGGCGGCGCGGACUCUGGACGCGAGCCGGGCCCUUCCCGUGGAUCGCCCCAGCUGCGGCGGGCGUCGCGGCCGCCCCCGGGGAGCCCGGCGGCGGCGCGGCGCGCCCCCCACCCCCACCCCACGUCUCGGUCGCGCGCGCGUCCGCUGGGGGCGGGAGCGGUCGGGCGGCGGCGGUCGGCGGGCGGCGGGGCGGGGCGGUUCGUCCCCCCGCCCUACCCCCCCGGCCCCGUCCGCCCCCCGUUCCCCCCUCCUCCUCGGCGCGCGGCGGCGGCGGCGGCAGGCGGCGGAGGGGCCGCGGGCCGGUCCCCCCCGCCGGGUCCGCCCCCGGGGCCGCGGUUCCGCGCGCGCCUCGCCUCGGCCGGCGCCUAGCAGCCGACUUAGAACUGGUGCGGACCAGGGGAAUCCGAC{9U}G{9U}UUAAUUAAAACAAAGCAUCGCGAAGGCCCGCGGCGGGUGUUGACGCGAUGUGAUU{9U}CUGCC{0C}AGUGCUCUGAAUG{9U}CA{0A}{0A}AGUGA{0A}{0A}GAAAU{9U}CAA{9U}GAAGCGCGG{0G}UAAACGGCGGGAG{9U}A{0A}C{9U}A{9U}GAC{9U}C{9U}CUUAAGGUAGC{5C}AA{0A}UGCCUCGUCAUCUAAUUAGUGA{0C}GCGCAUGAA{09U}GGA{9U}GA{0A}CGAG{0A}UUCCCACUGU{0C}CC{9U}ACCUAC{9U}A{9U}CCAGCGAAACCAC{0A}{0A}G{0C}CAAGGGAACGGGCU{9U}GG{0C}GGAAUCAGCGG{0G}GAAAGAAGACCCUGUUGAGC{9U}UGAC{0U}CUAGUCUGGCACGGUGAA{0G}AGACAUGAGAGGUG{9U}AGAAUAAGUGGGAGGCCCCCGGCGCCCCCCCGGUGUCCCCGCGAGGGGCCCGGGGCGGGGUCCGCGGCCCUGCGGGCCGCC{0G}GUGAAAUACCA{0C}UACUCUGAUCGUUUUUUCACUGACCCGGUGAGGCGGGGGGGCGAGCCCGAGGGGCUCUCGCUUCUGGCGCCAAGCGCCCGCCCGGCCGGGCGCGACCCGCUCCGGGGACAGUGCCAGGUGGGGAGUUUGACUG{0G}GGCGGUACACCUGUCAAACGGUA{6A}CGCAGG{0U}{0G}UCCUAAGGCGAGCUCAGGGAGGACAGAAACCUCCCGUGGAGCAGAAGGGCAAAAGCUCGCUUGA{9U}CU{9U}GA{9U}UUUCAG{0U}ACGAA{9U}ACAGACCGUGAAAGCGGGGCCUCACGAUCCUUCUGACCUU{9U}{9U}UGGGUUU{9U}AAGCAGGA{0G}{0G}GUGUCAGAAAAGUUACCACAG{0G}GAUAACUGGC{9U}UGUGGCGGCCAAGCGU{9U}CAUAGCGACG{9U}CGCUUUUUGA{9U}{5C}CUUCGAUGUCGG{0C}{9U}CUUCCUAUCAUUG{9U}GAAGCAGAAUUCGCCAAGCGUU{0G}GAU{0U}{0G}{9U}UCACCCACUAAUAGGGAACG{9U}G{0A}GCUGGG{3U}{9U}UAGA{0C}CGUCGUGAGACAGGU{9U}AGUUUUACCCUACUGA{9U}G{0A}UGUG{9U}UG{9U}UGCCAUGGUA{0A}UCCUGCUCAGUACGAGAGGAACCGCAG{0G}U{0U}CA{0G}ACAU{9U}UGGUGUA{9U}{0G}UGCUUGGCUGAGGAGCCAAUGGGGCGAAGCUACCA{9U}CUGUGGGAUUAUGAC{9U}GAACGCCUCUAAGUCAGAAUCCCGCCCAGGCGAACGAUACGGCAGCGCCGCGGAGCCUCGGUUGGCCUCGGAUAGCCGGUCCCCCGCCUGUCCCCGCCGGCGGGCCGCCCCCCCCUCCACGCGCCCCGCCGCGGGAGGGCGCGUGCCCCGCCGCGCGCCGGGACCGGGGUCCGGUGCGGAGUGCCCUUCGUCCUGGGAAACGGGGCGCGGCCGGAAAGGCGGCCGCCCCCUCGCCCGUCACGCACCGCACGUUCGUGGGGAACCUGGCGCUAAACCA{9U}{9U}CGUAGACGACCUGCUUCUGGGUCGGGG{9U}UUCGUACG{9U}AGCAGAGCAGCUCCCUCGCUGCGAUCUAUUGAAAGUCAGCCCUCGACACAAGGGUUUGUC</t>
  </si>
  <si>
    <t>CGCGACCUCAGAUCAGACGUGGCGACCCGCUGAAUUUAAGCAUAUUAGUCAGCGGAGGAAAAGAAACUAACCAGGAUUCCCUCAGUAACGGCGAGUGAACAGGGAAGAGCCCAGCGCCGAAUCCCCGCCCCGCGGGGCGCGGGACAUGUGGCGUACGGAAGACCCGCUCCCCGGCGCCGCUCGUGGGGGGCCCAAGUCCUUCUGAUCGAGGCCCAGCCCGUGGACGGUGUGAGGCCGGUAGCGGCCGGCGCGCGCCCGGGUCUUCCCGGAGUCGGGUUGCUUGGGAAUGCAGCCCAAAGCGGGUGGUAAACUCCAUCUAAGGCUAAAUACCGGCACGAGACCGAUAGUCAACAAGUACCGUAAGGGAAAGUUGAAAAGAACUUUGAAGAGAGAGUUCAAGAGGGCGUGAAACCGUUAAGAGGUAAACGGGUGGGGUCCGCGCAGUCCGCCCGGAGGAUUCAACCCGGCGGCGGGUCCGGCCGUGUCGGCGGCCCGGCGGAUCUUUCCCGCCCCCCGUUCCUCCCGACCCCUCCACCCGCCCUCCCUUCCCCCGCCGCCCCUCCUCCUCCUCCCCGGAGGGGGCGGGCUCCGGCGGGUGCGGGGGUGGGCGGGCGGGGCCGGGGGUGGGGUCGGCGGGGGACCGUCCCCCGGACCGGCGACCGGCCGCCGCCGGGCGCAUUUCCAGGCGGUGCGCCGCGACCGGCUCCGGGACGGCUGGGAAGGCCCGGCGGGGAAGGUGGCUCGGGGGGCCCCGUCCGUCCGUCCGUCCUCCUCCUCCCCCGUCUCCGCCCCCCGGCCCCGCGUCCUCCCUCGGGAGGGCGCGCGGGUCGGGGCGGCGGCGGCGGCGGCGGUGGCGGCGGCGGCGGGGGCGGCGGGACCGAAACCCCCCCCGAGUGUUACAGCCCCCCCGGCAGCAGCACUCGCCGAAUCCCGGGGCCGAGGGAGCGAGACCCGUCGCCGCGCUCUCCCCCCUCCCGGCGCCCACCCCCGCGGGAAUCCCCGCGAGGGGGGUCUCCCCCGGCGCGGCGCCGGCGUCUCCUCGUGGGGGGGCCGGGCCACCCCUCCCACGGCGCGACCGCUCUCCCACCCCUCCUCCCCGCGCCCCCGCCCCGGCGACGGGGGGGGUGCCGCGCGCGGGUCGGGGGGCGGGGCGGACUGUCCCCAGUGCGCCCCGGGCGGGUCGCGCCGUCGGGCCCGGGGGAGGUUCUCUCGGGGCCACGCGCGCGUCCCCCGAAGAGGGGGACGGCGGAGCGAGCGCACGGGGUCGGCGGCGACGUCGGCUACCCACCCGACCCGUCUUGAAACACGGACCAAGGAGUCUAACACGUGCGCGAGUCGGGGGCUCGCACGAAAGCCGCCGUGGCGCAAUGAAGGUGAAGGCCGGCGCGCUCGCCGGCCGAGGUGGGAUCCCGAGGCCUCUCCAGUCCGCCGAGGGGCACCACCGGCCCGUCUCGCCCGCCGCGCCGGGGAGGUGGAGCACGAGCGCACGUGUUAGGACCCGAAAGAUGGUGAACUAUGCCUGGGCAGGGCGAAGCCAGAGGAAACUCUGGUGGAGGUCCGUAGCGGUCCUGACGUGCAAAUCGGUCGUCCGACCUGGGUAUAGGGGCGAAAGACUAAUCGAACCAUCUAGUAGCUGGUUCCCUCCGAAGUUUCCCUCAGGAUAGCUGGCGCUCUCGCAGACCCGACGCACCCCCGCCACGCAGUUUUAUCCGGUAAAGCGAAUGAUUAGAGGUCUUGGGGCCGAAACGAUCUCAACCUAUUCUCAAACUUUAAAUGGGUAAGAAGCCCGGCUCGCUGGCGUGGAGCCGGGGUGGAAUGCGAGUGCCUAGUGGGCCACUUUUGGUAAGCAGAACUGGCGCUGCGGGAUGAACCGAACGCCGGGUUAAGGCGCCCGAUGCCGACGCUCAUCAGACCCCAGAAAAGGUGUUGGUUGAUAUAGACAGCAGGACGGUGGCCAUGGAAGUCGGAAUCCGCUAAGGAGUGUGUAACAACUCACCUGCCGAAUCAACUAGCCCUGAAAAUGGAUGGCGCUGGAGCGUCGGGCCCAUACCCGGCCGUCGCCGGCAGUCGAGAGUGGACGGGAGCGGCGGGGGCGGCGGCGCGCGCGCGCGUGUGGUGUGCGUCGGAGGGCGGCGGCGGCGGCGGCGGCGGGGGUGUGGGGUCCUUCCCCCGCCCCCCCCCCCACGCCUCCUCCCCUCCUCCCGCCCACGCCCCGCUCCCCGCCCCCGGAGCCCCGCGGAGCUACGCCGCGACGAGUAGGAGGGCCGCUGCGGUGAGCCUUGAAGCCUAGGGCGCGGGCCCGGGUGGAGGCCGCCGCAGGUGCAGAUCUUGGUGGUAGUAAGCAAAUAUUCAAACGAGAACUUUGAAGGCCGAAGUGGAGAAGGGUUCCAUGUGAACAGCAGUUGAACAUGGGUCAGUCGGUCCUGAGAGAUGGGCGAGCGCCGUUCCGAAGGGACGGGCGAUGGCCUCCGUUGCCCUCGGCCGAUCGAAAGGGAGUCGGGUUCAGAUCCCCGAAUCCGGAGUGGCGGAGAUGGGCGCCGCGAGGCGUCCAGUGCGGUAACGCGACCGAUCCCGGAGAAGCCGGCGGGAGCCCCGGGGAGAGUUCUCUUUUCUUUGUGAAGGGCAGGGCGCCCUGGAAUGGGUUCGCCCCGAGAGAGGGGCCCGUGCCUUGGAAAGCGUCGCGGUUCCGGCGGCGUCCGGUGAGCUCUCGCUGGCCCUUGAAAAUCCGGGGGAGAGGGUGUAAAUCUCGCGCCGGGCCGUACCCAUAUCCGCAGCAGGUCUCCAAGGUGAACAAGCCUCUGGCAUGUUGGAACAAUGUAGGUAAGGGAAGUCGGCAAGCCGGAUCCGUAACUUCGGGAUAAGGAUUGGCUCUAAGGGCUGGGUCGGUCGGGCUGGGGCGCGAAGCGGGGCUGGGCGCGCGCCGCGGCUGGACGAGGCGCGCGCCCCCCCCACGCCCGGGGCACCCCCCUCGCGGCCCUCCCCCGCCCCACCCGCGCGCGCCGCUCGCUCCCUCCCCACCCCGCGCCCUCUCUCUCUCUCUCUCCCCCGCUCCCCGUCCUCCCCCCUCCCCGGGGGAGCGCCGCGUGGGGGCGCGGCGGGGGGAGAAGGGUCGGGGCGGCAGGGGCCGCGCGGCGGCCGCCGGGGCGGCCGGCGGGGGCAGGUCCCCGCGAGGGGGGCCCCGGGGACCCGGGGGGCCGGCGGCGGCGCGGACUCUGGACGCGAGCCGGGCCCUUCCCGUGGAUCGCCCCAGCUGCGGCGGGCGUCGCGGCCGCCCCCGGGGAGCCCGGCGGCGGCGCGGCGCGCCCCCCACCCCCACCCCACGUCUCGGUCGCGCGCGCGUCCGCUGGGGGCGGGAGCGGUCGGGCGGCGGCGGUCGGCGGGCGGCGGGGCGGGGCGGUUCGUCCCCCCGCCCUACCCCCCCGGCCCCGUCCGCCCCCCGUUCCCCCCUCCUCCUCGGCGCGCGGCGGCGGCGGCGGCAGGCGGCGGAGGGGCCGCGGGCCGGUCCCCCCCGCCGGGUCCGCCCCCGGGGCCGCGGUUCCGCGCGCGCCUCGCCUCGGCCGGCGCCUAGCAGCCGACUUAGAACUGGUGCGGACCAGGGGAAUCCGACUGUUUAAUUAAAACAAAGCAUCGCGAAGGCCCGCGGCGGGUGUUGACGCGAUGUGAUUUCUGCCCAGUGCUCUGAAUGUCAAAAGUGAAAGAAAUUCAAUGAAGCGCGGGUAAACGGCGGGAGUAACUAUGACUCUCUUAAGGUAGCCAAAUGCCUCGUCAUCUAAUUAGUGACGCGCAUGAAUGGAUGAACGAGAUUCCCACUGUCCCUACCUACUAUCCAGCGAAACCACAAGCCAAGGGAACGGGCUUGGCGGAAUCAGCGGGGAAAGAAGACCCUGUUGAGCUUGACUCUAGUCUGGCACGGUGAAGAGACAUGAGAGGUGUAGAAUAAGUGGGAGGCCCCCGGCGCCCCCCCGGUGUCCCCGCGAGGGGCCCGGGGCGGGGUCCGCGGCCCUGCGGGCCGCCGGUGAAAUACCACUACUCUGAUCGUUUUUUCACUGACCCGGUGAGGCGGGGGGGCGAGCCCGAGGGGCUCUCGCUUCUGGCGCCAAGCGCCCGCCCGGCCGGGCGCGACCCGCUCCGGGGACAGUGCCAGGUGGGGAGUUUGACUGGGGCGGUACACCUGUCAAACGGUAACGCAGGUGUCCUAAGGCGAGCUCAGGGAGGACAGAAACCUCCCGUGGAGCAGAAGGGCAAAAGCUCGCUUGAUCUUGAUUUUCAGUACGAAUACAGACCGUGAAAGCGGGGCCUCACGAUCCUUCUGACCUUUUUGGGUUUUAAGCAGGAGGGUGUCAGAAAAGUUACCACAGGGAUAACUGGCUUGUGGCGGCCAAGCGUUCAUAGCGACGUCGCUUUUUGAUCCUUCGAUGUCGGCUCUUCCUAUCAUUGUGAAGCAGAAUUCGCCAAGCGUUGGAUUGUUCACCCACUAAUAGGGAACGUGAGCUGGGUUUAGACCGUCGUGAGACAGGUUAGUUUUACCCUACUGAUGAUGUGUUGUUGCCAUGGUAAUCCUGCUCAGUACGAGAGGAACCGCAGGUUCAGACAUUUGGUGUAUGUGCUUGGCUGAGGAGCCAAUGGGGCGAAGCUACCAUCUGUGGGAUUAUGACUGAACGCCUCUAAGUCAGAAUCCCGCCCAGGCGAACGAUACGGCAGCGCCGCGGAGCCUCGGUUGGCCUCGGAUAGCCGGUCCCCCGCCUGUCCCCGCCGGCGGGCCGCCCCCCCCUCCACGCGCCCCGCCGCGGGAGGGCGCGUGCCCCGCCGCGCGCCGGGACCGGGGUCCGGUGCGGAGUGCCCUUCGUCCUGGGAAACGGGGCGCGGCCGGAAAGGCGGCCGCCCCCUCGCCCGUCACGCACCGCACGUUCGUGGGGAACCUGGCGCUAAACCAUUCGUAGACGACCUGCUUCUGGGUCGGGGUUUCGUACGUAGCAGAGCAGCUCCCUCGCUGCGAUCUAUUGAAAGUCAGCCCUCGACACAAGGGUUUGUC</t>
  </si>
  <si>
    <t>CGACUCUUAGCGGJGGAUCACUCGGCUCGUGCGUCGAUGAAGAACGCAgcGCUAGCPGCGAGAAUUAaugPgaauu#caggacacauugaucaucgACACUUCGAACgcacuugcggccccggguuccucccggggcuacgccugucugagcgucgcuu</t>
  </si>
  <si>
    <t>CGACUCUUAGCGG{0U}GGAUCACUCGGCUCGUGCGUCGAUGAAGAACGCAGCGCUAGC{9U}GCGAGAAUUAAUG{9U}GAAUU{0G}CAGGACACAUUGAUCAUCGACACUUCGAACGCACUUGCGGCCCCGGGUUCCUCCCGGGGCUACGCCUGUCUGAGCGUCGCUU</t>
  </si>
  <si>
    <t>CGACUCUUAGCGGUGGAUCACUCGGCUCGUGCGUCGAUGAAGAACGCAGCGCUAGCUGCGAGAAUUAAUGUGAAUUGCAGGACACAUUGAUCAUCGACACUUCGAACGCACUUGCGGCCCCGGGUUCCUCCCGGGGCUACGCCUGUCUGAGCGUCGCUU</t>
  </si>
  <si>
    <t>Name</t>
  </si>
  <si>
    <t>Descripton</t>
  </si>
  <si>
    <t>Identifier</t>
  </si>
  <si>
    <t>Use</t>
  </si>
  <si>
    <t>Gogakos et al., 2017</t>
  </si>
  <si>
    <t>Tasos Gogakos, Miguel Brown, Aitor Garzia, Cindy Meyer, Markus Hafner and Thomas Tuschl. Characterizing expression and processing of precursor and mature human tRNAs by hydro-tRNAseq and PAR-CLIP. Cell Rep 20 (6): 1463-1475 (2017).</t>
  </si>
  <si>
    <t>DOI: 10.1016/j.celrep.2017.07.029</t>
  </si>
  <si>
    <t>Genomic coordinates of pre-tRNA, RNA processing, and RNA editing</t>
  </si>
  <si>
    <t>MODOMICS</t>
  </si>
  <si>
    <t>URL: ﻿http://modomics.genesilico.pl/sequences/</t>
  </si>
  <si>
    <t>Covalent post-transcriptional modifications of tRNA and rRNA</t>
  </si>
  <si>
    <t>Clustal Omega</t>
  </si>
  <si>
    <t>URL: https://www.ebi.ac.uk/Tools/msa/clustalo/</t>
  </si>
  <si>
    <t>Alignment MODOMICS sequences with sequences from Gogakos et al., Cell Rep, 2017 and RNAcentral</t>
  </si>
  <si>
    <t>RNAcentral</t>
  </si>
  <si>
    <t>URL: https://rnacentral.org</t>
  </si>
  <si>
    <t>Genomic coordinates of rRNA</t>
  </si>
  <si>
    <t>GtRNAdb</t>
  </si>
  <si>
    <t>URL: http://gtrnadb.ucsc.edu</t>
  </si>
</sst>
</file>

<file path=xl/styles.xml><?xml version="1.0" encoding="utf-8"?>
<styleSheet xmlns="http://schemas.openxmlformats.org/spreadsheetml/2006/main">
  <numFmts count="5">
    <numFmt numFmtId="176" formatCode="#,##0_ "/>
    <numFmt numFmtId="177" formatCode="_ * #,##0.00_ ;_ * \-#,##0.00_ ;_ * &quot;-&quot;??_ ;_ @_ "/>
    <numFmt numFmtId="178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50">
    <xf numFmtId="0" fontId="0" fillId="0" borderId="0">
      <alignment vertical="center"/>
    </xf>
    <xf numFmtId="0" fontId="2" fillId="0" borderId="0"/>
    <xf numFmtId="0" fontId="5" fillId="2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2" fillId="8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0" fillId="10" borderId="10" applyNumberFormat="0" applyFont="0" applyAlignment="0" applyProtection="0">
      <alignment vertical="center"/>
    </xf>
    <xf numFmtId="0" fontId="18" fillId="32" borderId="9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8" borderId="9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11" borderId="12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0" borderId="0" xfId="0" applyFill="1" applyAlignment="1">
      <alignment vertical="center" wrapText="1"/>
    </xf>
    <xf numFmtId="0" fontId="1" fillId="2" borderId="0" xfId="0" applyFont="1" applyFill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2" fillId="0" borderId="5" xfId="1" applyBorder="1" applyAlignment="1">
      <alignment wrapText="1"/>
    </xf>
    <xf numFmtId="0" fontId="0" fillId="0" borderId="6" xfId="0" applyBorder="1" applyAlignment="1">
      <alignment vertical="center" wrapText="1"/>
    </xf>
    <xf numFmtId="0" fontId="2" fillId="0" borderId="7" xfId="1" applyBorder="1" applyAlignment="1">
      <alignment wrapText="1"/>
    </xf>
    <xf numFmtId="0" fontId="0" fillId="0" borderId="8" xfId="0" applyBorder="1" applyAlignment="1">
      <alignment vertical="center" wrapText="1"/>
    </xf>
    <xf numFmtId="0" fontId="2" fillId="0" borderId="4" xfId="1" applyBorder="1" applyAlignment="1">
      <alignment wrapText="1"/>
    </xf>
    <xf numFmtId="0" fontId="0" fillId="0" borderId="7" xfId="0" applyBorder="1" applyAlignment="1">
      <alignment vertical="center" wrapText="1"/>
    </xf>
    <xf numFmtId="0" fontId="2" fillId="0" borderId="6" xfId="1" applyBorder="1" applyAlignment="1">
      <alignment wrapText="1"/>
    </xf>
    <xf numFmtId="176" fontId="0" fillId="0" borderId="0" xfId="0" applyNumberFormat="1" applyAlignment="1">
      <alignment vertical="center" wrapText="1"/>
    </xf>
  </cellXfs>
  <cellStyles count="50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modomics.genesilico.pl/sequenc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64"/>
  <sheetViews>
    <sheetView workbookViewId="0">
      <pane xSplit="2" ySplit="2" topLeftCell="G347" activePane="bottomRight" state="frozen"/>
      <selection/>
      <selection pane="topRight"/>
      <selection pane="bottomLeft"/>
      <selection pane="bottomRight" activeCell="T350" sqref="T350"/>
    </sheetView>
  </sheetViews>
  <sheetFormatPr defaultColWidth="9" defaultRowHeight="15" customHeight="1"/>
  <cols>
    <col min="1" max="2" width="9.625" style="1" customWidth="1"/>
    <col min="3" max="3" width="15.375" style="1" customWidth="1"/>
    <col min="4" max="4" width="11.625" style="1" customWidth="1"/>
    <col min="5" max="6" width="10.375" style="1" customWidth="1"/>
    <col min="7" max="9" width="7.875" style="1" customWidth="1"/>
    <col min="10" max="10" width="9.625" style="1" customWidth="1"/>
    <col min="11" max="11" width="7.875" style="1" customWidth="1"/>
    <col min="12" max="16" width="10.375" style="1" customWidth="1"/>
    <col min="17" max="17" width="11.625" style="1" customWidth="1"/>
    <col min="18" max="18" width="12.625" style="1"/>
    <col min="19" max="16384" width="9" style="1"/>
  </cols>
  <sheetData>
    <row r="1" customHeight="1" spans="3:20">
      <c r="C1" s="6" t="s">
        <v>0</v>
      </c>
      <c r="D1" s="7"/>
      <c r="E1" s="7"/>
      <c r="F1" s="7"/>
      <c r="G1" s="7"/>
      <c r="H1" s="7"/>
      <c r="I1" s="13"/>
      <c r="J1" s="6" t="s">
        <v>1</v>
      </c>
      <c r="K1" s="7"/>
      <c r="L1" s="7"/>
      <c r="M1" s="7"/>
      <c r="N1" s="7"/>
      <c r="O1" s="7"/>
      <c r="P1" s="7"/>
      <c r="Q1" s="7"/>
      <c r="R1" s="13"/>
      <c r="S1" s="6" t="s">
        <v>2</v>
      </c>
      <c r="T1" s="13"/>
    </row>
    <row r="2" customHeight="1" spans="1:20">
      <c r="A2" s="8" t="s">
        <v>3</v>
      </c>
      <c r="B2" s="9" t="s">
        <v>4</v>
      </c>
      <c r="C2" s="10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14" t="s">
        <v>11</v>
      </c>
      <c r="J2" s="10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/>
      <c r="Q2" s="2" t="s">
        <v>11</v>
      </c>
      <c r="R2" s="14" t="s">
        <v>12</v>
      </c>
      <c r="S2" s="10" t="s">
        <v>10</v>
      </c>
      <c r="T2" s="14" t="s">
        <v>13</v>
      </c>
    </row>
    <row r="3" customHeight="1" spans="1:20">
      <c r="A3" s="11" t="str">
        <f t="shared" ref="A3:A66" si="0">MID(C3,5,1)</f>
        <v>A</v>
      </c>
      <c r="B3" s="12" t="s">
        <v>14</v>
      </c>
      <c r="C3" s="11" t="s">
        <v>15</v>
      </c>
      <c r="D3" s="1">
        <v>6</v>
      </c>
      <c r="E3" s="1">
        <v>28770536</v>
      </c>
      <c r="F3" s="1">
        <v>28770687</v>
      </c>
      <c r="G3" s="1" t="s">
        <v>16</v>
      </c>
      <c r="H3" s="1" t="s">
        <v>17</v>
      </c>
      <c r="I3" s="12">
        <f t="shared" ref="I3:I66" si="1">F3-E3+1</f>
        <v>152</v>
      </c>
      <c r="J3" s="11" t="s">
        <v>18</v>
      </c>
      <c r="K3" s="1">
        <f t="shared" ref="K3:K66" si="2">D3</f>
        <v>6</v>
      </c>
      <c r="L3" s="1">
        <v>28770577</v>
      </c>
      <c r="M3" s="1">
        <v>28770647</v>
      </c>
      <c r="N3" s="1" t="str">
        <f t="shared" ref="N3:N66" si="3">G3</f>
        <v>-</v>
      </c>
      <c r="O3" s="1" t="s">
        <v>19</v>
      </c>
      <c r="P3" s="1">
        <f t="shared" ref="P3:P66" si="4">M3-L3+1-Q3</f>
        <v>-3</v>
      </c>
      <c r="Q3" s="1">
        <f t="shared" ref="Q3:Q66" si="5">LEN(O3)</f>
        <v>74</v>
      </c>
      <c r="R3" s="12">
        <v>390.1864829</v>
      </c>
      <c r="S3" s="11"/>
      <c r="T3" s="12"/>
    </row>
    <row r="4" customHeight="1" spans="1:20">
      <c r="A4" s="11" t="str">
        <f t="shared" si="0"/>
        <v>A</v>
      </c>
      <c r="B4" s="12" t="s">
        <v>14</v>
      </c>
      <c r="C4" s="11" t="s">
        <v>20</v>
      </c>
      <c r="D4" s="1">
        <v>6</v>
      </c>
      <c r="E4" s="1">
        <v>28784971</v>
      </c>
      <c r="F4" s="1">
        <v>28785123</v>
      </c>
      <c r="G4" s="1" t="s">
        <v>16</v>
      </c>
      <c r="H4" s="1" t="s">
        <v>21</v>
      </c>
      <c r="I4" s="12">
        <f t="shared" si="1"/>
        <v>153</v>
      </c>
      <c r="J4" s="11" t="s">
        <v>22</v>
      </c>
      <c r="K4" s="1">
        <f t="shared" si="2"/>
        <v>6</v>
      </c>
      <c r="L4" s="1">
        <v>28785012</v>
      </c>
      <c r="M4" s="1">
        <v>28785083</v>
      </c>
      <c r="N4" s="1" t="str">
        <f t="shared" si="3"/>
        <v>-</v>
      </c>
      <c r="O4" s="1" t="s">
        <v>23</v>
      </c>
      <c r="P4" s="1">
        <f t="shared" si="4"/>
        <v>-3</v>
      </c>
      <c r="Q4" s="1">
        <f t="shared" si="5"/>
        <v>75</v>
      </c>
      <c r="R4" s="12">
        <v>1324.629415</v>
      </c>
      <c r="S4" s="11"/>
      <c r="T4" s="12"/>
    </row>
    <row r="5" customHeight="1" spans="1:20">
      <c r="A5" s="11" t="str">
        <f t="shared" si="0"/>
        <v>A</v>
      </c>
      <c r="B5" s="12" t="s">
        <v>14</v>
      </c>
      <c r="C5" s="11" t="s">
        <v>24</v>
      </c>
      <c r="D5" s="1">
        <v>6</v>
      </c>
      <c r="E5" s="1">
        <v>28726100</v>
      </c>
      <c r="F5" s="1">
        <v>28726252</v>
      </c>
      <c r="G5" s="1" t="s">
        <v>16</v>
      </c>
      <c r="H5" s="1" t="s">
        <v>25</v>
      </c>
      <c r="I5" s="12">
        <f t="shared" si="1"/>
        <v>153</v>
      </c>
      <c r="J5" s="11" t="s">
        <v>26</v>
      </c>
      <c r="K5" s="1">
        <f t="shared" si="2"/>
        <v>6</v>
      </c>
      <c r="L5" s="1">
        <v>28726141</v>
      </c>
      <c r="M5" s="1">
        <v>28726212</v>
      </c>
      <c r="N5" s="1" t="str">
        <f t="shared" si="3"/>
        <v>-</v>
      </c>
      <c r="O5" s="1" t="s">
        <v>27</v>
      </c>
      <c r="P5" s="1">
        <f t="shared" si="4"/>
        <v>-3</v>
      </c>
      <c r="Q5" s="1">
        <f t="shared" si="5"/>
        <v>75</v>
      </c>
      <c r="R5" s="12">
        <v>1218.208308</v>
      </c>
      <c r="S5" s="11"/>
      <c r="T5" s="12"/>
    </row>
    <row r="6" customHeight="1" spans="1:20">
      <c r="A6" s="11" t="str">
        <f t="shared" si="0"/>
        <v>A</v>
      </c>
      <c r="B6" s="12" t="s">
        <v>28</v>
      </c>
      <c r="C6" s="11" t="s">
        <v>29</v>
      </c>
      <c r="D6" s="1">
        <v>6</v>
      </c>
      <c r="E6" s="1">
        <v>28806180</v>
      </c>
      <c r="F6" s="1">
        <v>28806332</v>
      </c>
      <c r="G6" s="1" t="s">
        <v>16</v>
      </c>
      <c r="H6" s="1" t="s">
        <v>30</v>
      </c>
      <c r="I6" s="12">
        <f t="shared" si="1"/>
        <v>153</v>
      </c>
      <c r="J6" s="11" t="s">
        <v>31</v>
      </c>
      <c r="K6" s="1">
        <f t="shared" si="2"/>
        <v>6</v>
      </c>
      <c r="L6" s="1">
        <v>28806221</v>
      </c>
      <c r="M6" s="1">
        <v>28806292</v>
      </c>
      <c r="N6" s="1" t="str">
        <f t="shared" si="3"/>
        <v>-</v>
      </c>
      <c r="O6" s="1" t="s">
        <v>32</v>
      </c>
      <c r="P6" s="1">
        <f t="shared" si="4"/>
        <v>-3</v>
      </c>
      <c r="Q6" s="1">
        <f t="shared" si="5"/>
        <v>75</v>
      </c>
      <c r="R6" s="12">
        <v>7268.449187</v>
      </c>
      <c r="S6" s="11" t="s">
        <v>33</v>
      </c>
      <c r="T6" s="12" t="s">
        <v>34</v>
      </c>
    </row>
    <row r="7" customHeight="1" spans="1:20">
      <c r="A7" s="11" t="str">
        <f t="shared" si="0"/>
        <v>A</v>
      </c>
      <c r="B7" s="12" t="s">
        <v>14</v>
      </c>
      <c r="C7" s="11" t="s">
        <v>35</v>
      </c>
      <c r="D7" s="1">
        <v>6</v>
      </c>
      <c r="E7" s="1">
        <v>28611181</v>
      </c>
      <c r="F7" s="1">
        <v>28611333</v>
      </c>
      <c r="G7" s="1" t="s">
        <v>36</v>
      </c>
      <c r="H7" s="1" t="s">
        <v>37</v>
      </c>
      <c r="I7" s="12">
        <f t="shared" si="1"/>
        <v>153</v>
      </c>
      <c r="J7" s="11" t="s">
        <v>38</v>
      </c>
      <c r="K7" s="1">
        <f t="shared" si="2"/>
        <v>6</v>
      </c>
      <c r="L7" s="1">
        <v>28611222</v>
      </c>
      <c r="M7" s="1">
        <v>28611293</v>
      </c>
      <c r="N7" s="1" t="str">
        <f t="shared" si="3"/>
        <v>+</v>
      </c>
      <c r="O7" s="1" t="s">
        <v>39</v>
      </c>
      <c r="P7" s="1">
        <f t="shared" si="4"/>
        <v>-3</v>
      </c>
      <c r="Q7" s="1">
        <f t="shared" si="5"/>
        <v>75</v>
      </c>
      <c r="R7" s="12">
        <v>817.6765863</v>
      </c>
      <c r="S7" s="11"/>
      <c r="T7" s="12"/>
    </row>
    <row r="8" customHeight="1" spans="1:20">
      <c r="A8" s="11" t="str">
        <f t="shared" si="0"/>
        <v>A</v>
      </c>
      <c r="B8" s="12" t="s">
        <v>14</v>
      </c>
      <c r="C8" s="11" t="s">
        <v>40</v>
      </c>
      <c r="D8" s="1">
        <v>6</v>
      </c>
      <c r="E8" s="1">
        <v>28757506</v>
      </c>
      <c r="F8" s="1">
        <v>28757658</v>
      </c>
      <c r="G8" s="1" t="s">
        <v>16</v>
      </c>
      <c r="H8" s="1" t="s">
        <v>41</v>
      </c>
      <c r="I8" s="12">
        <f t="shared" si="1"/>
        <v>153</v>
      </c>
      <c r="J8" s="11" t="s">
        <v>42</v>
      </c>
      <c r="K8" s="1">
        <f t="shared" si="2"/>
        <v>6</v>
      </c>
      <c r="L8" s="1">
        <v>28757547</v>
      </c>
      <c r="M8" s="1">
        <v>28757618</v>
      </c>
      <c r="N8" s="1" t="str">
        <f t="shared" si="3"/>
        <v>-</v>
      </c>
      <c r="O8" s="1" t="s">
        <v>43</v>
      </c>
      <c r="P8" s="1">
        <f t="shared" si="4"/>
        <v>-3</v>
      </c>
      <c r="Q8" s="1">
        <f t="shared" si="5"/>
        <v>75</v>
      </c>
      <c r="R8" s="12">
        <v>737.8108853</v>
      </c>
      <c r="S8" s="11"/>
      <c r="T8" s="12"/>
    </row>
    <row r="9" customHeight="1" spans="1:20">
      <c r="A9" s="11" t="str">
        <f t="shared" si="0"/>
        <v>A</v>
      </c>
      <c r="B9" s="12" t="s">
        <v>28</v>
      </c>
      <c r="C9" s="11" t="s">
        <v>44</v>
      </c>
      <c r="D9" s="1">
        <v>6</v>
      </c>
      <c r="E9" s="1">
        <v>26572051</v>
      </c>
      <c r="F9" s="1">
        <v>26572204</v>
      </c>
      <c r="G9" s="1" t="s">
        <v>16</v>
      </c>
      <c r="H9" s="1" t="s">
        <v>45</v>
      </c>
      <c r="I9" s="12">
        <f t="shared" si="1"/>
        <v>154</v>
      </c>
      <c r="J9" s="11" t="s">
        <v>46</v>
      </c>
      <c r="K9" s="1">
        <f t="shared" si="2"/>
        <v>6</v>
      </c>
      <c r="L9" s="1">
        <v>26572092</v>
      </c>
      <c r="M9" s="1">
        <v>26572164</v>
      </c>
      <c r="N9" s="1" t="str">
        <f t="shared" si="3"/>
        <v>-</v>
      </c>
      <c r="O9" s="1" t="s">
        <v>47</v>
      </c>
      <c r="P9" s="1">
        <f t="shared" si="4"/>
        <v>-3</v>
      </c>
      <c r="Q9" s="1">
        <f t="shared" si="5"/>
        <v>76</v>
      </c>
      <c r="R9" s="12">
        <v>3715.708158</v>
      </c>
      <c r="S9" s="11" t="s">
        <v>48</v>
      </c>
      <c r="T9" s="12" t="s">
        <v>49</v>
      </c>
    </row>
    <row r="10" customHeight="1" spans="1:20">
      <c r="A10" s="11" t="str">
        <f t="shared" si="0"/>
        <v>A</v>
      </c>
      <c r="B10" s="12" t="s">
        <v>14</v>
      </c>
      <c r="C10" s="11" t="s">
        <v>50</v>
      </c>
      <c r="D10" s="1">
        <v>12</v>
      </c>
      <c r="E10" s="1">
        <v>125406260</v>
      </c>
      <c r="F10" s="1">
        <v>125406412</v>
      </c>
      <c r="G10" s="1" t="s">
        <v>16</v>
      </c>
      <c r="H10" s="1" t="s">
        <v>51</v>
      </c>
      <c r="I10" s="12">
        <f t="shared" si="1"/>
        <v>153</v>
      </c>
      <c r="J10" s="11" t="s">
        <v>52</v>
      </c>
      <c r="K10" s="1">
        <f t="shared" si="2"/>
        <v>12</v>
      </c>
      <c r="L10" s="1">
        <v>125406301</v>
      </c>
      <c r="M10" s="1">
        <v>125406372</v>
      </c>
      <c r="N10" s="1" t="str">
        <f t="shared" si="3"/>
        <v>-</v>
      </c>
      <c r="O10" s="1" t="s">
        <v>53</v>
      </c>
      <c r="P10" s="1">
        <f t="shared" si="4"/>
        <v>-3</v>
      </c>
      <c r="Q10" s="1">
        <f t="shared" si="5"/>
        <v>75</v>
      </c>
      <c r="R10" s="12">
        <v>12532.37612</v>
      </c>
      <c r="S10" s="11"/>
      <c r="T10" s="12"/>
    </row>
    <row r="11" customHeight="1" spans="1:20">
      <c r="A11" s="11" t="str">
        <f t="shared" si="0"/>
        <v>A</v>
      </c>
      <c r="B11" s="12" t="s">
        <v>14</v>
      </c>
      <c r="C11" s="11" t="s">
        <v>54</v>
      </c>
      <c r="D11" s="1">
        <v>5</v>
      </c>
      <c r="E11" s="1">
        <v>180633827</v>
      </c>
      <c r="F11" s="1">
        <v>180633979</v>
      </c>
      <c r="G11" s="1" t="s">
        <v>36</v>
      </c>
      <c r="H11" s="1" t="s">
        <v>55</v>
      </c>
      <c r="I11" s="12">
        <f t="shared" si="1"/>
        <v>153</v>
      </c>
      <c r="J11" s="11" t="s">
        <v>52</v>
      </c>
      <c r="K11" s="1">
        <f t="shared" si="2"/>
        <v>5</v>
      </c>
      <c r="L11" s="1">
        <v>180633868</v>
      </c>
      <c r="M11" s="1">
        <v>180633939</v>
      </c>
      <c r="N11" s="1" t="str">
        <f t="shared" si="3"/>
        <v>+</v>
      </c>
      <c r="O11" s="1" t="s">
        <v>53</v>
      </c>
      <c r="P11" s="1">
        <f t="shared" si="4"/>
        <v>-3</v>
      </c>
      <c r="Q11" s="1">
        <f t="shared" si="5"/>
        <v>75</v>
      </c>
      <c r="R11" s="12">
        <v>12532.37612</v>
      </c>
      <c r="S11" s="11"/>
      <c r="T11" s="12"/>
    </row>
    <row r="12" customHeight="1" spans="1:20">
      <c r="A12" s="11" t="str">
        <f t="shared" si="0"/>
        <v>A</v>
      </c>
      <c r="B12" s="12" t="s">
        <v>28</v>
      </c>
      <c r="C12" s="11" t="s">
        <v>56</v>
      </c>
      <c r="D12" s="1">
        <v>6</v>
      </c>
      <c r="E12" s="1">
        <v>28831421</v>
      </c>
      <c r="F12" s="1">
        <v>28831573</v>
      </c>
      <c r="G12" s="1" t="s">
        <v>16</v>
      </c>
      <c r="H12" s="1" t="s">
        <v>57</v>
      </c>
      <c r="I12" s="12">
        <f t="shared" si="1"/>
        <v>153</v>
      </c>
      <c r="J12" s="11" t="s">
        <v>31</v>
      </c>
      <c r="K12" s="1">
        <f t="shared" si="2"/>
        <v>6</v>
      </c>
      <c r="L12" s="1">
        <v>28831462</v>
      </c>
      <c r="M12" s="1">
        <v>28831533</v>
      </c>
      <c r="N12" s="1" t="str">
        <f t="shared" si="3"/>
        <v>-</v>
      </c>
      <c r="O12" s="1" t="s">
        <v>32</v>
      </c>
      <c r="P12" s="1">
        <f t="shared" si="4"/>
        <v>-3</v>
      </c>
      <c r="Q12" s="1">
        <f t="shared" si="5"/>
        <v>75</v>
      </c>
      <c r="R12" s="12">
        <v>7268.449187</v>
      </c>
      <c r="S12" s="11" t="s">
        <v>33</v>
      </c>
      <c r="T12" s="12" t="s">
        <v>34</v>
      </c>
    </row>
    <row r="13" customHeight="1" spans="1:20">
      <c r="A13" s="11" t="str">
        <f t="shared" si="0"/>
        <v>A</v>
      </c>
      <c r="B13" s="12" t="s">
        <v>28</v>
      </c>
      <c r="C13" s="11" t="s">
        <v>58</v>
      </c>
      <c r="D13" s="1">
        <v>6</v>
      </c>
      <c r="E13" s="1">
        <v>28574892</v>
      </c>
      <c r="F13" s="1">
        <v>28575044</v>
      </c>
      <c r="G13" s="1" t="s">
        <v>36</v>
      </c>
      <c r="H13" s="1" t="s">
        <v>59</v>
      </c>
      <c r="I13" s="12">
        <f t="shared" si="1"/>
        <v>153</v>
      </c>
      <c r="J13" s="11" t="s">
        <v>60</v>
      </c>
      <c r="K13" s="1">
        <f t="shared" si="2"/>
        <v>6</v>
      </c>
      <c r="L13" s="1">
        <v>28574933</v>
      </c>
      <c r="M13" s="1">
        <v>28575004</v>
      </c>
      <c r="N13" s="1" t="str">
        <f t="shared" si="3"/>
        <v>+</v>
      </c>
      <c r="O13" s="1" t="s">
        <v>61</v>
      </c>
      <c r="P13" s="1">
        <f t="shared" si="4"/>
        <v>-3</v>
      </c>
      <c r="Q13" s="1">
        <f t="shared" si="5"/>
        <v>75</v>
      </c>
      <c r="R13" s="12">
        <v>5101.652853</v>
      </c>
      <c r="S13" s="11" t="s">
        <v>62</v>
      </c>
      <c r="T13" s="12" t="s">
        <v>34</v>
      </c>
    </row>
    <row r="14" customHeight="1" spans="1:20">
      <c r="A14" s="11" t="str">
        <f t="shared" si="0"/>
        <v>A</v>
      </c>
      <c r="B14" s="12" t="s">
        <v>63</v>
      </c>
      <c r="C14" s="11" t="s">
        <v>64</v>
      </c>
      <c r="D14" s="1">
        <v>6</v>
      </c>
      <c r="E14" s="1">
        <v>26553690</v>
      </c>
      <c r="F14" s="1">
        <v>26553842</v>
      </c>
      <c r="G14" s="1" t="s">
        <v>36</v>
      </c>
      <c r="H14" s="1" t="s">
        <v>65</v>
      </c>
      <c r="I14" s="12">
        <f t="shared" si="1"/>
        <v>153</v>
      </c>
      <c r="J14" s="11" t="s">
        <v>66</v>
      </c>
      <c r="K14" s="1">
        <f t="shared" si="2"/>
        <v>6</v>
      </c>
      <c r="L14" s="1">
        <v>26553731</v>
      </c>
      <c r="M14" s="1">
        <v>26553802</v>
      </c>
      <c r="N14" s="1" t="str">
        <f t="shared" si="3"/>
        <v>+</v>
      </c>
      <c r="O14" s="1" t="s">
        <v>67</v>
      </c>
      <c r="P14" s="1">
        <f t="shared" si="4"/>
        <v>-3</v>
      </c>
      <c r="Q14" s="1">
        <f t="shared" si="5"/>
        <v>75</v>
      </c>
      <c r="R14" s="12">
        <v>796.1206111</v>
      </c>
      <c r="S14" s="11"/>
      <c r="T14" s="12"/>
    </row>
    <row r="15" customHeight="1" spans="1:20">
      <c r="A15" s="11" t="str">
        <f t="shared" si="0"/>
        <v>A</v>
      </c>
      <c r="B15" s="12" t="s">
        <v>28</v>
      </c>
      <c r="C15" s="11" t="s">
        <v>68</v>
      </c>
      <c r="D15" s="1">
        <v>2</v>
      </c>
      <c r="E15" s="1">
        <v>27274041</v>
      </c>
      <c r="F15" s="1">
        <v>27274194</v>
      </c>
      <c r="G15" s="1" t="s">
        <v>36</v>
      </c>
      <c r="H15" s="1" t="s">
        <v>69</v>
      </c>
      <c r="I15" s="12">
        <f t="shared" si="1"/>
        <v>154</v>
      </c>
      <c r="J15" s="11" t="s">
        <v>70</v>
      </c>
      <c r="K15" s="1">
        <f t="shared" si="2"/>
        <v>2</v>
      </c>
      <c r="L15" s="1">
        <v>27274082</v>
      </c>
      <c r="M15" s="1">
        <v>27274154</v>
      </c>
      <c r="N15" s="1" t="str">
        <f t="shared" si="3"/>
        <v>+</v>
      </c>
      <c r="O15" s="1" t="s">
        <v>71</v>
      </c>
      <c r="P15" s="1">
        <f t="shared" si="4"/>
        <v>-3</v>
      </c>
      <c r="Q15" s="1">
        <f t="shared" si="5"/>
        <v>76</v>
      </c>
      <c r="R15" s="12">
        <v>2547.838317</v>
      </c>
      <c r="S15" s="11" t="s">
        <v>72</v>
      </c>
      <c r="T15" s="12" t="s">
        <v>34</v>
      </c>
    </row>
    <row r="16" customHeight="1" spans="1:20">
      <c r="A16" s="11" t="str">
        <f t="shared" si="0"/>
        <v>A</v>
      </c>
      <c r="B16" s="12" t="s">
        <v>14</v>
      </c>
      <c r="C16" s="11" t="s">
        <v>73</v>
      </c>
      <c r="D16" s="1">
        <v>12</v>
      </c>
      <c r="E16" s="1">
        <v>125424471</v>
      </c>
      <c r="F16" s="1">
        <v>125424623</v>
      </c>
      <c r="G16" s="1" t="s">
        <v>36</v>
      </c>
      <c r="H16" s="1" t="s">
        <v>74</v>
      </c>
      <c r="I16" s="12">
        <f t="shared" si="1"/>
        <v>153</v>
      </c>
      <c r="J16" s="11" t="s">
        <v>75</v>
      </c>
      <c r="K16" s="1">
        <f t="shared" si="2"/>
        <v>12</v>
      </c>
      <c r="L16" s="1">
        <v>125424512</v>
      </c>
      <c r="M16" s="1">
        <v>125424583</v>
      </c>
      <c r="N16" s="1" t="str">
        <f t="shared" si="3"/>
        <v>+</v>
      </c>
      <c r="O16" s="1" t="s">
        <v>76</v>
      </c>
      <c r="P16" s="1">
        <f t="shared" si="4"/>
        <v>-3</v>
      </c>
      <c r="Q16" s="1">
        <f t="shared" si="5"/>
        <v>75</v>
      </c>
      <c r="R16" s="12">
        <v>12928.69518</v>
      </c>
      <c r="S16" s="11"/>
      <c r="T16" s="12"/>
    </row>
    <row r="17" customHeight="1" spans="1:20">
      <c r="A17" s="11" t="str">
        <f t="shared" si="0"/>
        <v>A</v>
      </c>
      <c r="B17" s="12" t="s">
        <v>28</v>
      </c>
      <c r="C17" s="11" t="s">
        <v>77</v>
      </c>
      <c r="D17" s="1">
        <v>6</v>
      </c>
      <c r="E17" s="1">
        <v>28763700</v>
      </c>
      <c r="F17" s="1">
        <v>28763852</v>
      </c>
      <c r="G17" s="1" t="s">
        <v>16</v>
      </c>
      <c r="H17" s="1" t="s">
        <v>78</v>
      </c>
      <c r="I17" s="12">
        <f t="shared" si="1"/>
        <v>153</v>
      </c>
      <c r="J17" s="11" t="s">
        <v>79</v>
      </c>
      <c r="K17" s="1">
        <f t="shared" si="2"/>
        <v>6</v>
      </c>
      <c r="L17" s="1">
        <v>28763741</v>
      </c>
      <c r="M17" s="1">
        <v>28763812</v>
      </c>
      <c r="N17" s="1" t="str">
        <f t="shared" si="3"/>
        <v>-</v>
      </c>
      <c r="O17" s="1" t="s">
        <v>80</v>
      </c>
      <c r="P17" s="1">
        <f t="shared" si="4"/>
        <v>-3</v>
      </c>
      <c r="Q17" s="1">
        <f t="shared" si="5"/>
        <v>75</v>
      </c>
      <c r="R17" s="12">
        <v>13126.24459</v>
      </c>
      <c r="S17" s="11" t="s">
        <v>81</v>
      </c>
      <c r="T17" s="12" t="s">
        <v>34</v>
      </c>
    </row>
    <row r="18" customHeight="1" spans="1:20">
      <c r="A18" s="11" t="str">
        <f t="shared" si="0"/>
        <v>A</v>
      </c>
      <c r="B18" s="12" t="s">
        <v>28</v>
      </c>
      <c r="C18" s="11" t="s">
        <v>82</v>
      </c>
      <c r="D18" s="1">
        <v>8</v>
      </c>
      <c r="E18" s="1">
        <v>67026383</v>
      </c>
      <c r="F18" s="1">
        <v>67026536</v>
      </c>
      <c r="G18" s="1" t="s">
        <v>36</v>
      </c>
      <c r="H18" s="1" t="s">
        <v>83</v>
      </c>
      <c r="I18" s="12">
        <f t="shared" si="1"/>
        <v>154</v>
      </c>
      <c r="J18" s="11" t="s">
        <v>70</v>
      </c>
      <c r="K18" s="1">
        <f t="shared" si="2"/>
        <v>8</v>
      </c>
      <c r="L18" s="1">
        <v>67026424</v>
      </c>
      <c r="M18" s="1">
        <v>67026496</v>
      </c>
      <c r="N18" s="1" t="str">
        <f t="shared" si="3"/>
        <v>+</v>
      </c>
      <c r="O18" s="1" t="s">
        <v>71</v>
      </c>
      <c r="P18" s="1">
        <f t="shared" si="4"/>
        <v>-3</v>
      </c>
      <c r="Q18" s="1">
        <f t="shared" si="5"/>
        <v>76</v>
      </c>
      <c r="R18" s="12">
        <v>2547.838317</v>
      </c>
      <c r="S18" s="11" t="s">
        <v>72</v>
      </c>
      <c r="T18" s="12" t="s">
        <v>34</v>
      </c>
    </row>
    <row r="19" customHeight="1" spans="1:20">
      <c r="A19" s="11" t="str">
        <f t="shared" si="0"/>
        <v>A</v>
      </c>
      <c r="B19" s="12" t="s">
        <v>63</v>
      </c>
      <c r="C19" s="11" t="s">
        <v>84</v>
      </c>
      <c r="D19" s="1">
        <v>2</v>
      </c>
      <c r="E19" s="1">
        <v>157257240</v>
      </c>
      <c r="F19" s="1">
        <v>157257392</v>
      </c>
      <c r="G19" s="1" t="s">
        <v>36</v>
      </c>
      <c r="H19" s="1" t="s">
        <v>85</v>
      </c>
      <c r="I19" s="12">
        <f t="shared" si="1"/>
        <v>153</v>
      </c>
      <c r="J19" s="11" t="s">
        <v>86</v>
      </c>
      <c r="K19" s="1">
        <f t="shared" si="2"/>
        <v>2</v>
      </c>
      <c r="L19" s="1">
        <v>157257281</v>
      </c>
      <c r="M19" s="1">
        <v>157257352</v>
      </c>
      <c r="N19" s="1" t="str">
        <f t="shared" si="3"/>
        <v>+</v>
      </c>
      <c r="O19" s="1" t="s">
        <v>87</v>
      </c>
      <c r="P19" s="1">
        <f t="shared" si="4"/>
        <v>-3</v>
      </c>
      <c r="Q19" s="1">
        <f t="shared" si="5"/>
        <v>75</v>
      </c>
      <c r="R19" s="12">
        <v>593.1114583</v>
      </c>
      <c r="S19" s="11"/>
      <c r="T19" s="12"/>
    </row>
    <row r="20" customHeight="1" spans="1:20">
      <c r="A20" s="11" t="str">
        <f t="shared" si="0"/>
        <v>A</v>
      </c>
      <c r="B20" s="12" t="s">
        <v>63</v>
      </c>
      <c r="C20" s="11" t="s">
        <v>88</v>
      </c>
      <c r="D20" s="1">
        <v>6</v>
      </c>
      <c r="E20" s="1">
        <v>28641572</v>
      </c>
      <c r="F20" s="1">
        <v>28641724</v>
      </c>
      <c r="G20" s="1" t="s">
        <v>16</v>
      </c>
      <c r="H20" s="1" t="s">
        <v>89</v>
      </c>
      <c r="I20" s="12">
        <f t="shared" si="1"/>
        <v>153</v>
      </c>
      <c r="J20" s="11" t="s">
        <v>90</v>
      </c>
      <c r="K20" s="1">
        <f t="shared" si="2"/>
        <v>6</v>
      </c>
      <c r="L20" s="1">
        <v>28641613</v>
      </c>
      <c r="M20" s="1">
        <v>28641684</v>
      </c>
      <c r="N20" s="1" t="str">
        <f t="shared" si="3"/>
        <v>-</v>
      </c>
      <c r="O20" s="1" t="s">
        <v>91</v>
      </c>
      <c r="P20" s="1">
        <f t="shared" si="4"/>
        <v>-3</v>
      </c>
      <c r="Q20" s="1">
        <f t="shared" si="5"/>
        <v>75</v>
      </c>
      <c r="R20" s="12">
        <v>854.751477</v>
      </c>
      <c r="S20" s="11"/>
      <c r="T20" s="12"/>
    </row>
    <row r="21" customHeight="1" spans="1:20">
      <c r="A21" s="11" t="str">
        <f t="shared" si="0"/>
        <v>A</v>
      </c>
      <c r="B21" s="12" t="s">
        <v>63</v>
      </c>
      <c r="C21" s="11" t="s">
        <v>92</v>
      </c>
      <c r="D21" s="1">
        <v>6</v>
      </c>
      <c r="E21" s="1">
        <v>28697051</v>
      </c>
      <c r="F21" s="1">
        <v>28697203</v>
      </c>
      <c r="G21" s="1" t="s">
        <v>36</v>
      </c>
      <c r="H21" s="1" t="s">
        <v>93</v>
      </c>
      <c r="I21" s="12">
        <f t="shared" si="1"/>
        <v>153</v>
      </c>
      <c r="J21" s="11" t="s">
        <v>94</v>
      </c>
      <c r="K21" s="1">
        <f t="shared" si="2"/>
        <v>6</v>
      </c>
      <c r="L21" s="1">
        <v>28697092</v>
      </c>
      <c r="M21" s="1">
        <v>28697163</v>
      </c>
      <c r="N21" s="1" t="str">
        <f t="shared" si="3"/>
        <v>+</v>
      </c>
      <c r="O21" s="1" t="s">
        <v>95</v>
      </c>
      <c r="P21" s="1">
        <f t="shared" si="4"/>
        <v>-3</v>
      </c>
      <c r="Q21" s="1">
        <f t="shared" si="5"/>
        <v>75</v>
      </c>
      <c r="R21" s="12">
        <v>572.0629408</v>
      </c>
      <c r="S21" s="11"/>
      <c r="T21" s="12"/>
    </row>
    <row r="22" customHeight="1" spans="1:20">
      <c r="A22" s="11" t="str">
        <f t="shared" si="0"/>
        <v>A</v>
      </c>
      <c r="B22" s="12" t="s">
        <v>28</v>
      </c>
      <c r="C22" s="11" t="s">
        <v>96</v>
      </c>
      <c r="D22" s="1">
        <v>6</v>
      </c>
      <c r="E22" s="1">
        <v>28779808</v>
      </c>
      <c r="F22" s="1">
        <v>28779960</v>
      </c>
      <c r="G22" s="1" t="s">
        <v>16</v>
      </c>
      <c r="H22" s="1" t="s">
        <v>97</v>
      </c>
      <c r="I22" s="12">
        <f t="shared" si="1"/>
        <v>153</v>
      </c>
      <c r="J22" s="11" t="s">
        <v>98</v>
      </c>
      <c r="K22" s="1">
        <f t="shared" si="2"/>
        <v>6</v>
      </c>
      <c r="L22" s="1">
        <v>28779849</v>
      </c>
      <c r="M22" s="1">
        <v>28779920</v>
      </c>
      <c r="N22" s="1" t="str">
        <f t="shared" si="3"/>
        <v>-</v>
      </c>
      <c r="O22" s="1" t="s">
        <v>99</v>
      </c>
      <c r="P22" s="1">
        <f t="shared" si="4"/>
        <v>-3</v>
      </c>
      <c r="Q22" s="1">
        <f t="shared" si="5"/>
        <v>75</v>
      </c>
      <c r="R22" s="12">
        <v>4159.248773</v>
      </c>
      <c r="S22" s="11" t="s">
        <v>100</v>
      </c>
      <c r="T22" s="12" t="s">
        <v>34</v>
      </c>
    </row>
    <row r="23" customHeight="1" spans="1:20">
      <c r="A23" s="11" t="str">
        <f t="shared" si="0"/>
        <v>A</v>
      </c>
      <c r="B23" s="12" t="s">
        <v>28</v>
      </c>
      <c r="C23" s="11" t="s">
        <v>101</v>
      </c>
      <c r="D23" s="1">
        <v>6</v>
      </c>
      <c r="E23" s="1">
        <v>28625973</v>
      </c>
      <c r="F23" s="1">
        <v>28626125</v>
      </c>
      <c r="G23" s="1" t="s">
        <v>16</v>
      </c>
      <c r="H23" s="1" t="s">
        <v>102</v>
      </c>
      <c r="I23" s="12">
        <f t="shared" si="1"/>
        <v>153</v>
      </c>
      <c r="J23" s="11" t="s">
        <v>103</v>
      </c>
      <c r="K23" s="1">
        <f t="shared" si="2"/>
        <v>6</v>
      </c>
      <c r="L23" s="1">
        <v>28626014</v>
      </c>
      <c r="M23" s="1">
        <v>28626085</v>
      </c>
      <c r="N23" s="1" t="str">
        <f t="shared" si="3"/>
        <v>-</v>
      </c>
      <c r="O23" s="1" t="s">
        <v>104</v>
      </c>
      <c r="P23" s="1">
        <f t="shared" si="4"/>
        <v>-3</v>
      </c>
      <c r="Q23" s="1">
        <f t="shared" si="5"/>
        <v>75</v>
      </c>
      <c r="R23" s="12">
        <v>8240.057626</v>
      </c>
      <c r="S23" s="11" t="s">
        <v>105</v>
      </c>
      <c r="T23" s="12" t="s">
        <v>49</v>
      </c>
    </row>
    <row r="24" customHeight="1" spans="1:20">
      <c r="A24" s="11" t="str">
        <f t="shared" si="0"/>
        <v>A</v>
      </c>
      <c r="B24" s="12" t="s">
        <v>28</v>
      </c>
      <c r="C24" s="11" t="s">
        <v>106</v>
      </c>
      <c r="D24" s="1">
        <v>6</v>
      </c>
      <c r="E24" s="1">
        <v>28678326</v>
      </c>
      <c r="F24" s="1">
        <v>28678477</v>
      </c>
      <c r="G24" s="1" t="s">
        <v>36</v>
      </c>
      <c r="H24" s="1" t="s">
        <v>107</v>
      </c>
      <c r="I24" s="12">
        <f t="shared" si="1"/>
        <v>152</v>
      </c>
      <c r="J24" s="11" t="s">
        <v>108</v>
      </c>
      <c r="K24" s="1">
        <f t="shared" si="2"/>
        <v>6</v>
      </c>
      <c r="L24" s="1">
        <v>28678366</v>
      </c>
      <c r="M24" s="1">
        <v>28678437</v>
      </c>
      <c r="N24" s="1" t="str">
        <f t="shared" si="3"/>
        <v>+</v>
      </c>
      <c r="O24" s="1" t="s">
        <v>109</v>
      </c>
      <c r="P24" s="1">
        <f t="shared" si="4"/>
        <v>-3</v>
      </c>
      <c r="Q24" s="1">
        <f t="shared" si="5"/>
        <v>75</v>
      </c>
      <c r="R24" s="12">
        <v>323.8414405</v>
      </c>
      <c r="S24" s="11" t="s">
        <v>110</v>
      </c>
      <c r="T24" s="12" t="s">
        <v>34</v>
      </c>
    </row>
    <row r="25" customHeight="1" spans="1:20">
      <c r="A25" s="11" t="str">
        <f t="shared" si="0"/>
        <v>C</v>
      </c>
      <c r="B25" s="12" t="s">
        <v>111</v>
      </c>
      <c r="C25" s="11" t="s">
        <v>112</v>
      </c>
      <c r="D25" s="1">
        <v>7</v>
      </c>
      <c r="E25" s="1">
        <v>149007240</v>
      </c>
      <c r="F25" s="1">
        <v>149007392</v>
      </c>
      <c r="G25" s="1" t="s">
        <v>36</v>
      </c>
      <c r="H25" s="1" t="s">
        <v>113</v>
      </c>
      <c r="I25" s="12">
        <f t="shared" si="1"/>
        <v>153</v>
      </c>
      <c r="J25" s="11" t="s">
        <v>114</v>
      </c>
      <c r="K25" s="1">
        <f t="shared" si="2"/>
        <v>7</v>
      </c>
      <c r="L25" s="1">
        <v>149007281</v>
      </c>
      <c r="M25" s="1">
        <v>149007352</v>
      </c>
      <c r="N25" s="1" t="str">
        <f t="shared" si="3"/>
        <v>+</v>
      </c>
      <c r="O25" s="1" t="s">
        <v>115</v>
      </c>
      <c r="P25" s="1">
        <f t="shared" si="4"/>
        <v>-3</v>
      </c>
      <c r="Q25" s="1">
        <f t="shared" si="5"/>
        <v>75</v>
      </c>
      <c r="R25" s="12">
        <v>5129.848604</v>
      </c>
      <c r="S25" s="11"/>
      <c r="T25" s="12"/>
    </row>
    <row r="26" customHeight="1" spans="1:20">
      <c r="A26" s="11" t="str">
        <f t="shared" si="0"/>
        <v>C</v>
      </c>
      <c r="B26" s="12" t="s">
        <v>111</v>
      </c>
      <c r="C26" s="11" t="s">
        <v>116</v>
      </c>
      <c r="D26" s="1">
        <v>7</v>
      </c>
      <c r="E26" s="1">
        <v>149243590</v>
      </c>
      <c r="F26" s="1">
        <v>149243742</v>
      </c>
      <c r="G26" s="1" t="s">
        <v>36</v>
      </c>
      <c r="H26" s="1" t="s">
        <v>117</v>
      </c>
      <c r="I26" s="12">
        <f t="shared" si="1"/>
        <v>153</v>
      </c>
      <c r="J26" s="11" t="s">
        <v>118</v>
      </c>
      <c r="K26" s="1">
        <f t="shared" si="2"/>
        <v>7</v>
      </c>
      <c r="L26" s="1">
        <v>149243631</v>
      </c>
      <c r="M26" s="1">
        <v>149243702</v>
      </c>
      <c r="N26" s="1" t="str">
        <f t="shared" si="3"/>
        <v>+</v>
      </c>
      <c r="O26" s="1" t="s">
        <v>119</v>
      </c>
      <c r="P26" s="1">
        <f t="shared" si="4"/>
        <v>-3</v>
      </c>
      <c r="Q26" s="1">
        <f t="shared" si="5"/>
        <v>75</v>
      </c>
      <c r="R26" s="12">
        <v>6241.703616</v>
      </c>
      <c r="S26" s="11"/>
      <c r="T26" s="12"/>
    </row>
    <row r="27" customHeight="1" spans="1:20">
      <c r="A27" s="11" t="str">
        <f t="shared" si="0"/>
        <v>C</v>
      </c>
      <c r="B27" s="12" t="s">
        <v>111</v>
      </c>
      <c r="C27" s="11" t="s">
        <v>120</v>
      </c>
      <c r="D27" s="1">
        <v>15</v>
      </c>
      <c r="E27" s="1">
        <v>80036956</v>
      </c>
      <c r="F27" s="1">
        <v>80037109</v>
      </c>
      <c r="G27" s="1" t="s">
        <v>36</v>
      </c>
      <c r="H27" s="1" t="s">
        <v>121</v>
      </c>
      <c r="I27" s="12">
        <f t="shared" si="1"/>
        <v>154</v>
      </c>
      <c r="J27" s="11" t="s">
        <v>122</v>
      </c>
      <c r="K27" s="1">
        <f t="shared" si="2"/>
        <v>15</v>
      </c>
      <c r="L27" s="1">
        <v>80036997</v>
      </c>
      <c r="M27" s="1">
        <v>80037069</v>
      </c>
      <c r="N27" s="1" t="str">
        <f t="shared" si="3"/>
        <v>+</v>
      </c>
      <c r="O27" s="1" t="s">
        <v>123</v>
      </c>
      <c r="P27" s="1">
        <f t="shared" si="4"/>
        <v>-3</v>
      </c>
      <c r="Q27" s="1">
        <f t="shared" si="5"/>
        <v>76</v>
      </c>
      <c r="R27" s="12">
        <v>2703.268712</v>
      </c>
      <c r="S27" s="11"/>
      <c r="T27" s="12"/>
    </row>
    <row r="28" customHeight="1" spans="1:20">
      <c r="A28" s="11" t="str">
        <f t="shared" si="0"/>
        <v>C</v>
      </c>
      <c r="B28" s="12" t="s">
        <v>111</v>
      </c>
      <c r="C28" s="11" t="s">
        <v>124</v>
      </c>
      <c r="D28" s="1">
        <v>4</v>
      </c>
      <c r="E28" s="1">
        <v>124429964</v>
      </c>
      <c r="F28" s="1">
        <v>124430116</v>
      </c>
      <c r="G28" s="1" t="s">
        <v>16</v>
      </c>
      <c r="H28" s="1" t="s">
        <v>125</v>
      </c>
      <c r="I28" s="12">
        <f t="shared" si="1"/>
        <v>153</v>
      </c>
      <c r="J28" s="11" t="s">
        <v>126</v>
      </c>
      <c r="K28" s="1">
        <f t="shared" si="2"/>
        <v>4</v>
      </c>
      <c r="L28" s="1">
        <v>124430005</v>
      </c>
      <c r="M28" s="1">
        <v>124430076</v>
      </c>
      <c r="N28" s="1" t="str">
        <f t="shared" si="3"/>
        <v>-</v>
      </c>
      <c r="O28" s="1" t="s">
        <v>127</v>
      </c>
      <c r="P28" s="1">
        <f t="shared" si="4"/>
        <v>-3</v>
      </c>
      <c r="Q28" s="1">
        <f t="shared" si="5"/>
        <v>75</v>
      </c>
      <c r="R28" s="12">
        <v>2754.261812</v>
      </c>
      <c r="S28" s="11"/>
      <c r="T28" s="12"/>
    </row>
    <row r="29" customHeight="1" spans="1:20">
      <c r="A29" s="11" t="str">
        <f t="shared" si="0"/>
        <v>C</v>
      </c>
      <c r="B29" s="12" t="s">
        <v>111</v>
      </c>
      <c r="C29" s="11" t="s">
        <v>128</v>
      </c>
      <c r="D29" s="1">
        <v>7</v>
      </c>
      <c r="E29" s="1">
        <v>149281775</v>
      </c>
      <c r="F29" s="1">
        <v>149281927</v>
      </c>
      <c r="G29" s="1" t="s">
        <v>36</v>
      </c>
      <c r="H29" s="1" t="s">
        <v>129</v>
      </c>
      <c r="I29" s="12">
        <f t="shared" si="1"/>
        <v>153</v>
      </c>
      <c r="J29" s="11" t="s">
        <v>130</v>
      </c>
      <c r="K29" s="1">
        <f t="shared" si="2"/>
        <v>7</v>
      </c>
      <c r="L29" s="1">
        <v>149281816</v>
      </c>
      <c r="M29" s="1">
        <v>149281887</v>
      </c>
      <c r="N29" s="1" t="str">
        <f t="shared" si="3"/>
        <v>+</v>
      </c>
      <c r="O29" s="1" t="s">
        <v>131</v>
      </c>
      <c r="P29" s="1">
        <f t="shared" si="4"/>
        <v>-3</v>
      </c>
      <c r="Q29" s="1">
        <f t="shared" si="5"/>
        <v>75</v>
      </c>
      <c r="R29" s="12">
        <v>1072.438217</v>
      </c>
      <c r="S29" s="11"/>
      <c r="T29" s="12"/>
    </row>
    <row r="30" customHeight="1" spans="1:20">
      <c r="A30" s="11" t="str">
        <f t="shared" si="0"/>
        <v>C</v>
      </c>
      <c r="B30" s="12" t="s">
        <v>111</v>
      </c>
      <c r="C30" s="11" t="s">
        <v>132</v>
      </c>
      <c r="D30" s="1">
        <v>7</v>
      </c>
      <c r="E30" s="1">
        <v>149388231</v>
      </c>
      <c r="F30" s="1">
        <v>149388383</v>
      </c>
      <c r="G30" s="1" t="s">
        <v>16</v>
      </c>
      <c r="H30" s="1" t="s">
        <v>133</v>
      </c>
      <c r="I30" s="12">
        <f t="shared" si="1"/>
        <v>153</v>
      </c>
      <c r="J30" s="11" t="s">
        <v>134</v>
      </c>
      <c r="K30" s="1">
        <f t="shared" si="2"/>
        <v>7</v>
      </c>
      <c r="L30" s="1">
        <v>149388272</v>
      </c>
      <c r="M30" s="1">
        <v>149388343</v>
      </c>
      <c r="N30" s="1" t="str">
        <f t="shared" si="3"/>
        <v>-</v>
      </c>
      <c r="O30" s="1" t="s">
        <v>135</v>
      </c>
      <c r="P30" s="1">
        <f t="shared" si="4"/>
        <v>-3</v>
      </c>
      <c r="Q30" s="1">
        <f t="shared" si="5"/>
        <v>75</v>
      </c>
      <c r="R30" s="12">
        <v>785.7295678</v>
      </c>
      <c r="S30" s="11"/>
      <c r="T30" s="12"/>
    </row>
    <row r="31" customHeight="1" spans="1:20">
      <c r="A31" s="11" t="str">
        <f t="shared" si="0"/>
        <v>C</v>
      </c>
      <c r="B31" s="12" t="s">
        <v>111</v>
      </c>
      <c r="C31" s="11" t="s">
        <v>136</v>
      </c>
      <c r="D31" s="1">
        <v>7</v>
      </c>
      <c r="E31" s="1">
        <v>149074560</v>
      </c>
      <c r="F31" s="1">
        <v>149074712</v>
      </c>
      <c r="G31" s="1" t="s">
        <v>16</v>
      </c>
      <c r="H31" s="1" t="s">
        <v>137</v>
      </c>
      <c r="I31" s="12">
        <f t="shared" si="1"/>
        <v>153</v>
      </c>
      <c r="J31" s="11" t="s">
        <v>138</v>
      </c>
      <c r="K31" s="1">
        <f t="shared" si="2"/>
        <v>7</v>
      </c>
      <c r="L31" s="1">
        <v>149074601</v>
      </c>
      <c r="M31" s="1">
        <v>149074672</v>
      </c>
      <c r="N31" s="1" t="str">
        <f t="shared" si="3"/>
        <v>-</v>
      </c>
      <c r="O31" s="1" t="s">
        <v>139</v>
      </c>
      <c r="P31" s="1">
        <f t="shared" si="4"/>
        <v>-3</v>
      </c>
      <c r="Q31" s="1">
        <f t="shared" si="5"/>
        <v>75</v>
      </c>
      <c r="R31" s="12">
        <v>4206.80854</v>
      </c>
      <c r="S31" s="11"/>
      <c r="T31" s="12"/>
    </row>
    <row r="32" customHeight="1" spans="1:20">
      <c r="A32" s="11" t="str">
        <f t="shared" si="0"/>
        <v>C</v>
      </c>
      <c r="B32" s="12" t="s">
        <v>111</v>
      </c>
      <c r="C32" s="11" t="s">
        <v>140</v>
      </c>
      <c r="D32" s="1">
        <v>7</v>
      </c>
      <c r="E32" s="1">
        <v>149052725</v>
      </c>
      <c r="F32" s="1">
        <v>149052877</v>
      </c>
      <c r="G32" s="1" t="s">
        <v>16</v>
      </c>
      <c r="H32" s="1" t="s">
        <v>141</v>
      </c>
      <c r="I32" s="12">
        <f t="shared" si="1"/>
        <v>153</v>
      </c>
      <c r="J32" s="11" t="s">
        <v>142</v>
      </c>
      <c r="K32" s="1">
        <f t="shared" si="2"/>
        <v>7</v>
      </c>
      <c r="L32" s="1">
        <v>149052766</v>
      </c>
      <c r="M32" s="1">
        <v>149052837</v>
      </c>
      <c r="N32" s="1" t="str">
        <f t="shared" si="3"/>
        <v>-</v>
      </c>
      <c r="O32" s="1" t="s">
        <v>143</v>
      </c>
      <c r="P32" s="1">
        <f t="shared" si="4"/>
        <v>-3</v>
      </c>
      <c r="Q32" s="1">
        <f t="shared" si="5"/>
        <v>75</v>
      </c>
      <c r="R32" s="12">
        <v>1139.911634</v>
      </c>
      <c r="S32" s="11"/>
      <c r="T32" s="12"/>
    </row>
    <row r="33" customHeight="1" spans="1:20">
      <c r="A33" s="11" t="str">
        <f t="shared" si="0"/>
        <v>C</v>
      </c>
      <c r="B33" s="12" t="s">
        <v>111</v>
      </c>
      <c r="C33" s="11" t="s">
        <v>144</v>
      </c>
      <c r="D33" s="1">
        <v>14</v>
      </c>
      <c r="E33" s="1">
        <v>73429638</v>
      </c>
      <c r="F33" s="1">
        <v>73429790</v>
      </c>
      <c r="G33" s="1" t="s">
        <v>36</v>
      </c>
      <c r="H33" s="1" t="s">
        <v>145</v>
      </c>
      <c r="I33" s="12">
        <f t="shared" si="1"/>
        <v>153</v>
      </c>
      <c r="J33" s="11" t="s">
        <v>146</v>
      </c>
      <c r="K33" s="1">
        <f t="shared" si="2"/>
        <v>14</v>
      </c>
      <c r="L33" s="1">
        <v>73429679</v>
      </c>
      <c r="M33" s="1">
        <v>73429750</v>
      </c>
      <c r="N33" s="1" t="str">
        <f t="shared" si="3"/>
        <v>+</v>
      </c>
      <c r="O33" s="1" t="s">
        <v>147</v>
      </c>
      <c r="P33" s="1">
        <f t="shared" si="4"/>
        <v>-3</v>
      </c>
      <c r="Q33" s="1">
        <f t="shared" si="5"/>
        <v>75</v>
      </c>
      <c r="R33" s="12">
        <v>8758.933873</v>
      </c>
      <c r="S33" s="11"/>
      <c r="T33" s="12"/>
    </row>
    <row r="34" customHeight="1" spans="1:20">
      <c r="A34" s="11" t="str">
        <f t="shared" si="0"/>
        <v>C</v>
      </c>
      <c r="B34" s="12" t="s">
        <v>111</v>
      </c>
      <c r="C34" s="11" t="s">
        <v>148</v>
      </c>
      <c r="D34" s="1">
        <v>7</v>
      </c>
      <c r="E34" s="1">
        <v>149361874</v>
      </c>
      <c r="F34" s="1">
        <v>149362026</v>
      </c>
      <c r="G34" s="1" t="s">
        <v>36</v>
      </c>
      <c r="H34" s="1" t="s">
        <v>149</v>
      </c>
      <c r="I34" s="12">
        <f t="shared" si="1"/>
        <v>153</v>
      </c>
      <c r="J34" s="11" t="s">
        <v>150</v>
      </c>
      <c r="K34" s="1">
        <f t="shared" si="2"/>
        <v>7</v>
      </c>
      <c r="L34" s="1">
        <v>149361915</v>
      </c>
      <c r="M34" s="1">
        <v>149361986</v>
      </c>
      <c r="N34" s="1" t="str">
        <f t="shared" si="3"/>
        <v>+</v>
      </c>
      <c r="O34" s="1" t="s">
        <v>151</v>
      </c>
      <c r="P34" s="1">
        <f t="shared" si="4"/>
        <v>-3</v>
      </c>
      <c r="Q34" s="1">
        <f t="shared" si="5"/>
        <v>75</v>
      </c>
      <c r="R34" s="12">
        <v>371.9955778</v>
      </c>
      <c r="S34" s="11"/>
      <c r="T34" s="12"/>
    </row>
    <row r="35" customHeight="1" spans="1:20">
      <c r="A35" s="11" t="str">
        <f t="shared" si="0"/>
        <v>C</v>
      </c>
      <c r="B35" s="12" t="s">
        <v>111</v>
      </c>
      <c r="C35" s="11" t="s">
        <v>152</v>
      </c>
      <c r="D35" s="1">
        <v>7</v>
      </c>
      <c r="E35" s="1">
        <v>149332737</v>
      </c>
      <c r="F35" s="1">
        <v>149332889</v>
      </c>
      <c r="G35" s="1" t="s">
        <v>36</v>
      </c>
      <c r="H35" s="1" t="s">
        <v>153</v>
      </c>
      <c r="I35" s="12">
        <f t="shared" si="1"/>
        <v>153</v>
      </c>
      <c r="J35" s="11" t="s">
        <v>154</v>
      </c>
      <c r="K35" s="1">
        <f t="shared" si="2"/>
        <v>7</v>
      </c>
      <c r="L35" s="1">
        <v>149332778</v>
      </c>
      <c r="M35" s="1">
        <v>149332849</v>
      </c>
      <c r="N35" s="1" t="str">
        <f t="shared" si="3"/>
        <v>+</v>
      </c>
      <c r="O35" s="1" t="s">
        <v>155</v>
      </c>
      <c r="P35" s="1">
        <f t="shared" si="4"/>
        <v>-3</v>
      </c>
      <c r="Q35" s="1">
        <f t="shared" si="5"/>
        <v>75</v>
      </c>
      <c r="R35" s="12">
        <v>1120.516744</v>
      </c>
      <c r="S35" s="11"/>
      <c r="T35" s="12"/>
    </row>
    <row r="36" customHeight="1" spans="1:20">
      <c r="A36" s="11" t="str">
        <f t="shared" si="0"/>
        <v>C</v>
      </c>
      <c r="B36" s="12" t="s">
        <v>111</v>
      </c>
      <c r="C36" s="11" t="s">
        <v>156</v>
      </c>
      <c r="D36" s="1">
        <v>7</v>
      </c>
      <c r="E36" s="1">
        <v>149404719</v>
      </c>
      <c r="F36" s="1">
        <v>149404871</v>
      </c>
      <c r="G36" s="1" t="s">
        <v>36</v>
      </c>
      <c r="H36" s="1" t="s">
        <v>157</v>
      </c>
      <c r="I36" s="12">
        <f t="shared" si="1"/>
        <v>153</v>
      </c>
      <c r="J36" s="11" t="s">
        <v>154</v>
      </c>
      <c r="K36" s="1">
        <f t="shared" si="2"/>
        <v>7</v>
      </c>
      <c r="L36" s="1">
        <v>149404760</v>
      </c>
      <c r="M36" s="1">
        <v>149404831</v>
      </c>
      <c r="N36" s="1" t="str">
        <f t="shared" si="3"/>
        <v>+</v>
      </c>
      <c r="O36" s="1" t="s">
        <v>155</v>
      </c>
      <c r="P36" s="1">
        <f t="shared" si="4"/>
        <v>-3</v>
      </c>
      <c r="Q36" s="1">
        <f t="shared" si="5"/>
        <v>75</v>
      </c>
      <c r="R36" s="12">
        <v>1120.516744</v>
      </c>
      <c r="S36" s="11"/>
      <c r="T36" s="12"/>
    </row>
    <row r="37" customHeight="1" spans="1:20">
      <c r="A37" s="11" t="str">
        <f t="shared" si="0"/>
        <v>C</v>
      </c>
      <c r="B37" s="12" t="s">
        <v>111</v>
      </c>
      <c r="C37" s="11" t="s">
        <v>158</v>
      </c>
      <c r="D37" s="1">
        <v>7</v>
      </c>
      <c r="E37" s="1">
        <v>149028179</v>
      </c>
      <c r="F37" s="1">
        <v>149028331</v>
      </c>
      <c r="G37" s="1" t="s">
        <v>36</v>
      </c>
      <c r="H37" s="1" t="s">
        <v>159</v>
      </c>
      <c r="I37" s="12">
        <f t="shared" si="1"/>
        <v>153</v>
      </c>
      <c r="J37" s="11" t="s">
        <v>154</v>
      </c>
      <c r="K37" s="1">
        <f t="shared" si="2"/>
        <v>7</v>
      </c>
      <c r="L37" s="1">
        <v>149028220</v>
      </c>
      <c r="M37" s="1">
        <v>149028291</v>
      </c>
      <c r="N37" s="1" t="str">
        <f t="shared" si="3"/>
        <v>+</v>
      </c>
      <c r="O37" s="1" t="s">
        <v>155</v>
      </c>
      <c r="P37" s="1">
        <f t="shared" si="4"/>
        <v>-3</v>
      </c>
      <c r="Q37" s="1">
        <f t="shared" si="5"/>
        <v>75</v>
      </c>
      <c r="R37" s="12">
        <v>1120.516744</v>
      </c>
      <c r="S37" s="11"/>
      <c r="T37" s="12"/>
    </row>
    <row r="38" customHeight="1" spans="1:20">
      <c r="A38" s="11" t="str">
        <f t="shared" si="0"/>
        <v>C</v>
      </c>
      <c r="B38" s="12" t="s">
        <v>111</v>
      </c>
      <c r="C38" s="11" t="s">
        <v>160</v>
      </c>
      <c r="D38" s="1">
        <v>17</v>
      </c>
      <c r="E38" s="1">
        <v>37310703</v>
      </c>
      <c r="F38" s="1">
        <v>37310855</v>
      </c>
      <c r="G38" s="1" t="s">
        <v>16</v>
      </c>
      <c r="H38" s="1" t="s">
        <v>161</v>
      </c>
      <c r="I38" s="12">
        <f t="shared" si="1"/>
        <v>153</v>
      </c>
      <c r="J38" s="11" t="s">
        <v>126</v>
      </c>
      <c r="K38" s="1">
        <f t="shared" si="2"/>
        <v>17</v>
      </c>
      <c r="L38" s="1">
        <v>37310744</v>
      </c>
      <c r="M38" s="1">
        <v>37310815</v>
      </c>
      <c r="N38" s="1" t="str">
        <f t="shared" si="3"/>
        <v>-</v>
      </c>
      <c r="O38" s="1" t="s">
        <v>127</v>
      </c>
      <c r="P38" s="1">
        <f t="shared" si="4"/>
        <v>-3</v>
      </c>
      <c r="Q38" s="1">
        <f t="shared" si="5"/>
        <v>75</v>
      </c>
      <c r="R38" s="12">
        <v>2754.261812</v>
      </c>
      <c r="S38" s="11"/>
      <c r="T38" s="12"/>
    </row>
    <row r="39" customHeight="1" spans="1:20">
      <c r="A39" s="11" t="str">
        <f t="shared" si="0"/>
        <v>C</v>
      </c>
      <c r="B39" s="12" t="s">
        <v>111</v>
      </c>
      <c r="C39" s="11" t="s">
        <v>162</v>
      </c>
      <c r="D39" s="1">
        <v>7</v>
      </c>
      <c r="E39" s="1">
        <v>149253761</v>
      </c>
      <c r="F39" s="1">
        <v>149253913</v>
      </c>
      <c r="G39" s="1" t="s">
        <v>36</v>
      </c>
      <c r="H39" s="1" t="s">
        <v>163</v>
      </c>
      <c r="I39" s="12">
        <f t="shared" si="1"/>
        <v>153</v>
      </c>
      <c r="J39" s="11" t="s">
        <v>164</v>
      </c>
      <c r="K39" s="1">
        <f t="shared" si="2"/>
        <v>7</v>
      </c>
      <c r="L39" s="1">
        <v>149253802</v>
      </c>
      <c r="M39" s="1">
        <v>149253873</v>
      </c>
      <c r="N39" s="1" t="str">
        <f t="shared" si="3"/>
        <v>+</v>
      </c>
      <c r="O39" s="1" t="s">
        <v>165</v>
      </c>
      <c r="P39" s="1">
        <f t="shared" si="4"/>
        <v>-3</v>
      </c>
      <c r="Q39" s="1">
        <f t="shared" si="5"/>
        <v>75</v>
      </c>
      <c r="R39" s="12">
        <v>373.8951863</v>
      </c>
      <c r="S39" s="11"/>
      <c r="T39" s="12"/>
    </row>
    <row r="40" customHeight="1" spans="1:20">
      <c r="A40" s="11" t="str">
        <f t="shared" si="0"/>
        <v>C</v>
      </c>
      <c r="B40" s="12" t="s">
        <v>111</v>
      </c>
      <c r="C40" s="11" t="s">
        <v>166</v>
      </c>
      <c r="D40" s="1">
        <v>17</v>
      </c>
      <c r="E40" s="1">
        <v>37017896</v>
      </c>
      <c r="F40" s="1">
        <v>37018048</v>
      </c>
      <c r="G40" s="1" t="s">
        <v>16</v>
      </c>
      <c r="H40" s="1" t="s">
        <v>167</v>
      </c>
      <c r="I40" s="12">
        <f t="shared" si="1"/>
        <v>153</v>
      </c>
      <c r="J40" s="11" t="s">
        <v>168</v>
      </c>
      <c r="K40" s="1">
        <f t="shared" si="2"/>
        <v>17</v>
      </c>
      <c r="L40" s="1">
        <v>37017937</v>
      </c>
      <c r="M40" s="1">
        <v>37018008</v>
      </c>
      <c r="N40" s="1" t="str">
        <f t="shared" si="3"/>
        <v>-</v>
      </c>
      <c r="O40" s="1" t="s">
        <v>169</v>
      </c>
      <c r="P40" s="1">
        <f t="shared" si="4"/>
        <v>-3</v>
      </c>
      <c r="Q40" s="1">
        <f t="shared" si="5"/>
        <v>75</v>
      </c>
      <c r="R40" s="12">
        <v>2090.621848</v>
      </c>
      <c r="S40" s="11"/>
      <c r="T40" s="12"/>
    </row>
    <row r="41" customHeight="1" spans="1:20">
      <c r="A41" s="11" t="str">
        <f t="shared" si="0"/>
        <v>C</v>
      </c>
      <c r="B41" s="12" t="s">
        <v>111</v>
      </c>
      <c r="C41" s="11" t="s">
        <v>170</v>
      </c>
      <c r="D41" s="1">
        <v>1</v>
      </c>
      <c r="E41" s="1">
        <v>93981794</v>
      </c>
      <c r="F41" s="1">
        <v>93981946</v>
      </c>
      <c r="G41" s="1" t="s">
        <v>16</v>
      </c>
      <c r="H41" s="1" t="s">
        <v>171</v>
      </c>
      <c r="I41" s="12">
        <f t="shared" si="1"/>
        <v>153</v>
      </c>
      <c r="J41" s="11" t="s">
        <v>172</v>
      </c>
      <c r="K41" s="1">
        <f t="shared" si="2"/>
        <v>1</v>
      </c>
      <c r="L41" s="1">
        <v>93981834</v>
      </c>
      <c r="M41" s="1">
        <v>93981906</v>
      </c>
      <c r="N41" s="1" t="str">
        <f t="shared" si="3"/>
        <v>-</v>
      </c>
      <c r="O41" s="1" t="s">
        <v>173</v>
      </c>
      <c r="P41" s="1">
        <f t="shared" si="4"/>
        <v>-3</v>
      </c>
      <c r="Q41" s="1">
        <f t="shared" si="5"/>
        <v>76</v>
      </c>
      <c r="R41" s="12">
        <v>1278.766082</v>
      </c>
      <c r="S41" s="11"/>
      <c r="T41" s="12"/>
    </row>
    <row r="42" customHeight="1" spans="1:20">
      <c r="A42" s="11" t="str">
        <f t="shared" si="0"/>
        <v>C</v>
      </c>
      <c r="B42" s="12" t="s">
        <v>111</v>
      </c>
      <c r="C42" s="11" t="s">
        <v>174</v>
      </c>
      <c r="D42" s="1">
        <v>7</v>
      </c>
      <c r="E42" s="1">
        <v>149072809</v>
      </c>
      <c r="F42" s="1">
        <v>149072961</v>
      </c>
      <c r="G42" s="1" t="s">
        <v>16</v>
      </c>
      <c r="H42" s="1" t="s">
        <v>175</v>
      </c>
      <c r="I42" s="12">
        <f t="shared" si="1"/>
        <v>153</v>
      </c>
      <c r="J42" s="11" t="s">
        <v>176</v>
      </c>
      <c r="K42" s="1">
        <f t="shared" si="2"/>
        <v>7</v>
      </c>
      <c r="L42" s="1">
        <v>149072850</v>
      </c>
      <c r="M42" s="1">
        <v>149072921</v>
      </c>
      <c r="N42" s="1" t="str">
        <f t="shared" si="3"/>
        <v>-</v>
      </c>
      <c r="O42" s="1" t="s">
        <v>177</v>
      </c>
      <c r="P42" s="1">
        <f t="shared" si="4"/>
        <v>-3</v>
      </c>
      <c r="Q42" s="1">
        <f t="shared" si="5"/>
        <v>75</v>
      </c>
      <c r="R42" s="12">
        <v>336.4675559</v>
      </c>
      <c r="S42" s="11"/>
      <c r="T42" s="12"/>
    </row>
    <row r="43" customHeight="1" spans="1:20">
      <c r="A43" s="11" t="str">
        <f t="shared" si="0"/>
        <v>C</v>
      </c>
      <c r="B43" s="12" t="s">
        <v>111</v>
      </c>
      <c r="C43" s="11" t="s">
        <v>178</v>
      </c>
      <c r="D43" s="1">
        <v>17</v>
      </c>
      <c r="E43" s="1">
        <v>37023857</v>
      </c>
      <c r="F43" s="1">
        <v>37024009</v>
      </c>
      <c r="G43" s="1" t="s">
        <v>36</v>
      </c>
      <c r="H43" s="1" t="s">
        <v>179</v>
      </c>
      <c r="I43" s="12">
        <f t="shared" si="1"/>
        <v>153</v>
      </c>
      <c r="J43" s="11" t="s">
        <v>126</v>
      </c>
      <c r="K43" s="1">
        <f t="shared" si="2"/>
        <v>17</v>
      </c>
      <c r="L43" s="1">
        <v>37023898</v>
      </c>
      <c r="M43" s="1">
        <v>37023969</v>
      </c>
      <c r="N43" s="1" t="str">
        <f t="shared" si="3"/>
        <v>+</v>
      </c>
      <c r="O43" s="1" t="s">
        <v>127</v>
      </c>
      <c r="P43" s="1">
        <f t="shared" si="4"/>
        <v>-3</v>
      </c>
      <c r="Q43" s="1">
        <f t="shared" si="5"/>
        <v>75</v>
      </c>
      <c r="R43" s="12">
        <v>2754.261812</v>
      </c>
      <c r="S43" s="11"/>
      <c r="T43" s="12"/>
    </row>
    <row r="44" customHeight="1" spans="1:20">
      <c r="A44" s="11" t="str">
        <f t="shared" si="0"/>
        <v>C</v>
      </c>
      <c r="B44" s="12" t="s">
        <v>111</v>
      </c>
      <c r="C44" s="11" t="s">
        <v>180</v>
      </c>
      <c r="D44" s="1">
        <v>7</v>
      </c>
      <c r="E44" s="1">
        <v>149344005</v>
      </c>
      <c r="F44" s="1">
        <v>149344157</v>
      </c>
      <c r="G44" s="1" t="s">
        <v>16</v>
      </c>
      <c r="H44" s="1" t="s">
        <v>181</v>
      </c>
      <c r="I44" s="12">
        <f t="shared" si="1"/>
        <v>153</v>
      </c>
      <c r="J44" s="11" t="s">
        <v>182</v>
      </c>
      <c r="K44" s="1">
        <f t="shared" si="2"/>
        <v>7</v>
      </c>
      <c r="L44" s="1">
        <v>149344046</v>
      </c>
      <c r="M44" s="1">
        <v>149344117</v>
      </c>
      <c r="N44" s="1" t="str">
        <f t="shared" si="3"/>
        <v>-</v>
      </c>
      <c r="O44" s="1" t="s">
        <v>183</v>
      </c>
      <c r="P44" s="1">
        <f t="shared" si="4"/>
        <v>-3</v>
      </c>
      <c r="Q44" s="1">
        <f t="shared" si="5"/>
        <v>75</v>
      </c>
      <c r="R44" s="12">
        <v>357.7042904</v>
      </c>
      <c r="S44" s="11"/>
      <c r="T44" s="12"/>
    </row>
    <row r="45" customHeight="1" spans="1:20">
      <c r="A45" s="11" t="str">
        <f t="shared" si="0"/>
        <v>C</v>
      </c>
      <c r="B45" s="12" t="s">
        <v>111</v>
      </c>
      <c r="C45" s="11" t="s">
        <v>184</v>
      </c>
      <c r="D45" s="1">
        <v>17</v>
      </c>
      <c r="E45" s="1">
        <v>37025504</v>
      </c>
      <c r="F45" s="1">
        <v>37025656</v>
      </c>
      <c r="G45" s="1" t="s">
        <v>16</v>
      </c>
      <c r="H45" s="1" t="s">
        <v>185</v>
      </c>
      <c r="I45" s="12">
        <f t="shared" si="1"/>
        <v>153</v>
      </c>
      <c r="J45" s="11" t="s">
        <v>186</v>
      </c>
      <c r="K45" s="1">
        <f t="shared" si="2"/>
        <v>17</v>
      </c>
      <c r="L45" s="1">
        <v>37025545</v>
      </c>
      <c r="M45" s="1">
        <v>37025616</v>
      </c>
      <c r="N45" s="1" t="str">
        <f t="shared" si="3"/>
        <v>-</v>
      </c>
      <c r="O45" s="1" t="s">
        <v>187</v>
      </c>
      <c r="P45" s="1">
        <f t="shared" si="4"/>
        <v>-3</v>
      </c>
      <c r="Q45" s="1">
        <f t="shared" si="5"/>
        <v>75</v>
      </c>
      <c r="R45" s="12">
        <v>9558.373908</v>
      </c>
      <c r="S45" s="11"/>
      <c r="T45" s="12"/>
    </row>
    <row r="46" customHeight="1" spans="1:20">
      <c r="A46" s="11" t="str">
        <f t="shared" si="0"/>
        <v>C</v>
      </c>
      <c r="B46" s="12" t="s">
        <v>111</v>
      </c>
      <c r="C46" s="11" t="s">
        <v>188</v>
      </c>
      <c r="D46" s="1">
        <v>7</v>
      </c>
      <c r="E46" s="1">
        <v>149286123</v>
      </c>
      <c r="F46" s="1">
        <v>149286275</v>
      </c>
      <c r="G46" s="1" t="s">
        <v>16</v>
      </c>
      <c r="H46" s="1" t="s">
        <v>189</v>
      </c>
      <c r="I46" s="12">
        <f t="shared" si="1"/>
        <v>153</v>
      </c>
      <c r="J46" s="11" t="s">
        <v>190</v>
      </c>
      <c r="K46" s="1">
        <f t="shared" si="2"/>
        <v>7</v>
      </c>
      <c r="L46" s="1">
        <v>149286164</v>
      </c>
      <c r="M46" s="1">
        <v>149286235</v>
      </c>
      <c r="N46" s="1" t="str">
        <f t="shared" si="3"/>
        <v>-</v>
      </c>
      <c r="O46" s="1" t="s">
        <v>191</v>
      </c>
      <c r="P46" s="1">
        <f t="shared" si="4"/>
        <v>-3</v>
      </c>
      <c r="Q46" s="1">
        <f t="shared" si="5"/>
        <v>75</v>
      </c>
      <c r="R46" s="12">
        <v>600.4010195</v>
      </c>
      <c r="S46" s="11"/>
      <c r="T46" s="12"/>
    </row>
    <row r="47" customHeight="1" spans="1:20">
      <c r="A47" s="11" t="str">
        <f t="shared" si="0"/>
        <v>C</v>
      </c>
      <c r="B47" s="12" t="s">
        <v>111</v>
      </c>
      <c r="C47" s="11" t="s">
        <v>192</v>
      </c>
      <c r="D47" s="1">
        <v>17</v>
      </c>
      <c r="E47" s="1">
        <v>37309946</v>
      </c>
      <c r="F47" s="1">
        <v>37310098</v>
      </c>
      <c r="G47" s="1" t="s">
        <v>16</v>
      </c>
      <c r="H47" s="1" t="s">
        <v>193</v>
      </c>
      <c r="I47" s="12">
        <f t="shared" si="1"/>
        <v>153</v>
      </c>
      <c r="J47" s="11" t="s">
        <v>126</v>
      </c>
      <c r="K47" s="1">
        <f t="shared" si="2"/>
        <v>17</v>
      </c>
      <c r="L47" s="1">
        <v>37309987</v>
      </c>
      <c r="M47" s="1">
        <v>37310058</v>
      </c>
      <c r="N47" s="1" t="str">
        <f t="shared" si="3"/>
        <v>-</v>
      </c>
      <c r="O47" s="1" t="s">
        <v>127</v>
      </c>
      <c r="P47" s="1">
        <f t="shared" si="4"/>
        <v>-3</v>
      </c>
      <c r="Q47" s="1">
        <f t="shared" si="5"/>
        <v>75</v>
      </c>
      <c r="R47" s="12">
        <v>2754.261812</v>
      </c>
      <c r="S47" s="11"/>
      <c r="T47" s="12"/>
    </row>
    <row r="48" customHeight="1" spans="1:20">
      <c r="A48" s="11" t="str">
        <f t="shared" si="0"/>
        <v>D</v>
      </c>
      <c r="B48" s="12" t="s">
        <v>194</v>
      </c>
      <c r="C48" s="11" t="s">
        <v>195</v>
      </c>
      <c r="D48" s="1">
        <v>12</v>
      </c>
      <c r="E48" s="1">
        <v>98897240</v>
      </c>
      <c r="F48" s="1">
        <v>98897392</v>
      </c>
      <c r="G48" s="1" t="s">
        <v>36</v>
      </c>
      <c r="H48" s="1" t="s">
        <v>196</v>
      </c>
      <c r="I48" s="12">
        <f t="shared" si="1"/>
        <v>153</v>
      </c>
      <c r="J48" s="11" t="s">
        <v>197</v>
      </c>
      <c r="K48" s="1">
        <f t="shared" si="2"/>
        <v>12</v>
      </c>
      <c r="L48" s="1">
        <v>98897281</v>
      </c>
      <c r="M48" s="1">
        <v>98897352</v>
      </c>
      <c r="N48" s="1" t="str">
        <f t="shared" si="3"/>
        <v>+</v>
      </c>
      <c r="O48" s="1" t="s">
        <v>198</v>
      </c>
      <c r="P48" s="1">
        <f t="shared" si="4"/>
        <v>-3</v>
      </c>
      <c r="Q48" s="1">
        <f t="shared" si="5"/>
        <v>75</v>
      </c>
      <c r="R48" s="12">
        <v>35024.54876</v>
      </c>
      <c r="S48" s="11"/>
      <c r="T48" s="12"/>
    </row>
    <row r="49" customHeight="1" spans="1:20">
      <c r="A49" s="11" t="str">
        <f t="shared" si="0"/>
        <v>D</v>
      </c>
      <c r="B49" s="12" t="s">
        <v>194</v>
      </c>
      <c r="C49" s="11" t="s">
        <v>199</v>
      </c>
      <c r="D49" s="1">
        <v>1</v>
      </c>
      <c r="E49" s="1">
        <v>161417992</v>
      </c>
      <c r="F49" s="1">
        <v>161418144</v>
      </c>
      <c r="G49" s="1" t="s">
        <v>16</v>
      </c>
      <c r="H49" s="1" t="s">
        <v>200</v>
      </c>
      <c r="I49" s="12">
        <f t="shared" si="1"/>
        <v>153</v>
      </c>
      <c r="J49" s="11" t="s">
        <v>201</v>
      </c>
      <c r="K49" s="1">
        <f t="shared" si="2"/>
        <v>1</v>
      </c>
      <c r="L49" s="1">
        <v>161418033</v>
      </c>
      <c r="M49" s="1">
        <v>161418104</v>
      </c>
      <c r="N49" s="1" t="str">
        <f t="shared" si="3"/>
        <v>-</v>
      </c>
      <c r="O49" s="1" t="s">
        <v>202</v>
      </c>
      <c r="P49" s="1">
        <f t="shared" si="4"/>
        <v>-3</v>
      </c>
      <c r="Q49" s="1">
        <f t="shared" si="5"/>
        <v>75</v>
      </c>
      <c r="R49" s="12">
        <v>88456.90268</v>
      </c>
      <c r="S49" s="11"/>
      <c r="T49" s="12"/>
    </row>
    <row r="50" customHeight="1" spans="1:20">
      <c r="A50" s="11" t="str">
        <f t="shared" si="0"/>
        <v>D</v>
      </c>
      <c r="B50" s="12" t="s">
        <v>194</v>
      </c>
      <c r="C50" s="11" t="s">
        <v>203</v>
      </c>
      <c r="D50" s="1">
        <v>12</v>
      </c>
      <c r="E50" s="1">
        <v>96429758</v>
      </c>
      <c r="F50" s="1">
        <v>96429910</v>
      </c>
      <c r="G50" s="1" t="s">
        <v>36</v>
      </c>
      <c r="H50" s="1" t="s">
        <v>204</v>
      </c>
      <c r="I50" s="12">
        <f t="shared" si="1"/>
        <v>153</v>
      </c>
      <c r="J50" s="11" t="s">
        <v>201</v>
      </c>
      <c r="K50" s="1">
        <f t="shared" si="2"/>
        <v>12</v>
      </c>
      <c r="L50" s="1">
        <v>96429799</v>
      </c>
      <c r="M50" s="1">
        <v>96429870</v>
      </c>
      <c r="N50" s="1" t="str">
        <f t="shared" si="3"/>
        <v>+</v>
      </c>
      <c r="O50" s="1" t="s">
        <v>202</v>
      </c>
      <c r="P50" s="1">
        <f t="shared" si="4"/>
        <v>-3</v>
      </c>
      <c r="Q50" s="1">
        <f t="shared" si="5"/>
        <v>75</v>
      </c>
      <c r="R50" s="12">
        <v>88456.90268</v>
      </c>
      <c r="S50" s="11"/>
      <c r="T50" s="12"/>
    </row>
    <row r="51" customHeight="1" spans="1:20">
      <c r="A51" s="11" t="str">
        <f t="shared" si="0"/>
        <v>D</v>
      </c>
      <c r="B51" s="12" t="s">
        <v>194</v>
      </c>
      <c r="C51" s="11" t="s">
        <v>205</v>
      </c>
      <c r="D51" s="1">
        <v>1</v>
      </c>
      <c r="E51" s="1">
        <v>161425373</v>
      </c>
      <c r="F51" s="1">
        <v>161425525</v>
      </c>
      <c r="G51" s="1" t="s">
        <v>16</v>
      </c>
      <c r="H51" s="1" t="s">
        <v>200</v>
      </c>
      <c r="I51" s="12">
        <f t="shared" si="1"/>
        <v>153</v>
      </c>
      <c r="J51" s="11" t="s">
        <v>201</v>
      </c>
      <c r="K51" s="1">
        <f t="shared" si="2"/>
        <v>1</v>
      </c>
      <c r="L51" s="1">
        <v>161425414</v>
      </c>
      <c r="M51" s="1">
        <v>161425485</v>
      </c>
      <c r="N51" s="1" t="str">
        <f t="shared" si="3"/>
        <v>-</v>
      </c>
      <c r="O51" s="1" t="s">
        <v>202</v>
      </c>
      <c r="P51" s="1">
        <f t="shared" si="4"/>
        <v>-3</v>
      </c>
      <c r="Q51" s="1">
        <f t="shared" si="5"/>
        <v>75</v>
      </c>
      <c r="R51" s="12">
        <v>88456.90268</v>
      </c>
      <c r="S51" s="11"/>
      <c r="T51" s="12"/>
    </row>
    <row r="52" customHeight="1" spans="1:20">
      <c r="A52" s="11" t="str">
        <f t="shared" si="0"/>
        <v>D</v>
      </c>
      <c r="B52" s="12" t="s">
        <v>194</v>
      </c>
      <c r="C52" s="11" t="s">
        <v>206</v>
      </c>
      <c r="D52" s="1">
        <v>6</v>
      </c>
      <c r="E52" s="1">
        <v>27471482</v>
      </c>
      <c r="F52" s="1">
        <v>27471634</v>
      </c>
      <c r="G52" s="1" t="s">
        <v>36</v>
      </c>
      <c r="H52" s="1" t="s">
        <v>207</v>
      </c>
      <c r="I52" s="12">
        <f t="shared" si="1"/>
        <v>153</v>
      </c>
      <c r="J52" s="11" t="s">
        <v>201</v>
      </c>
      <c r="K52" s="1">
        <f t="shared" si="2"/>
        <v>6</v>
      </c>
      <c r="L52" s="1">
        <v>27471523</v>
      </c>
      <c r="M52" s="1">
        <v>27471594</v>
      </c>
      <c r="N52" s="1" t="str">
        <f t="shared" si="3"/>
        <v>+</v>
      </c>
      <c r="O52" s="1" t="s">
        <v>202</v>
      </c>
      <c r="P52" s="1">
        <f t="shared" si="4"/>
        <v>-3</v>
      </c>
      <c r="Q52" s="1">
        <f t="shared" si="5"/>
        <v>75</v>
      </c>
      <c r="R52" s="12">
        <v>88456.90268</v>
      </c>
      <c r="S52" s="11"/>
      <c r="T52" s="12"/>
    </row>
    <row r="53" customHeight="1" spans="1:20">
      <c r="A53" s="11" t="str">
        <f t="shared" si="0"/>
        <v>D</v>
      </c>
      <c r="B53" s="12" t="s">
        <v>194</v>
      </c>
      <c r="C53" s="11" t="s">
        <v>208</v>
      </c>
      <c r="D53" s="1">
        <v>12</v>
      </c>
      <c r="E53" s="1">
        <v>125411850</v>
      </c>
      <c r="F53" s="1">
        <v>125412002</v>
      </c>
      <c r="G53" s="1" t="s">
        <v>16</v>
      </c>
      <c r="H53" s="1" t="s">
        <v>209</v>
      </c>
      <c r="I53" s="12">
        <f t="shared" si="1"/>
        <v>153</v>
      </c>
      <c r="J53" s="11" t="s">
        <v>201</v>
      </c>
      <c r="K53" s="1">
        <f t="shared" si="2"/>
        <v>12</v>
      </c>
      <c r="L53" s="1">
        <v>125411891</v>
      </c>
      <c r="M53" s="1">
        <v>125411962</v>
      </c>
      <c r="N53" s="1" t="str">
        <f t="shared" si="3"/>
        <v>-</v>
      </c>
      <c r="O53" s="1" t="s">
        <v>202</v>
      </c>
      <c r="P53" s="1">
        <f t="shared" si="4"/>
        <v>-3</v>
      </c>
      <c r="Q53" s="1">
        <f t="shared" si="5"/>
        <v>75</v>
      </c>
      <c r="R53" s="12">
        <v>88456.90268</v>
      </c>
      <c r="S53" s="11"/>
      <c r="T53" s="12"/>
    </row>
    <row r="54" customHeight="1" spans="1:20">
      <c r="A54" s="11" t="str">
        <f t="shared" si="0"/>
        <v>D</v>
      </c>
      <c r="B54" s="12" t="s">
        <v>194</v>
      </c>
      <c r="C54" s="11" t="s">
        <v>210</v>
      </c>
      <c r="D54" s="1">
        <v>12</v>
      </c>
      <c r="E54" s="1">
        <v>125424152</v>
      </c>
      <c r="F54" s="1">
        <v>125424304</v>
      </c>
      <c r="G54" s="1" t="s">
        <v>16</v>
      </c>
      <c r="H54" s="1" t="s">
        <v>211</v>
      </c>
      <c r="I54" s="12">
        <f t="shared" si="1"/>
        <v>153</v>
      </c>
      <c r="J54" s="11" t="s">
        <v>201</v>
      </c>
      <c r="K54" s="1">
        <f t="shared" si="2"/>
        <v>12</v>
      </c>
      <c r="L54" s="1">
        <v>125424193</v>
      </c>
      <c r="M54" s="1">
        <v>125424264</v>
      </c>
      <c r="N54" s="1" t="str">
        <f t="shared" si="3"/>
        <v>-</v>
      </c>
      <c r="O54" s="1" t="s">
        <v>202</v>
      </c>
      <c r="P54" s="1">
        <f t="shared" si="4"/>
        <v>-3</v>
      </c>
      <c r="Q54" s="1">
        <f t="shared" si="5"/>
        <v>75</v>
      </c>
      <c r="R54" s="12">
        <v>88456.90268</v>
      </c>
      <c r="S54" s="11"/>
      <c r="T54" s="12"/>
    </row>
    <row r="55" customHeight="1" spans="1:20">
      <c r="A55" s="11" t="str">
        <f t="shared" si="0"/>
        <v>D</v>
      </c>
      <c r="B55" s="12" t="s">
        <v>194</v>
      </c>
      <c r="C55" s="11" t="s">
        <v>212</v>
      </c>
      <c r="D55" s="1">
        <v>17</v>
      </c>
      <c r="E55" s="1">
        <v>8125515</v>
      </c>
      <c r="F55" s="1">
        <v>8125667</v>
      </c>
      <c r="G55" s="1" t="s">
        <v>16</v>
      </c>
      <c r="H55" s="1" t="s">
        <v>213</v>
      </c>
      <c r="I55" s="12">
        <f t="shared" si="1"/>
        <v>153</v>
      </c>
      <c r="J55" s="11" t="s">
        <v>201</v>
      </c>
      <c r="K55" s="1">
        <f t="shared" si="2"/>
        <v>17</v>
      </c>
      <c r="L55" s="1">
        <v>8125556</v>
      </c>
      <c r="M55" s="1">
        <v>8125627</v>
      </c>
      <c r="N55" s="1" t="str">
        <f t="shared" si="3"/>
        <v>-</v>
      </c>
      <c r="O55" s="1" t="s">
        <v>202</v>
      </c>
      <c r="P55" s="1">
        <f t="shared" si="4"/>
        <v>-3</v>
      </c>
      <c r="Q55" s="1">
        <f t="shared" si="5"/>
        <v>75</v>
      </c>
      <c r="R55" s="12">
        <v>88456.90268</v>
      </c>
      <c r="S55" s="11"/>
      <c r="T55" s="12"/>
    </row>
    <row r="56" customHeight="1" spans="1:20">
      <c r="A56" s="11" t="str">
        <f t="shared" si="0"/>
        <v>D</v>
      </c>
      <c r="B56" s="12" t="s">
        <v>194</v>
      </c>
      <c r="C56" s="11" t="s">
        <v>214</v>
      </c>
      <c r="D56" s="1">
        <v>1</v>
      </c>
      <c r="E56" s="1">
        <v>161410574</v>
      </c>
      <c r="F56" s="1">
        <v>161410726</v>
      </c>
      <c r="G56" s="1" t="s">
        <v>16</v>
      </c>
      <c r="H56" s="1" t="s">
        <v>200</v>
      </c>
      <c r="I56" s="12">
        <f t="shared" si="1"/>
        <v>153</v>
      </c>
      <c r="J56" s="11" t="s">
        <v>201</v>
      </c>
      <c r="K56" s="1">
        <f t="shared" si="2"/>
        <v>1</v>
      </c>
      <c r="L56" s="1">
        <v>161410615</v>
      </c>
      <c r="M56" s="1">
        <v>161410686</v>
      </c>
      <c r="N56" s="1" t="str">
        <f t="shared" si="3"/>
        <v>-</v>
      </c>
      <c r="O56" s="1" t="s">
        <v>202</v>
      </c>
      <c r="P56" s="1">
        <f t="shared" si="4"/>
        <v>-3</v>
      </c>
      <c r="Q56" s="1">
        <f t="shared" si="5"/>
        <v>75</v>
      </c>
      <c r="R56" s="12">
        <v>88456.90268</v>
      </c>
      <c r="S56" s="11"/>
      <c r="T56" s="12"/>
    </row>
    <row r="57" customHeight="1" spans="1:20">
      <c r="A57" s="11" t="str">
        <f t="shared" si="0"/>
        <v>D</v>
      </c>
      <c r="B57" s="12" t="s">
        <v>194</v>
      </c>
      <c r="C57" s="11" t="s">
        <v>215</v>
      </c>
      <c r="D57" s="1">
        <v>9</v>
      </c>
      <c r="E57" s="1">
        <v>77517949</v>
      </c>
      <c r="F57" s="1">
        <v>77518101</v>
      </c>
      <c r="G57" s="1" t="s">
        <v>16</v>
      </c>
      <c r="H57" s="1" t="s">
        <v>216</v>
      </c>
      <c r="I57" s="12">
        <f t="shared" si="1"/>
        <v>153</v>
      </c>
      <c r="J57" s="11" t="s">
        <v>217</v>
      </c>
      <c r="K57" s="1">
        <f t="shared" si="2"/>
        <v>9</v>
      </c>
      <c r="L57" s="1">
        <v>77517990</v>
      </c>
      <c r="M57" s="1">
        <v>77518061</v>
      </c>
      <c r="N57" s="1" t="str">
        <f t="shared" si="3"/>
        <v>-</v>
      </c>
      <c r="O57" s="1" t="s">
        <v>218</v>
      </c>
      <c r="P57" s="1">
        <f t="shared" si="4"/>
        <v>-3</v>
      </c>
      <c r="Q57" s="1">
        <f t="shared" si="5"/>
        <v>75</v>
      </c>
      <c r="R57" s="12">
        <v>194.3308048</v>
      </c>
      <c r="S57" s="11"/>
      <c r="T57" s="12"/>
    </row>
    <row r="58" customHeight="1" spans="1:20">
      <c r="A58" s="11" t="str">
        <f t="shared" si="0"/>
        <v>D</v>
      </c>
      <c r="B58" s="12" t="s">
        <v>194</v>
      </c>
      <c r="C58" s="11" t="s">
        <v>219</v>
      </c>
      <c r="D58" s="1">
        <v>1</v>
      </c>
      <c r="E58" s="1">
        <v>161440164</v>
      </c>
      <c r="F58" s="1">
        <v>161440316</v>
      </c>
      <c r="G58" s="1" t="s">
        <v>16</v>
      </c>
      <c r="H58" s="1" t="s">
        <v>200</v>
      </c>
      <c r="I58" s="12">
        <f t="shared" si="1"/>
        <v>153</v>
      </c>
      <c r="J58" s="11" t="s">
        <v>201</v>
      </c>
      <c r="K58" s="1">
        <f t="shared" si="2"/>
        <v>1</v>
      </c>
      <c r="L58" s="1">
        <v>161440205</v>
      </c>
      <c r="M58" s="1">
        <v>161440276</v>
      </c>
      <c r="N58" s="1" t="str">
        <f t="shared" si="3"/>
        <v>-</v>
      </c>
      <c r="O58" s="1" t="s">
        <v>202</v>
      </c>
      <c r="P58" s="1">
        <f t="shared" si="4"/>
        <v>-3</v>
      </c>
      <c r="Q58" s="1">
        <f t="shared" si="5"/>
        <v>75</v>
      </c>
      <c r="R58" s="12">
        <v>88456.90268</v>
      </c>
      <c r="S58" s="11"/>
      <c r="T58" s="12"/>
    </row>
    <row r="59" customHeight="1" spans="1:20">
      <c r="A59" s="11" t="str">
        <f t="shared" si="0"/>
        <v>D</v>
      </c>
      <c r="B59" s="12" t="s">
        <v>194</v>
      </c>
      <c r="C59" s="11" t="s">
        <v>220</v>
      </c>
      <c r="D59" s="1">
        <v>1</v>
      </c>
      <c r="E59" s="1">
        <v>161432783</v>
      </c>
      <c r="F59" s="1">
        <v>161432935</v>
      </c>
      <c r="G59" s="1" t="s">
        <v>16</v>
      </c>
      <c r="H59" s="1" t="s">
        <v>200</v>
      </c>
      <c r="I59" s="12">
        <f t="shared" si="1"/>
        <v>153</v>
      </c>
      <c r="J59" s="11" t="s">
        <v>201</v>
      </c>
      <c r="K59" s="1">
        <f t="shared" si="2"/>
        <v>1</v>
      </c>
      <c r="L59" s="1">
        <v>161432824</v>
      </c>
      <c r="M59" s="1">
        <v>161432895</v>
      </c>
      <c r="N59" s="1" t="str">
        <f t="shared" si="3"/>
        <v>-</v>
      </c>
      <c r="O59" s="1" t="s">
        <v>202</v>
      </c>
      <c r="P59" s="1">
        <f t="shared" si="4"/>
        <v>-3</v>
      </c>
      <c r="Q59" s="1">
        <f t="shared" si="5"/>
        <v>75</v>
      </c>
      <c r="R59" s="12">
        <v>88456.90268</v>
      </c>
      <c r="S59" s="11"/>
      <c r="T59" s="12"/>
    </row>
    <row r="60" customHeight="1" spans="1:20">
      <c r="A60" s="11" t="str">
        <f t="shared" si="0"/>
        <v>D</v>
      </c>
      <c r="B60" s="12" t="s">
        <v>194</v>
      </c>
      <c r="C60" s="11" t="s">
        <v>221</v>
      </c>
      <c r="D60" s="1">
        <v>6</v>
      </c>
      <c r="E60" s="1">
        <v>27447412</v>
      </c>
      <c r="F60" s="1">
        <v>27447564</v>
      </c>
      <c r="G60" s="1" t="s">
        <v>36</v>
      </c>
      <c r="H60" s="1" t="s">
        <v>222</v>
      </c>
      <c r="I60" s="12">
        <f t="shared" si="1"/>
        <v>153</v>
      </c>
      <c r="J60" s="11" t="s">
        <v>201</v>
      </c>
      <c r="K60" s="1">
        <f t="shared" si="2"/>
        <v>6</v>
      </c>
      <c r="L60" s="1">
        <v>27447453</v>
      </c>
      <c r="M60" s="1">
        <v>27447524</v>
      </c>
      <c r="N60" s="1" t="str">
        <f t="shared" si="3"/>
        <v>+</v>
      </c>
      <c r="O60" s="1" t="s">
        <v>202</v>
      </c>
      <c r="P60" s="1">
        <f t="shared" si="4"/>
        <v>-3</v>
      </c>
      <c r="Q60" s="1">
        <f t="shared" si="5"/>
        <v>75</v>
      </c>
      <c r="R60" s="12">
        <v>88456.90268</v>
      </c>
      <c r="S60" s="11"/>
      <c r="T60" s="12"/>
    </row>
    <row r="61" customHeight="1" spans="1:20">
      <c r="A61" s="11" t="str">
        <f t="shared" si="0"/>
        <v>D</v>
      </c>
      <c r="B61" s="12" t="s">
        <v>194</v>
      </c>
      <c r="C61" s="11" t="s">
        <v>223</v>
      </c>
      <c r="D61" s="1">
        <v>6</v>
      </c>
      <c r="E61" s="1">
        <v>27551195</v>
      </c>
      <c r="F61" s="1">
        <v>27551347</v>
      </c>
      <c r="G61" s="1" t="s">
        <v>16</v>
      </c>
      <c r="H61" s="1" t="s">
        <v>224</v>
      </c>
      <c r="I61" s="12">
        <f t="shared" si="1"/>
        <v>153</v>
      </c>
      <c r="J61" s="11" t="s">
        <v>225</v>
      </c>
      <c r="K61" s="1">
        <f t="shared" si="2"/>
        <v>6</v>
      </c>
      <c r="L61" s="1">
        <v>27551236</v>
      </c>
      <c r="M61" s="1">
        <v>27551307</v>
      </c>
      <c r="N61" s="1" t="str">
        <f t="shared" si="3"/>
        <v>-</v>
      </c>
      <c r="O61" s="1" t="s">
        <v>226</v>
      </c>
      <c r="P61" s="1">
        <f t="shared" si="4"/>
        <v>-3</v>
      </c>
      <c r="Q61" s="1">
        <f t="shared" si="5"/>
        <v>75</v>
      </c>
      <c r="R61" s="12">
        <v>85359.13144</v>
      </c>
      <c r="S61" s="11"/>
      <c r="T61" s="12"/>
    </row>
    <row r="62" customHeight="1" spans="1:20">
      <c r="A62" s="11" t="str">
        <f t="shared" si="0"/>
        <v>E</v>
      </c>
      <c r="B62" s="12" t="s">
        <v>227</v>
      </c>
      <c r="C62" s="11" t="s">
        <v>228</v>
      </c>
      <c r="D62" s="1">
        <v>15</v>
      </c>
      <c r="E62" s="1">
        <v>26327340</v>
      </c>
      <c r="F62" s="1">
        <v>26327492</v>
      </c>
      <c r="G62" s="1" t="s">
        <v>16</v>
      </c>
      <c r="H62" s="1" t="s">
        <v>229</v>
      </c>
      <c r="I62" s="12">
        <f t="shared" si="1"/>
        <v>153</v>
      </c>
      <c r="J62" s="11" t="s">
        <v>230</v>
      </c>
      <c r="K62" s="1">
        <f t="shared" si="2"/>
        <v>15</v>
      </c>
      <c r="L62" s="1">
        <v>26327381</v>
      </c>
      <c r="M62" s="1">
        <v>26327452</v>
      </c>
      <c r="N62" s="1" t="str">
        <f t="shared" si="3"/>
        <v>-</v>
      </c>
      <c r="O62" s="1" t="s">
        <v>231</v>
      </c>
      <c r="P62" s="1">
        <f t="shared" si="4"/>
        <v>-3</v>
      </c>
      <c r="Q62" s="1">
        <f t="shared" si="5"/>
        <v>75</v>
      </c>
      <c r="R62" s="12">
        <v>13014.56824</v>
      </c>
      <c r="S62" s="11"/>
      <c r="T62" s="12"/>
    </row>
    <row r="63" customHeight="1" spans="1:20">
      <c r="A63" s="11" t="str">
        <f t="shared" si="0"/>
        <v>E</v>
      </c>
      <c r="B63" s="12" t="s">
        <v>232</v>
      </c>
      <c r="C63" s="11" t="s">
        <v>233</v>
      </c>
      <c r="D63" s="1">
        <v>1</v>
      </c>
      <c r="E63" s="1">
        <v>161416977</v>
      </c>
      <c r="F63" s="1">
        <v>161417129</v>
      </c>
      <c r="G63" s="1" t="s">
        <v>16</v>
      </c>
      <c r="H63" s="1" t="s">
        <v>234</v>
      </c>
      <c r="I63" s="12">
        <f t="shared" si="1"/>
        <v>153</v>
      </c>
      <c r="J63" s="11" t="s">
        <v>235</v>
      </c>
      <c r="K63" s="1">
        <f t="shared" si="2"/>
        <v>1</v>
      </c>
      <c r="L63" s="1">
        <v>161417018</v>
      </c>
      <c r="M63" s="1">
        <v>161417089</v>
      </c>
      <c r="N63" s="1" t="str">
        <f t="shared" si="3"/>
        <v>-</v>
      </c>
      <c r="O63" s="1" t="s">
        <v>236</v>
      </c>
      <c r="P63" s="1">
        <f t="shared" si="4"/>
        <v>-3</v>
      </c>
      <c r="Q63" s="1">
        <f t="shared" si="5"/>
        <v>75</v>
      </c>
      <c r="R63" s="12">
        <v>128678.7409</v>
      </c>
      <c r="S63" s="11" t="s">
        <v>237</v>
      </c>
      <c r="T63" s="12" t="s">
        <v>238</v>
      </c>
    </row>
    <row r="64" customHeight="1" spans="1:20">
      <c r="A64" s="11" t="str">
        <f t="shared" si="0"/>
        <v>E</v>
      </c>
      <c r="B64" s="12" t="s">
        <v>232</v>
      </c>
      <c r="C64" s="11" t="s">
        <v>239</v>
      </c>
      <c r="D64" s="1">
        <v>1</v>
      </c>
      <c r="E64" s="1">
        <v>161431768</v>
      </c>
      <c r="F64" s="1">
        <v>161431920</v>
      </c>
      <c r="G64" s="1" t="s">
        <v>16</v>
      </c>
      <c r="H64" s="1" t="s">
        <v>234</v>
      </c>
      <c r="I64" s="12">
        <f t="shared" si="1"/>
        <v>153</v>
      </c>
      <c r="J64" s="11" t="s">
        <v>235</v>
      </c>
      <c r="K64" s="1">
        <f t="shared" si="2"/>
        <v>1</v>
      </c>
      <c r="L64" s="1">
        <v>161431809</v>
      </c>
      <c r="M64" s="1">
        <v>161431880</v>
      </c>
      <c r="N64" s="1" t="str">
        <f t="shared" si="3"/>
        <v>-</v>
      </c>
      <c r="O64" s="1" t="s">
        <v>236</v>
      </c>
      <c r="P64" s="1">
        <f t="shared" si="4"/>
        <v>-3</v>
      </c>
      <c r="Q64" s="1">
        <f t="shared" si="5"/>
        <v>75</v>
      </c>
      <c r="R64" s="12">
        <v>128678.7409</v>
      </c>
      <c r="S64" s="11" t="s">
        <v>237</v>
      </c>
      <c r="T64" s="12" t="s">
        <v>238</v>
      </c>
    </row>
    <row r="65" customHeight="1" spans="1:20">
      <c r="A65" s="11" t="str">
        <f t="shared" si="0"/>
        <v>E</v>
      </c>
      <c r="B65" s="12" t="s">
        <v>232</v>
      </c>
      <c r="C65" s="11" t="s">
        <v>240</v>
      </c>
      <c r="D65" s="1">
        <v>6</v>
      </c>
      <c r="E65" s="1">
        <v>126101352</v>
      </c>
      <c r="F65" s="1">
        <v>126101504</v>
      </c>
      <c r="G65" s="1" t="s">
        <v>16</v>
      </c>
      <c r="H65" s="1" t="s">
        <v>241</v>
      </c>
      <c r="I65" s="12">
        <f t="shared" si="1"/>
        <v>153</v>
      </c>
      <c r="J65" s="11" t="s">
        <v>235</v>
      </c>
      <c r="K65" s="1">
        <f t="shared" si="2"/>
        <v>6</v>
      </c>
      <c r="L65" s="1">
        <v>126101393</v>
      </c>
      <c r="M65" s="1">
        <v>126101464</v>
      </c>
      <c r="N65" s="1" t="str">
        <f t="shared" si="3"/>
        <v>-</v>
      </c>
      <c r="O65" s="1" t="s">
        <v>236</v>
      </c>
      <c r="P65" s="1">
        <f t="shared" si="4"/>
        <v>-3</v>
      </c>
      <c r="Q65" s="1">
        <f t="shared" si="5"/>
        <v>75</v>
      </c>
      <c r="R65" s="12">
        <v>128678.7409</v>
      </c>
      <c r="S65" s="11" t="s">
        <v>237</v>
      </c>
      <c r="T65" s="12" t="s">
        <v>238</v>
      </c>
    </row>
    <row r="66" customHeight="1" spans="1:20">
      <c r="A66" s="11" t="str">
        <f t="shared" si="0"/>
        <v>E</v>
      </c>
      <c r="B66" s="12" t="s">
        <v>227</v>
      </c>
      <c r="C66" s="11" t="s">
        <v>242</v>
      </c>
      <c r="D66" s="1">
        <v>13</v>
      </c>
      <c r="E66" s="1">
        <v>41634833</v>
      </c>
      <c r="F66" s="1">
        <v>41634985</v>
      </c>
      <c r="G66" s="1" t="s">
        <v>16</v>
      </c>
      <c r="H66" s="1" t="s">
        <v>243</v>
      </c>
      <c r="I66" s="12">
        <f t="shared" si="1"/>
        <v>153</v>
      </c>
      <c r="J66" s="11" t="s">
        <v>244</v>
      </c>
      <c r="K66" s="1">
        <f t="shared" si="2"/>
        <v>13</v>
      </c>
      <c r="L66" s="1">
        <v>41634874</v>
      </c>
      <c r="M66" s="1">
        <v>41634945</v>
      </c>
      <c r="N66" s="1" t="str">
        <f t="shared" si="3"/>
        <v>-</v>
      </c>
      <c r="O66" s="1" t="s">
        <v>245</v>
      </c>
      <c r="P66" s="1">
        <f t="shared" si="4"/>
        <v>-3</v>
      </c>
      <c r="Q66" s="1">
        <f t="shared" si="5"/>
        <v>75</v>
      </c>
      <c r="R66" s="12">
        <v>3024.390457</v>
      </c>
      <c r="S66" s="11"/>
      <c r="T66" s="12"/>
    </row>
    <row r="67" customHeight="1" spans="1:20">
      <c r="A67" s="11" t="str">
        <f t="shared" ref="A67:A130" si="6">MID(C67,5,1)</f>
        <v>E</v>
      </c>
      <c r="B67" s="12" t="s">
        <v>232</v>
      </c>
      <c r="C67" s="11" t="s">
        <v>246</v>
      </c>
      <c r="D67" s="1">
        <v>1</v>
      </c>
      <c r="E67" s="1">
        <v>145399192</v>
      </c>
      <c r="F67" s="1">
        <v>145399344</v>
      </c>
      <c r="G67" s="1" t="s">
        <v>16</v>
      </c>
      <c r="H67" s="1" t="s">
        <v>247</v>
      </c>
      <c r="I67" s="12">
        <f t="shared" ref="I67:I130" si="7">F67-E67+1</f>
        <v>153</v>
      </c>
      <c r="J67" s="11" t="s">
        <v>235</v>
      </c>
      <c r="K67" s="1">
        <f t="shared" ref="K67:K130" si="8">D67</f>
        <v>1</v>
      </c>
      <c r="L67" s="1">
        <v>145399233</v>
      </c>
      <c r="M67" s="1">
        <v>145399304</v>
      </c>
      <c r="N67" s="1" t="str">
        <f t="shared" ref="N67:N130" si="9">G67</f>
        <v>-</v>
      </c>
      <c r="O67" s="1" t="s">
        <v>236</v>
      </c>
      <c r="P67" s="1">
        <f t="shared" ref="P67:P130" si="10">M67-L67+1-Q67</f>
        <v>-3</v>
      </c>
      <c r="Q67" s="1">
        <f t="shared" ref="Q67:Q130" si="11">LEN(O67)</f>
        <v>75</v>
      </c>
      <c r="R67" s="12">
        <v>128678.7409</v>
      </c>
      <c r="S67" s="11" t="s">
        <v>237</v>
      </c>
      <c r="T67" s="12" t="s">
        <v>238</v>
      </c>
    </row>
    <row r="68" customHeight="1" spans="1:20">
      <c r="A68" s="11" t="str">
        <f t="shared" si="6"/>
        <v>E</v>
      </c>
      <c r="B68" s="12" t="s">
        <v>232</v>
      </c>
      <c r="C68" s="11" t="s">
        <v>248</v>
      </c>
      <c r="D68" s="1">
        <v>1</v>
      </c>
      <c r="E68" s="1">
        <v>161424357</v>
      </c>
      <c r="F68" s="1">
        <v>161424509</v>
      </c>
      <c r="G68" s="1" t="s">
        <v>16</v>
      </c>
      <c r="H68" s="1" t="s">
        <v>234</v>
      </c>
      <c r="I68" s="12">
        <f t="shared" si="7"/>
        <v>153</v>
      </c>
      <c r="J68" s="11" t="s">
        <v>235</v>
      </c>
      <c r="K68" s="1">
        <f t="shared" si="8"/>
        <v>1</v>
      </c>
      <c r="L68" s="1">
        <v>161424398</v>
      </c>
      <c r="M68" s="1">
        <v>161424469</v>
      </c>
      <c r="N68" s="1" t="str">
        <f t="shared" si="9"/>
        <v>-</v>
      </c>
      <c r="O68" s="1" t="s">
        <v>236</v>
      </c>
      <c r="P68" s="1">
        <f t="shared" si="10"/>
        <v>-3</v>
      </c>
      <c r="Q68" s="1">
        <f t="shared" si="11"/>
        <v>75</v>
      </c>
      <c r="R68" s="12">
        <v>128678.7409</v>
      </c>
      <c r="S68" s="11" t="s">
        <v>237</v>
      </c>
      <c r="T68" s="12" t="s">
        <v>238</v>
      </c>
    </row>
    <row r="69" customHeight="1" spans="1:20">
      <c r="A69" s="11" t="str">
        <f t="shared" si="6"/>
        <v>E</v>
      </c>
      <c r="B69" s="12" t="s">
        <v>227</v>
      </c>
      <c r="C69" s="11" t="s">
        <v>249</v>
      </c>
      <c r="D69" s="1">
        <v>2</v>
      </c>
      <c r="E69" s="1">
        <v>131094660</v>
      </c>
      <c r="F69" s="1">
        <v>131094812</v>
      </c>
      <c r="G69" s="1" t="s">
        <v>16</v>
      </c>
      <c r="H69" s="1" t="s">
        <v>250</v>
      </c>
      <c r="I69" s="12">
        <f t="shared" si="7"/>
        <v>153</v>
      </c>
      <c r="J69" s="11" t="s">
        <v>244</v>
      </c>
      <c r="K69" s="1">
        <f t="shared" si="8"/>
        <v>2</v>
      </c>
      <c r="L69" s="1">
        <v>131094701</v>
      </c>
      <c r="M69" s="1">
        <v>131094772</v>
      </c>
      <c r="N69" s="1" t="str">
        <f t="shared" si="9"/>
        <v>-</v>
      </c>
      <c r="O69" s="1" t="s">
        <v>245</v>
      </c>
      <c r="P69" s="1">
        <f t="shared" si="10"/>
        <v>-3</v>
      </c>
      <c r="Q69" s="1">
        <f t="shared" si="11"/>
        <v>75</v>
      </c>
      <c r="R69" s="12">
        <v>3024.390457</v>
      </c>
      <c r="S69" s="11"/>
      <c r="T69" s="12"/>
    </row>
    <row r="70" customHeight="1" spans="1:20">
      <c r="A70" s="11" t="str">
        <f t="shared" si="6"/>
        <v>E</v>
      </c>
      <c r="B70" s="12" t="s">
        <v>227</v>
      </c>
      <c r="C70" s="11" t="s">
        <v>251</v>
      </c>
      <c r="D70" s="1">
        <v>1</v>
      </c>
      <c r="E70" s="1">
        <v>161582467</v>
      </c>
      <c r="F70" s="1">
        <v>161582619</v>
      </c>
      <c r="G70" s="1" t="s">
        <v>36</v>
      </c>
      <c r="H70" s="1" t="s">
        <v>252</v>
      </c>
      <c r="I70" s="12">
        <f t="shared" si="7"/>
        <v>153</v>
      </c>
      <c r="J70" s="11" t="s">
        <v>253</v>
      </c>
      <c r="K70" s="1">
        <f t="shared" si="8"/>
        <v>1</v>
      </c>
      <c r="L70" s="1">
        <v>161582508</v>
      </c>
      <c r="M70" s="1">
        <v>161582579</v>
      </c>
      <c r="N70" s="1" t="str">
        <f t="shared" si="9"/>
        <v>+</v>
      </c>
      <c r="O70" s="1" t="s">
        <v>254</v>
      </c>
      <c r="P70" s="1">
        <f t="shared" si="10"/>
        <v>-3</v>
      </c>
      <c r="Q70" s="1">
        <f t="shared" si="11"/>
        <v>75</v>
      </c>
      <c r="R70" s="12">
        <v>364.3236959</v>
      </c>
      <c r="S70" s="11"/>
      <c r="T70" s="12"/>
    </row>
    <row r="71" customHeight="1" spans="1:20">
      <c r="A71" s="11" t="str">
        <f t="shared" si="6"/>
        <v>E</v>
      </c>
      <c r="B71" s="12" t="s">
        <v>232</v>
      </c>
      <c r="C71" s="11" t="s">
        <v>255</v>
      </c>
      <c r="D71" s="1">
        <v>1</v>
      </c>
      <c r="E71" s="1">
        <v>161439148</v>
      </c>
      <c r="F71" s="1">
        <v>161439300</v>
      </c>
      <c r="G71" s="1" t="s">
        <v>16</v>
      </c>
      <c r="H71" s="1" t="s">
        <v>234</v>
      </c>
      <c r="I71" s="12">
        <f t="shared" si="7"/>
        <v>153</v>
      </c>
      <c r="J71" s="11" t="s">
        <v>235</v>
      </c>
      <c r="K71" s="1">
        <f t="shared" si="8"/>
        <v>1</v>
      </c>
      <c r="L71" s="1">
        <v>161439189</v>
      </c>
      <c r="M71" s="1">
        <v>161439260</v>
      </c>
      <c r="N71" s="1" t="str">
        <f t="shared" si="9"/>
        <v>-</v>
      </c>
      <c r="O71" s="1" t="s">
        <v>236</v>
      </c>
      <c r="P71" s="1">
        <f t="shared" si="10"/>
        <v>-3</v>
      </c>
      <c r="Q71" s="1">
        <f t="shared" si="11"/>
        <v>75</v>
      </c>
      <c r="R71" s="12">
        <v>128678.7409</v>
      </c>
      <c r="S71" s="11" t="s">
        <v>237</v>
      </c>
      <c r="T71" s="12" t="s">
        <v>238</v>
      </c>
    </row>
    <row r="72" customHeight="1" spans="1:20">
      <c r="A72" s="11" t="str">
        <f t="shared" si="6"/>
        <v>E</v>
      </c>
      <c r="B72" s="12" t="s">
        <v>232</v>
      </c>
      <c r="C72" s="11" t="s">
        <v>256</v>
      </c>
      <c r="D72" s="1">
        <v>6</v>
      </c>
      <c r="E72" s="1">
        <v>28949935</v>
      </c>
      <c r="F72" s="1">
        <v>28950087</v>
      </c>
      <c r="G72" s="1" t="s">
        <v>36</v>
      </c>
      <c r="H72" s="1" t="s">
        <v>257</v>
      </c>
      <c r="I72" s="12">
        <f t="shared" si="7"/>
        <v>153</v>
      </c>
      <c r="J72" s="11" t="s">
        <v>235</v>
      </c>
      <c r="K72" s="1">
        <f t="shared" si="8"/>
        <v>6</v>
      </c>
      <c r="L72" s="1">
        <v>28949976</v>
      </c>
      <c r="M72" s="1">
        <v>28950047</v>
      </c>
      <c r="N72" s="1" t="str">
        <f t="shared" si="9"/>
        <v>+</v>
      </c>
      <c r="O72" s="1" t="s">
        <v>236</v>
      </c>
      <c r="P72" s="1">
        <f t="shared" si="10"/>
        <v>-3</v>
      </c>
      <c r="Q72" s="1">
        <f t="shared" si="11"/>
        <v>75</v>
      </c>
      <c r="R72" s="12">
        <v>128678.7409</v>
      </c>
      <c r="S72" s="11" t="s">
        <v>237</v>
      </c>
      <c r="T72" s="12" t="s">
        <v>238</v>
      </c>
    </row>
    <row r="73" customHeight="1" spans="1:20">
      <c r="A73" s="11" t="str">
        <f t="shared" si="6"/>
        <v>E</v>
      </c>
      <c r="B73" s="12" t="s">
        <v>227</v>
      </c>
      <c r="C73" s="11" t="s">
        <v>258</v>
      </c>
      <c r="D73" s="1">
        <v>13</v>
      </c>
      <c r="E73" s="1">
        <v>45492021</v>
      </c>
      <c r="F73" s="1">
        <v>45492173</v>
      </c>
      <c r="G73" s="1" t="s">
        <v>16</v>
      </c>
      <c r="H73" s="1" t="s">
        <v>259</v>
      </c>
      <c r="I73" s="12">
        <f t="shared" si="7"/>
        <v>153</v>
      </c>
      <c r="J73" s="11" t="s">
        <v>230</v>
      </c>
      <c r="K73" s="1">
        <f t="shared" si="8"/>
        <v>13</v>
      </c>
      <c r="L73" s="1">
        <v>45492062</v>
      </c>
      <c r="M73" s="1">
        <v>45492133</v>
      </c>
      <c r="N73" s="1" t="str">
        <f t="shared" si="9"/>
        <v>-</v>
      </c>
      <c r="O73" s="1" t="s">
        <v>231</v>
      </c>
      <c r="P73" s="1">
        <f t="shared" si="10"/>
        <v>-3</v>
      </c>
      <c r="Q73" s="1">
        <f t="shared" si="11"/>
        <v>75</v>
      </c>
      <c r="R73" s="12">
        <v>13014.56824</v>
      </c>
      <c r="S73" s="11"/>
      <c r="T73" s="12"/>
    </row>
    <row r="74" customHeight="1" spans="1:20">
      <c r="A74" s="11" t="str">
        <f t="shared" si="6"/>
        <v>F</v>
      </c>
      <c r="B74" s="12" t="s">
        <v>260</v>
      </c>
      <c r="C74" s="11" t="s">
        <v>261</v>
      </c>
      <c r="D74" s="1">
        <v>11</v>
      </c>
      <c r="E74" s="1">
        <v>59333812</v>
      </c>
      <c r="F74" s="1">
        <v>59333965</v>
      </c>
      <c r="G74" s="1" t="s">
        <v>16</v>
      </c>
      <c r="H74" s="1" t="s">
        <v>262</v>
      </c>
      <c r="I74" s="12">
        <f t="shared" si="7"/>
        <v>154</v>
      </c>
      <c r="J74" s="11" t="s">
        <v>263</v>
      </c>
      <c r="K74" s="1">
        <f t="shared" si="8"/>
        <v>11</v>
      </c>
      <c r="L74" s="1">
        <v>59333853</v>
      </c>
      <c r="M74" s="1">
        <v>59333925</v>
      </c>
      <c r="N74" s="1" t="str">
        <f t="shared" si="9"/>
        <v>-</v>
      </c>
      <c r="O74" s="1" t="s">
        <v>264</v>
      </c>
      <c r="P74" s="1">
        <f t="shared" si="10"/>
        <v>-3</v>
      </c>
      <c r="Q74" s="1">
        <f t="shared" si="11"/>
        <v>76</v>
      </c>
      <c r="R74" s="12">
        <v>4336.822468</v>
      </c>
      <c r="S74" s="11" t="s">
        <v>265</v>
      </c>
      <c r="T74" s="12" t="s">
        <v>266</v>
      </c>
    </row>
    <row r="75" customHeight="1" spans="1:20">
      <c r="A75" s="11" t="str">
        <f t="shared" si="6"/>
        <v>F</v>
      </c>
      <c r="B75" s="12" t="s">
        <v>260</v>
      </c>
      <c r="C75" s="11" t="s">
        <v>267</v>
      </c>
      <c r="D75" s="1">
        <v>19</v>
      </c>
      <c r="E75" s="1">
        <v>1383320</v>
      </c>
      <c r="F75" s="1">
        <v>1383473</v>
      </c>
      <c r="G75" s="1" t="s">
        <v>16</v>
      </c>
      <c r="H75" s="1" t="s">
        <v>268</v>
      </c>
      <c r="I75" s="12">
        <f t="shared" si="7"/>
        <v>154</v>
      </c>
      <c r="J75" s="11" t="s">
        <v>269</v>
      </c>
      <c r="K75" s="1">
        <f t="shared" si="8"/>
        <v>19</v>
      </c>
      <c r="L75" s="1">
        <v>1383361</v>
      </c>
      <c r="M75" s="1">
        <v>1383433</v>
      </c>
      <c r="N75" s="1" t="str">
        <f t="shared" si="9"/>
        <v>-</v>
      </c>
      <c r="O75" s="1" t="s">
        <v>270</v>
      </c>
      <c r="P75" s="1">
        <f t="shared" si="10"/>
        <v>-3</v>
      </c>
      <c r="Q75" s="1">
        <f t="shared" si="11"/>
        <v>76</v>
      </c>
      <c r="R75" s="12">
        <v>5793.849685</v>
      </c>
      <c r="S75" s="11" t="s">
        <v>271</v>
      </c>
      <c r="T75" s="12" t="s">
        <v>266</v>
      </c>
    </row>
    <row r="76" customHeight="1" spans="1:20">
      <c r="A76" s="11" t="str">
        <f t="shared" si="6"/>
        <v>F</v>
      </c>
      <c r="B76" s="12" t="s">
        <v>260</v>
      </c>
      <c r="C76" s="11" t="s">
        <v>272</v>
      </c>
      <c r="D76" s="1">
        <v>11</v>
      </c>
      <c r="E76" s="1">
        <v>59324929</v>
      </c>
      <c r="F76" s="1">
        <v>59325082</v>
      </c>
      <c r="G76" s="1" t="s">
        <v>16</v>
      </c>
      <c r="H76" s="1" t="s">
        <v>273</v>
      </c>
      <c r="I76" s="12">
        <f t="shared" si="7"/>
        <v>154</v>
      </c>
      <c r="J76" s="11" t="s">
        <v>269</v>
      </c>
      <c r="K76" s="1">
        <f t="shared" si="8"/>
        <v>11</v>
      </c>
      <c r="L76" s="1">
        <v>59324970</v>
      </c>
      <c r="M76" s="1">
        <v>59325042</v>
      </c>
      <c r="N76" s="1" t="str">
        <f t="shared" si="9"/>
        <v>-</v>
      </c>
      <c r="O76" s="1" t="s">
        <v>270</v>
      </c>
      <c r="P76" s="1">
        <f t="shared" si="10"/>
        <v>-3</v>
      </c>
      <c r="Q76" s="1">
        <f t="shared" si="11"/>
        <v>76</v>
      </c>
      <c r="R76" s="12">
        <v>5793.849685</v>
      </c>
      <c r="S76" s="11" t="s">
        <v>271</v>
      </c>
      <c r="T76" s="12" t="s">
        <v>266</v>
      </c>
    </row>
    <row r="77" customHeight="1" spans="1:20">
      <c r="A77" s="11" t="str">
        <f t="shared" si="6"/>
        <v>F</v>
      </c>
      <c r="B77" s="12" t="s">
        <v>260</v>
      </c>
      <c r="C77" s="11" t="s">
        <v>274</v>
      </c>
      <c r="D77" s="1">
        <v>6</v>
      </c>
      <c r="E77" s="1">
        <v>28775569</v>
      </c>
      <c r="F77" s="1">
        <v>28775722</v>
      </c>
      <c r="G77" s="1" t="s">
        <v>16</v>
      </c>
      <c r="H77" s="1" t="s">
        <v>275</v>
      </c>
      <c r="I77" s="12">
        <f t="shared" si="7"/>
        <v>154</v>
      </c>
      <c r="J77" s="11" t="s">
        <v>276</v>
      </c>
      <c r="K77" s="1">
        <f t="shared" si="8"/>
        <v>6</v>
      </c>
      <c r="L77" s="1">
        <v>28775610</v>
      </c>
      <c r="M77" s="1">
        <v>28775682</v>
      </c>
      <c r="N77" s="1" t="str">
        <f t="shared" si="9"/>
        <v>-</v>
      </c>
      <c r="O77" s="1" t="s">
        <v>277</v>
      </c>
      <c r="P77" s="1">
        <f t="shared" si="10"/>
        <v>-3</v>
      </c>
      <c r="Q77" s="1">
        <f t="shared" si="11"/>
        <v>76</v>
      </c>
      <c r="R77" s="12">
        <v>268.7655333</v>
      </c>
      <c r="S77" s="11" t="s">
        <v>278</v>
      </c>
      <c r="T77" s="12" t="s">
        <v>266</v>
      </c>
    </row>
    <row r="78" customHeight="1" spans="1:20">
      <c r="A78" s="11" t="str">
        <f t="shared" si="6"/>
        <v>F</v>
      </c>
      <c r="B78" s="12" t="s">
        <v>260</v>
      </c>
      <c r="C78" s="11" t="s">
        <v>279</v>
      </c>
      <c r="D78" s="1">
        <v>12</v>
      </c>
      <c r="E78" s="1">
        <v>125412348</v>
      </c>
      <c r="F78" s="1">
        <v>125412501</v>
      </c>
      <c r="G78" s="1" t="s">
        <v>16</v>
      </c>
      <c r="H78" s="1" t="s">
        <v>280</v>
      </c>
      <c r="I78" s="12">
        <f t="shared" si="7"/>
        <v>154</v>
      </c>
      <c r="J78" s="11" t="s">
        <v>269</v>
      </c>
      <c r="K78" s="1">
        <f t="shared" si="8"/>
        <v>12</v>
      </c>
      <c r="L78" s="1">
        <v>125412389</v>
      </c>
      <c r="M78" s="1">
        <v>125412461</v>
      </c>
      <c r="N78" s="1" t="str">
        <f t="shared" si="9"/>
        <v>-</v>
      </c>
      <c r="O78" s="1" t="s">
        <v>270</v>
      </c>
      <c r="P78" s="1">
        <f t="shared" si="10"/>
        <v>-3</v>
      </c>
      <c r="Q78" s="1">
        <f t="shared" si="11"/>
        <v>76</v>
      </c>
      <c r="R78" s="12">
        <v>5793.849685</v>
      </c>
      <c r="S78" s="11" t="s">
        <v>271</v>
      </c>
      <c r="T78" s="12" t="s">
        <v>266</v>
      </c>
    </row>
    <row r="79" customHeight="1" spans="1:20">
      <c r="A79" s="11" t="str">
        <f t="shared" si="6"/>
        <v>F</v>
      </c>
      <c r="B79" s="12" t="s">
        <v>260</v>
      </c>
      <c r="C79" s="11" t="s">
        <v>281</v>
      </c>
      <c r="D79" s="1">
        <v>6</v>
      </c>
      <c r="E79" s="1">
        <v>28758458</v>
      </c>
      <c r="F79" s="1">
        <v>28758611</v>
      </c>
      <c r="G79" s="1" t="s">
        <v>16</v>
      </c>
      <c r="H79" s="1" t="s">
        <v>282</v>
      </c>
      <c r="I79" s="12">
        <f t="shared" si="7"/>
        <v>154</v>
      </c>
      <c r="J79" s="11" t="s">
        <v>269</v>
      </c>
      <c r="K79" s="1">
        <f t="shared" si="8"/>
        <v>6</v>
      </c>
      <c r="L79" s="1">
        <v>28758499</v>
      </c>
      <c r="M79" s="1">
        <v>28758571</v>
      </c>
      <c r="N79" s="1" t="str">
        <f t="shared" si="9"/>
        <v>-</v>
      </c>
      <c r="O79" s="1" t="s">
        <v>270</v>
      </c>
      <c r="P79" s="1">
        <f t="shared" si="10"/>
        <v>-3</v>
      </c>
      <c r="Q79" s="1">
        <f t="shared" si="11"/>
        <v>76</v>
      </c>
      <c r="R79" s="12">
        <v>5793.849685</v>
      </c>
      <c r="S79" s="11" t="s">
        <v>271</v>
      </c>
      <c r="T79" s="12" t="s">
        <v>266</v>
      </c>
    </row>
    <row r="80" customHeight="1" spans="1:20">
      <c r="A80" s="11" t="str">
        <f t="shared" si="6"/>
        <v>F</v>
      </c>
      <c r="B80" s="12" t="s">
        <v>260</v>
      </c>
      <c r="C80" s="11" t="s">
        <v>283</v>
      </c>
      <c r="D80" s="1">
        <v>6</v>
      </c>
      <c r="E80" s="1">
        <v>28732123</v>
      </c>
      <c r="F80" s="1">
        <v>28732276</v>
      </c>
      <c r="G80" s="1" t="s">
        <v>36</v>
      </c>
      <c r="H80" s="1" t="s">
        <v>284</v>
      </c>
      <c r="I80" s="12">
        <f t="shared" si="7"/>
        <v>154</v>
      </c>
      <c r="J80" s="11" t="s">
        <v>285</v>
      </c>
      <c r="K80" s="1">
        <f t="shared" si="8"/>
        <v>6</v>
      </c>
      <c r="L80" s="1">
        <v>28732164</v>
      </c>
      <c r="M80" s="1">
        <v>28732236</v>
      </c>
      <c r="N80" s="1" t="str">
        <f t="shared" si="9"/>
        <v>+</v>
      </c>
      <c r="O80" s="1" t="s">
        <v>286</v>
      </c>
      <c r="P80" s="1">
        <f t="shared" si="10"/>
        <v>-3</v>
      </c>
      <c r="Q80" s="1">
        <f t="shared" si="11"/>
        <v>76</v>
      </c>
      <c r="R80" s="12">
        <v>60.33402674</v>
      </c>
      <c r="S80" s="11" t="s">
        <v>287</v>
      </c>
      <c r="T80" s="12" t="s">
        <v>266</v>
      </c>
    </row>
    <row r="81" customHeight="1" spans="1:20">
      <c r="A81" s="11" t="str">
        <f t="shared" si="6"/>
        <v>F</v>
      </c>
      <c r="B81" s="12" t="s">
        <v>260</v>
      </c>
      <c r="C81" s="11" t="s">
        <v>288</v>
      </c>
      <c r="D81" s="1">
        <v>6</v>
      </c>
      <c r="E81" s="1">
        <v>28775569</v>
      </c>
      <c r="F81" s="1">
        <v>28775722</v>
      </c>
      <c r="G81" s="1" t="s">
        <v>16</v>
      </c>
      <c r="H81" s="1" t="s">
        <v>289</v>
      </c>
      <c r="I81" s="12">
        <f t="shared" si="7"/>
        <v>154</v>
      </c>
      <c r="J81" s="11" t="s">
        <v>290</v>
      </c>
      <c r="K81" s="1">
        <f t="shared" si="8"/>
        <v>6</v>
      </c>
      <c r="L81" s="1">
        <v>28775610</v>
      </c>
      <c r="M81" s="1">
        <v>28775682</v>
      </c>
      <c r="N81" s="1" t="str">
        <f t="shared" si="9"/>
        <v>-</v>
      </c>
      <c r="O81" s="1" t="s">
        <v>291</v>
      </c>
      <c r="P81" s="1">
        <f t="shared" si="10"/>
        <v>-3</v>
      </c>
      <c r="Q81" s="1">
        <f t="shared" si="11"/>
        <v>76</v>
      </c>
      <c r="R81" s="12">
        <v>2052.020277</v>
      </c>
      <c r="S81" s="11" t="s">
        <v>292</v>
      </c>
      <c r="T81" s="12" t="s">
        <v>266</v>
      </c>
    </row>
    <row r="82" customHeight="1" spans="1:20">
      <c r="A82" s="11" t="str">
        <f t="shared" si="6"/>
        <v>F</v>
      </c>
      <c r="B82" s="12" t="s">
        <v>260</v>
      </c>
      <c r="C82" s="11" t="s">
        <v>293</v>
      </c>
      <c r="D82" s="1">
        <v>13</v>
      </c>
      <c r="E82" s="1">
        <v>95201863</v>
      </c>
      <c r="F82" s="1">
        <v>95202016</v>
      </c>
      <c r="G82" s="1" t="s">
        <v>16</v>
      </c>
      <c r="H82" s="1" t="s">
        <v>294</v>
      </c>
      <c r="I82" s="12">
        <f t="shared" si="7"/>
        <v>154</v>
      </c>
      <c r="J82" s="11" t="s">
        <v>269</v>
      </c>
      <c r="K82" s="1">
        <f t="shared" si="8"/>
        <v>13</v>
      </c>
      <c r="L82" s="1">
        <v>95201904</v>
      </c>
      <c r="M82" s="1">
        <v>95201976</v>
      </c>
      <c r="N82" s="1" t="str">
        <f t="shared" si="9"/>
        <v>-</v>
      </c>
      <c r="O82" s="1" t="s">
        <v>270</v>
      </c>
      <c r="P82" s="1">
        <f t="shared" si="10"/>
        <v>-3</v>
      </c>
      <c r="Q82" s="1">
        <f t="shared" si="11"/>
        <v>76</v>
      </c>
      <c r="R82" s="12">
        <v>5793.849685</v>
      </c>
      <c r="S82" s="11" t="s">
        <v>271</v>
      </c>
      <c r="T82" s="12" t="s">
        <v>266</v>
      </c>
    </row>
    <row r="83" customHeight="1" spans="1:20">
      <c r="A83" s="11" t="str">
        <f t="shared" si="6"/>
        <v>F</v>
      </c>
      <c r="B83" s="12" t="s">
        <v>260</v>
      </c>
      <c r="C83" s="11" t="s">
        <v>295</v>
      </c>
      <c r="D83" s="1">
        <v>6</v>
      </c>
      <c r="E83" s="1">
        <v>28949408</v>
      </c>
      <c r="F83" s="1">
        <v>28949561</v>
      </c>
      <c r="G83" s="1" t="s">
        <v>16</v>
      </c>
      <c r="H83" s="1" t="s">
        <v>296</v>
      </c>
      <c r="I83" s="12">
        <f t="shared" si="7"/>
        <v>154</v>
      </c>
      <c r="J83" s="11" t="s">
        <v>269</v>
      </c>
      <c r="K83" s="1">
        <f t="shared" si="8"/>
        <v>6</v>
      </c>
      <c r="L83" s="1">
        <v>28949449</v>
      </c>
      <c r="M83" s="1">
        <v>28949521</v>
      </c>
      <c r="N83" s="1" t="str">
        <f t="shared" si="9"/>
        <v>-</v>
      </c>
      <c r="O83" s="1" t="s">
        <v>270</v>
      </c>
      <c r="P83" s="1">
        <f t="shared" si="10"/>
        <v>-3</v>
      </c>
      <c r="Q83" s="1">
        <f t="shared" si="11"/>
        <v>76</v>
      </c>
      <c r="R83" s="12">
        <v>5793.849685</v>
      </c>
      <c r="S83" s="11" t="s">
        <v>271</v>
      </c>
      <c r="T83" s="12" t="s">
        <v>266</v>
      </c>
    </row>
    <row r="84" customHeight="1" spans="1:20">
      <c r="A84" s="11" t="str">
        <f t="shared" si="6"/>
        <v>G</v>
      </c>
      <c r="B84" s="12" t="s">
        <v>297</v>
      </c>
      <c r="C84" s="11" t="s">
        <v>298</v>
      </c>
      <c r="D84" s="1">
        <v>1</v>
      </c>
      <c r="E84" s="1">
        <v>17053739</v>
      </c>
      <c r="F84" s="1">
        <v>17053890</v>
      </c>
      <c r="G84" s="1" t="s">
        <v>36</v>
      </c>
      <c r="H84" s="1" t="s">
        <v>299</v>
      </c>
      <c r="I84" s="12">
        <f t="shared" si="7"/>
        <v>152</v>
      </c>
      <c r="J84" s="11" t="s">
        <v>300</v>
      </c>
      <c r="K84" s="1">
        <f t="shared" si="8"/>
        <v>1</v>
      </c>
      <c r="L84" s="1">
        <v>17053780</v>
      </c>
      <c r="M84" s="1">
        <v>17053850</v>
      </c>
      <c r="N84" s="1" t="str">
        <f t="shared" si="9"/>
        <v>+</v>
      </c>
      <c r="O84" s="1" t="s">
        <v>301</v>
      </c>
      <c r="P84" s="1">
        <f t="shared" si="10"/>
        <v>-3</v>
      </c>
      <c r="Q84" s="1">
        <f t="shared" si="11"/>
        <v>74</v>
      </c>
      <c r="R84" s="12">
        <v>981.5694967</v>
      </c>
      <c r="S84" s="11" t="s">
        <v>302</v>
      </c>
      <c r="T84" s="12" t="s">
        <v>303</v>
      </c>
    </row>
    <row r="85" customHeight="1" spans="1:20">
      <c r="A85" s="11" t="str">
        <f t="shared" si="6"/>
        <v>G</v>
      </c>
      <c r="B85" s="12" t="s">
        <v>304</v>
      </c>
      <c r="C85" s="11" t="s">
        <v>305</v>
      </c>
      <c r="D85" s="1">
        <v>1</v>
      </c>
      <c r="E85" s="1">
        <v>145397823</v>
      </c>
      <c r="F85" s="1">
        <v>145397975</v>
      </c>
      <c r="G85" s="1" t="s">
        <v>16</v>
      </c>
      <c r="H85" s="1" t="s">
        <v>306</v>
      </c>
      <c r="I85" s="12">
        <f t="shared" si="7"/>
        <v>153</v>
      </c>
      <c r="J85" s="11" t="s">
        <v>307</v>
      </c>
      <c r="K85" s="1">
        <f t="shared" si="8"/>
        <v>1</v>
      </c>
      <c r="L85" s="1">
        <v>145397864</v>
      </c>
      <c r="M85" s="1">
        <v>145397935</v>
      </c>
      <c r="N85" s="1" t="str">
        <f t="shared" si="9"/>
        <v>-</v>
      </c>
      <c r="O85" s="1" t="s">
        <v>308</v>
      </c>
      <c r="P85" s="1">
        <f t="shared" si="10"/>
        <v>-3</v>
      </c>
      <c r="Q85" s="1">
        <f t="shared" si="11"/>
        <v>75</v>
      </c>
      <c r="R85" s="12">
        <v>8399.841092</v>
      </c>
      <c r="S85" s="11"/>
      <c r="T85" s="12"/>
    </row>
    <row r="86" customHeight="1" spans="1:20">
      <c r="A86" s="11" t="str">
        <f t="shared" si="6"/>
        <v>G</v>
      </c>
      <c r="B86" s="12" t="s">
        <v>304</v>
      </c>
      <c r="C86" s="11" t="s">
        <v>309</v>
      </c>
      <c r="D86" s="1">
        <v>1</v>
      </c>
      <c r="E86" s="1">
        <v>161424715</v>
      </c>
      <c r="F86" s="1">
        <v>161424867</v>
      </c>
      <c r="G86" s="1" t="s">
        <v>16</v>
      </c>
      <c r="H86" s="1" t="s">
        <v>310</v>
      </c>
      <c r="I86" s="12">
        <f t="shared" si="7"/>
        <v>153</v>
      </c>
      <c r="J86" s="11" t="s">
        <v>307</v>
      </c>
      <c r="K86" s="1">
        <f t="shared" si="8"/>
        <v>1</v>
      </c>
      <c r="L86" s="1">
        <v>161424756</v>
      </c>
      <c r="M86" s="1">
        <v>161424827</v>
      </c>
      <c r="N86" s="1" t="str">
        <f t="shared" si="9"/>
        <v>-</v>
      </c>
      <c r="O86" s="1" t="s">
        <v>308</v>
      </c>
      <c r="P86" s="1">
        <f t="shared" si="10"/>
        <v>-3</v>
      </c>
      <c r="Q86" s="1">
        <f t="shared" si="11"/>
        <v>75</v>
      </c>
      <c r="R86" s="12">
        <v>8399.841092</v>
      </c>
      <c r="S86" s="11"/>
      <c r="T86" s="12"/>
    </row>
    <row r="87" customHeight="1" spans="1:20">
      <c r="A87" s="11" t="str">
        <f t="shared" si="6"/>
        <v>G</v>
      </c>
      <c r="B87" s="12" t="s">
        <v>311</v>
      </c>
      <c r="C87" s="11" t="s">
        <v>312</v>
      </c>
      <c r="D87" s="1">
        <v>1</v>
      </c>
      <c r="E87" s="1">
        <v>161435217</v>
      </c>
      <c r="F87" s="1">
        <v>161435368</v>
      </c>
      <c r="G87" s="1" t="s">
        <v>36</v>
      </c>
      <c r="H87" s="1" t="s">
        <v>313</v>
      </c>
      <c r="I87" s="12">
        <f t="shared" si="7"/>
        <v>152</v>
      </c>
      <c r="J87" s="11" t="s">
        <v>314</v>
      </c>
      <c r="K87" s="1">
        <f t="shared" si="8"/>
        <v>1</v>
      </c>
      <c r="L87" s="1">
        <v>161435258</v>
      </c>
      <c r="M87" s="1">
        <v>161435328</v>
      </c>
      <c r="N87" s="1" t="str">
        <f t="shared" si="9"/>
        <v>+</v>
      </c>
      <c r="O87" s="1" t="s">
        <v>315</v>
      </c>
      <c r="P87" s="1">
        <f t="shared" si="10"/>
        <v>-3</v>
      </c>
      <c r="Q87" s="1">
        <f t="shared" si="11"/>
        <v>74</v>
      </c>
      <c r="R87" s="12">
        <v>334950.0035</v>
      </c>
      <c r="S87" s="11" t="s">
        <v>316</v>
      </c>
      <c r="T87" s="12" t="s">
        <v>317</v>
      </c>
    </row>
    <row r="88" customHeight="1" spans="1:20">
      <c r="A88" s="11" t="str">
        <f t="shared" si="6"/>
        <v>G</v>
      </c>
      <c r="B88" s="12" t="s">
        <v>311</v>
      </c>
      <c r="C88" s="11" t="s">
        <v>318</v>
      </c>
      <c r="D88" s="1">
        <v>16</v>
      </c>
      <c r="E88" s="1">
        <v>70823369</v>
      </c>
      <c r="F88" s="1">
        <v>70823520</v>
      </c>
      <c r="G88" s="1" t="s">
        <v>36</v>
      </c>
      <c r="H88" s="1" t="s">
        <v>319</v>
      </c>
      <c r="I88" s="12">
        <f t="shared" si="7"/>
        <v>152</v>
      </c>
      <c r="J88" s="11" t="s">
        <v>320</v>
      </c>
      <c r="K88" s="1">
        <f t="shared" si="8"/>
        <v>16</v>
      </c>
      <c r="L88" s="1">
        <v>70823410</v>
      </c>
      <c r="M88" s="1">
        <v>70823480</v>
      </c>
      <c r="N88" s="1" t="str">
        <f t="shared" si="9"/>
        <v>+</v>
      </c>
      <c r="O88" s="1" t="s">
        <v>321</v>
      </c>
      <c r="P88" s="1">
        <f t="shared" si="10"/>
        <v>-3</v>
      </c>
      <c r="Q88" s="1">
        <f t="shared" si="11"/>
        <v>74</v>
      </c>
      <c r="R88" s="12">
        <v>254422.7156</v>
      </c>
      <c r="S88" s="11" t="s">
        <v>322</v>
      </c>
      <c r="T88" s="12" t="s">
        <v>317</v>
      </c>
    </row>
    <row r="89" customHeight="1" spans="1:20">
      <c r="A89" s="11" t="str">
        <f t="shared" si="6"/>
        <v>G</v>
      </c>
      <c r="B89" s="12" t="s">
        <v>304</v>
      </c>
      <c r="C89" s="11" t="s">
        <v>323</v>
      </c>
      <c r="D89" s="1">
        <v>1</v>
      </c>
      <c r="E89" s="1">
        <v>161432125</v>
      </c>
      <c r="F89" s="1">
        <v>161432277</v>
      </c>
      <c r="G89" s="1" t="s">
        <v>16</v>
      </c>
      <c r="H89" s="1" t="s">
        <v>310</v>
      </c>
      <c r="I89" s="12">
        <f t="shared" si="7"/>
        <v>153</v>
      </c>
      <c r="J89" s="11" t="s">
        <v>307</v>
      </c>
      <c r="K89" s="1">
        <f t="shared" si="8"/>
        <v>1</v>
      </c>
      <c r="L89" s="1">
        <v>161432166</v>
      </c>
      <c r="M89" s="1">
        <v>161432237</v>
      </c>
      <c r="N89" s="1" t="str">
        <f t="shared" si="9"/>
        <v>-</v>
      </c>
      <c r="O89" s="1" t="s">
        <v>308</v>
      </c>
      <c r="P89" s="1">
        <f t="shared" si="10"/>
        <v>-3</v>
      </c>
      <c r="Q89" s="1">
        <f t="shared" si="11"/>
        <v>75</v>
      </c>
      <c r="R89" s="12">
        <v>8399.841092</v>
      </c>
      <c r="S89" s="11"/>
      <c r="T89" s="12"/>
    </row>
    <row r="90" customHeight="1" spans="1:20">
      <c r="A90" s="11" t="str">
        <f t="shared" si="6"/>
        <v>G</v>
      </c>
      <c r="B90" s="12" t="s">
        <v>304</v>
      </c>
      <c r="C90" s="11" t="s">
        <v>324</v>
      </c>
      <c r="D90" s="1">
        <v>17</v>
      </c>
      <c r="E90" s="1">
        <v>8124825</v>
      </c>
      <c r="F90" s="1">
        <v>8124977</v>
      </c>
      <c r="G90" s="1" t="s">
        <v>36</v>
      </c>
      <c r="H90" s="1" t="s">
        <v>325</v>
      </c>
      <c r="I90" s="12">
        <f t="shared" si="7"/>
        <v>153</v>
      </c>
      <c r="J90" s="11" t="s">
        <v>326</v>
      </c>
      <c r="K90" s="1">
        <f t="shared" si="8"/>
        <v>17</v>
      </c>
      <c r="L90" s="1">
        <v>8124866</v>
      </c>
      <c r="M90" s="1">
        <v>8124937</v>
      </c>
      <c r="N90" s="1" t="str">
        <f t="shared" si="9"/>
        <v>+</v>
      </c>
      <c r="O90" s="1" t="s">
        <v>327</v>
      </c>
      <c r="P90" s="1">
        <f t="shared" si="10"/>
        <v>-3</v>
      </c>
      <c r="Q90" s="1">
        <f t="shared" si="11"/>
        <v>75</v>
      </c>
      <c r="R90" s="12">
        <v>7196.714451</v>
      </c>
      <c r="S90" s="11"/>
      <c r="T90" s="12"/>
    </row>
    <row r="91" customHeight="1" spans="1:20">
      <c r="A91" s="11" t="str">
        <f t="shared" si="6"/>
        <v>G</v>
      </c>
      <c r="B91" s="12" t="s">
        <v>311</v>
      </c>
      <c r="C91" s="11" t="s">
        <v>328</v>
      </c>
      <c r="D91" s="1">
        <v>2</v>
      </c>
      <c r="E91" s="1">
        <v>157257618</v>
      </c>
      <c r="F91" s="1">
        <v>157257769</v>
      </c>
      <c r="G91" s="1" t="s">
        <v>16</v>
      </c>
      <c r="H91" s="1" t="s">
        <v>329</v>
      </c>
      <c r="I91" s="12">
        <f t="shared" si="7"/>
        <v>152</v>
      </c>
      <c r="J91" s="11" t="s">
        <v>320</v>
      </c>
      <c r="K91" s="1">
        <f t="shared" si="8"/>
        <v>2</v>
      </c>
      <c r="L91" s="1">
        <v>157257659</v>
      </c>
      <c r="M91" s="1">
        <v>157257729</v>
      </c>
      <c r="N91" s="1" t="str">
        <f t="shared" si="9"/>
        <v>-</v>
      </c>
      <c r="O91" s="1" t="s">
        <v>321</v>
      </c>
      <c r="P91" s="1">
        <f t="shared" si="10"/>
        <v>-3</v>
      </c>
      <c r="Q91" s="1">
        <f t="shared" si="11"/>
        <v>74</v>
      </c>
      <c r="R91" s="12">
        <v>254422.7156</v>
      </c>
      <c r="S91" s="11" t="s">
        <v>322</v>
      </c>
      <c r="T91" s="12" t="s">
        <v>317</v>
      </c>
    </row>
    <row r="92" customHeight="1" spans="1:20">
      <c r="A92" s="11" t="str">
        <f t="shared" si="6"/>
        <v>G</v>
      </c>
      <c r="B92" s="12" t="s">
        <v>311</v>
      </c>
      <c r="C92" s="11" t="s">
        <v>330</v>
      </c>
      <c r="D92" s="1">
        <v>17</v>
      </c>
      <c r="E92" s="1">
        <v>8029023</v>
      </c>
      <c r="F92" s="1">
        <v>8029174</v>
      </c>
      <c r="G92" s="1" t="s">
        <v>36</v>
      </c>
      <c r="H92" s="1" t="s">
        <v>331</v>
      </c>
      <c r="I92" s="12">
        <f t="shared" si="7"/>
        <v>152</v>
      </c>
      <c r="J92" s="11" t="s">
        <v>320</v>
      </c>
      <c r="K92" s="1">
        <f t="shared" si="8"/>
        <v>17</v>
      </c>
      <c r="L92" s="1">
        <v>8029064</v>
      </c>
      <c r="M92" s="1">
        <v>8029134</v>
      </c>
      <c r="N92" s="1" t="str">
        <f t="shared" si="9"/>
        <v>+</v>
      </c>
      <c r="O92" s="1" t="s">
        <v>321</v>
      </c>
      <c r="P92" s="1">
        <f t="shared" si="10"/>
        <v>-3</v>
      </c>
      <c r="Q92" s="1">
        <f t="shared" si="11"/>
        <v>74</v>
      </c>
      <c r="R92" s="12">
        <v>254422.7156</v>
      </c>
      <c r="S92" s="11" t="s">
        <v>322</v>
      </c>
      <c r="T92" s="12" t="s">
        <v>317</v>
      </c>
    </row>
    <row r="93" customHeight="1" spans="1:20">
      <c r="A93" s="11" t="str">
        <f t="shared" si="6"/>
        <v>G</v>
      </c>
      <c r="B93" s="12" t="s">
        <v>311</v>
      </c>
      <c r="C93" s="11" t="s">
        <v>332</v>
      </c>
      <c r="D93" s="1">
        <v>1</v>
      </c>
      <c r="E93" s="1">
        <v>161427857</v>
      </c>
      <c r="F93" s="1">
        <v>161428008</v>
      </c>
      <c r="G93" s="1" t="s">
        <v>36</v>
      </c>
      <c r="H93" s="1" t="s">
        <v>313</v>
      </c>
      <c r="I93" s="12">
        <f t="shared" si="7"/>
        <v>152</v>
      </c>
      <c r="J93" s="11" t="s">
        <v>314</v>
      </c>
      <c r="K93" s="1">
        <f t="shared" si="8"/>
        <v>1</v>
      </c>
      <c r="L93" s="1">
        <v>161427898</v>
      </c>
      <c r="M93" s="1">
        <v>161427968</v>
      </c>
      <c r="N93" s="1" t="str">
        <f t="shared" si="9"/>
        <v>+</v>
      </c>
      <c r="O93" s="1" t="s">
        <v>315</v>
      </c>
      <c r="P93" s="1">
        <f t="shared" si="10"/>
        <v>-3</v>
      </c>
      <c r="Q93" s="1">
        <f t="shared" si="11"/>
        <v>74</v>
      </c>
      <c r="R93" s="12">
        <v>334950.0035</v>
      </c>
      <c r="S93" s="11" t="s">
        <v>316</v>
      </c>
      <c r="T93" s="12" t="s">
        <v>317</v>
      </c>
    </row>
    <row r="94" customHeight="1" spans="1:20">
      <c r="A94" s="11" t="str">
        <f t="shared" si="6"/>
        <v>G</v>
      </c>
      <c r="B94" s="12" t="s">
        <v>297</v>
      </c>
      <c r="C94" s="11" t="s">
        <v>333</v>
      </c>
      <c r="D94" s="1">
        <v>2</v>
      </c>
      <c r="E94" s="1">
        <v>70476082</v>
      </c>
      <c r="F94" s="1">
        <v>70476233</v>
      </c>
      <c r="G94" s="1" t="s">
        <v>16</v>
      </c>
      <c r="H94" s="1" t="s">
        <v>334</v>
      </c>
      <c r="I94" s="12">
        <f t="shared" si="7"/>
        <v>152</v>
      </c>
      <c r="J94" s="11" t="s">
        <v>335</v>
      </c>
      <c r="K94" s="1">
        <f t="shared" si="8"/>
        <v>2</v>
      </c>
      <c r="L94" s="1">
        <v>70476123</v>
      </c>
      <c r="M94" s="1">
        <v>70476193</v>
      </c>
      <c r="N94" s="1" t="str">
        <f t="shared" si="9"/>
        <v>-</v>
      </c>
      <c r="O94" s="1" t="s">
        <v>336</v>
      </c>
      <c r="P94" s="1">
        <f t="shared" si="10"/>
        <v>-3</v>
      </c>
      <c r="Q94" s="1">
        <f t="shared" si="11"/>
        <v>74</v>
      </c>
      <c r="R94" s="12">
        <v>25279.8437</v>
      </c>
      <c r="S94" s="11" t="s">
        <v>337</v>
      </c>
      <c r="T94" s="12" t="s">
        <v>303</v>
      </c>
    </row>
    <row r="95" customHeight="1" spans="1:20">
      <c r="A95" s="11" t="str">
        <f t="shared" si="6"/>
        <v>G</v>
      </c>
      <c r="B95" s="12" t="s">
        <v>311</v>
      </c>
      <c r="C95" s="11" t="s">
        <v>338</v>
      </c>
      <c r="D95" s="1">
        <v>1</v>
      </c>
      <c r="E95" s="1">
        <v>161420426</v>
      </c>
      <c r="F95" s="1">
        <v>161420577</v>
      </c>
      <c r="G95" s="1" t="s">
        <v>36</v>
      </c>
      <c r="H95" s="1" t="s">
        <v>313</v>
      </c>
      <c r="I95" s="12">
        <f t="shared" si="7"/>
        <v>152</v>
      </c>
      <c r="J95" s="11" t="s">
        <v>314</v>
      </c>
      <c r="K95" s="1">
        <f t="shared" si="8"/>
        <v>1</v>
      </c>
      <c r="L95" s="1">
        <v>161420467</v>
      </c>
      <c r="M95" s="1">
        <v>161420537</v>
      </c>
      <c r="N95" s="1" t="str">
        <f t="shared" si="9"/>
        <v>+</v>
      </c>
      <c r="O95" s="1" t="s">
        <v>315</v>
      </c>
      <c r="P95" s="1">
        <f t="shared" si="10"/>
        <v>-3</v>
      </c>
      <c r="Q95" s="1">
        <f t="shared" si="11"/>
        <v>74</v>
      </c>
      <c r="R95" s="12">
        <v>334950.0035</v>
      </c>
      <c r="S95" s="11" t="s">
        <v>316</v>
      </c>
      <c r="T95" s="12" t="s">
        <v>317</v>
      </c>
    </row>
    <row r="96" customHeight="1" spans="1:20">
      <c r="A96" s="11" t="str">
        <f t="shared" si="6"/>
        <v>G</v>
      </c>
      <c r="B96" s="12" t="s">
        <v>304</v>
      </c>
      <c r="C96" s="11" t="s">
        <v>339</v>
      </c>
      <c r="D96" s="1">
        <v>1</v>
      </c>
      <c r="E96" s="1">
        <v>161417334</v>
      </c>
      <c r="F96" s="1">
        <v>161417486</v>
      </c>
      <c r="G96" s="1" t="s">
        <v>16</v>
      </c>
      <c r="H96" s="1" t="s">
        <v>310</v>
      </c>
      <c r="I96" s="12">
        <f t="shared" si="7"/>
        <v>153</v>
      </c>
      <c r="J96" s="11" t="s">
        <v>307</v>
      </c>
      <c r="K96" s="1">
        <f t="shared" si="8"/>
        <v>1</v>
      </c>
      <c r="L96" s="1">
        <v>161417375</v>
      </c>
      <c r="M96" s="1">
        <v>161417446</v>
      </c>
      <c r="N96" s="1" t="str">
        <f t="shared" si="9"/>
        <v>-</v>
      </c>
      <c r="O96" s="1" t="s">
        <v>308</v>
      </c>
      <c r="P96" s="1">
        <f t="shared" si="10"/>
        <v>-3</v>
      </c>
      <c r="Q96" s="1">
        <f t="shared" si="11"/>
        <v>75</v>
      </c>
      <c r="R96" s="12">
        <v>8399.841092</v>
      </c>
      <c r="S96" s="11"/>
      <c r="T96" s="12"/>
    </row>
    <row r="97" customHeight="1" spans="1:20">
      <c r="A97" s="11" t="str">
        <f t="shared" si="6"/>
        <v>G</v>
      </c>
      <c r="B97" s="12" t="s">
        <v>311</v>
      </c>
      <c r="C97" s="11" t="s">
        <v>340</v>
      </c>
      <c r="D97" s="1">
        <v>21</v>
      </c>
      <c r="E97" s="1">
        <v>18827066</v>
      </c>
      <c r="F97" s="1">
        <v>18827217</v>
      </c>
      <c r="G97" s="1" t="s">
        <v>16</v>
      </c>
      <c r="H97" s="1" t="s">
        <v>341</v>
      </c>
      <c r="I97" s="12">
        <f t="shared" si="7"/>
        <v>152</v>
      </c>
      <c r="J97" s="11" t="s">
        <v>314</v>
      </c>
      <c r="K97" s="1">
        <f t="shared" si="8"/>
        <v>21</v>
      </c>
      <c r="L97" s="1">
        <v>18827107</v>
      </c>
      <c r="M97" s="1">
        <v>18827177</v>
      </c>
      <c r="N97" s="1" t="str">
        <f t="shared" si="9"/>
        <v>-</v>
      </c>
      <c r="O97" s="1" t="s">
        <v>315</v>
      </c>
      <c r="P97" s="1">
        <f t="shared" si="10"/>
        <v>-3</v>
      </c>
      <c r="Q97" s="1">
        <f t="shared" si="11"/>
        <v>74</v>
      </c>
      <c r="R97" s="12">
        <v>334950.0035</v>
      </c>
      <c r="S97" s="11" t="s">
        <v>316</v>
      </c>
      <c r="T97" s="12" t="s">
        <v>317</v>
      </c>
    </row>
    <row r="98" customHeight="1" spans="1:20">
      <c r="A98" s="11" t="str">
        <f t="shared" si="6"/>
        <v>G</v>
      </c>
      <c r="B98" s="12" t="s">
        <v>297</v>
      </c>
      <c r="C98" s="11" t="s">
        <v>342</v>
      </c>
      <c r="D98" s="1">
        <v>1</v>
      </c>
      <c r="E98" s="1">
        <v>17188375</v>
      </c>
      <c r="F98" s="1">
        <v>17188526</v>
      </c>
      <c r="G98" s="1" t="s">
        <v>36</v>
      </c>
      <c r="H98" s="1" t="s">
        <v>343</v>
      </c>
      <c r="I98" s="12">
        <f t="shared" si="7"/>
        <v>152</v>
      </c>
      <c r="J98" s="11" t="s">
        <v>344</v>
      </c>
      <c r="K98" s="1">
        <f t="shared" si="8"/>
        <v>1</v>
      </c>
      <c r="L98" s="1">
        <v>17188416</v>
      </c>
      <c r="M98" s="1">
        <v>17188486</v>
      </c>
      <c r="N98" s="1" t="str">
        <f t="shared" si="9"/>
        <v>+</v>
      </c>
      <c r="O98" s="1" t="s">
        <v>345</v>
      </c>
      <c r="P98" s="1">
        <f t="shared" si="10"/>
        <v>-3</v>
      </c>
      <c r="Q98" s="1">
        <f t="shared" si="11"/>
        <v>74</v>
      </c>
      <c r="R98" s="12">
        <v>1993.7576</v>
      </c>
      <c r="S98" s="11" t="s">
        <v>346</v>
      </c>
      <c r="T98" s="12" t="s">
        <v>303</v>
      </c>
    </row>
    <row r="99" customHeight="1" spans="1:20">
      <c r="A99" s="11" t="str">
        <f t="shared" si="6"/>
        <v>G</v>
      </c>
      <c r="B99" s="12" t="s">
        <v>311</v>
      </c>
      <c r="C99" s="11" t="s">
        <v>347</v>
      </c>
      <c r="D99" s="1">
        <v>6</v>
      </c>
      <c r="E99" s="1">
        <v>27870645</v>
      </c>
      <c r="F99" s="1">
        <v>27870796</v>
      </c>
      <c r="G99" s="1" t="s">
        <v>16</v>
      </c>
      <c r="H99" s="1" t="s">
        <v>348</v>
      </c>
      <c r="I99" s="12">
        <f t="shared" si="7"/>
        <v>152</v>
      </c>
      <c r="J99" s="11" t="s">
        <v>320</v>
      </c>
      <c r="K99" s="1">
        <f t="shared" si="8"/>
        <v>6</v>
      </c>
      <c r="L99" s="1">
        <v>27870686</v>
      </c>
      <c r="M99" s="1">
        <v>27870756</v>
      </c>
      <c r="N99" s="1" t="str">
        <f t="shared" si="9"/>
        <v>-</v>
      </c>
      <c r="O99" s="1" t="s">
        <v>321</v>
      </c>
      <c r="P99" s="1">
        <f t="shared" si="10"/>
        <v>-3</v>
      </c>
      <c r="Q99" s="1">
        <f t="shared" si="11"/>
        <v>74</v>
      </c>
      <c r="R99" s="12">
        <v>254422.7156</v>
      </c>
      <c r="S99" s="11" t="s">
        <v>322</v>
      </c>
      <c r="T99" s="12" t="s">
        <v>317</v>
      </c>
    </row>
    <row r="100" customHeight="1" spans="1:20">
      <c r="A100" s="11" t="str">
        <f t="shared" si="6"/>
        <v>G</v>
      </c>
      <c r="B100" s="12" t="s">
        <v>304</v>
      </c>
      <c r="C100" s="11" t="s">
        <v>349</v>
      </c>
      <c r="D100" s="1">
        <v>19</v>
      </c>
      <c r="E100" s="1">
        <v>4724041</v>
      </c>
      <c r="F100" s="1">
        <v>4724193</v>
      </c>
      <c r="G100" s="1" t="s">
        <v>36</v>
      </c>
      <c r="H100" s="1" t="s">
        <v>350</v>
      </c>
      <c r="I100" s="12">
        <f t="shared" si="7"/>
        <v>153</v>
      </c>
      <c r="J100" s="11" t="s">
        <v>351</v>
      </c>
      <c r="K100" s="1">
        <f t="shared" si="8"/>
        <v>19</v>
      </c>
      <c r="L100" s="1">
        <v>4724082</v>
      </c>
      <c r="M100" s="1">
        <v>4724153</v>
      </c>
      <c r="N100" s="1" t="str">
        <f t="shared" si="9"/>
        <v>+</v>
      </c>
      <c r="O100" s="1" t="s">
        <v>352</v>
      </c>
      <c r="P100" s="1">
        <f t="shared" si="10"/>
        <v>-3</v>
      </c>
      <c r="Q100" s="1">
        <f t="shared" si="11"/>
        <v>75</v>
      </c>
      <c r="R100" s="12">
        <v>6682.703471</v>
      </c>
      <c r="S100" s="11"/>
      <c r="T100" s="12"/>
    </row>
    <row r="101" customHeight="1" spans="1:20">
      <c r="A101" s="11" t="str">
        <f t="shared" si="6"/>
        <v>G</v>
      </c>
      <c r="B101" s="12" t="s">
        <v>311</v>
      </c>
      <c r="C101" s="11" t="s">
        <v>353</v>
      </c>
      <c r="D101" s="1">
        <v>1</v>
      </c>
      <c r="E101" s="1">
        <v>161413053</v>
      </c>
      <c r="F101" s="1">
        <v>161413204</v>
      </c>
      <c r="G101" s="1" t="s">
        <v>36</v>
      </c>
      <c r="H101" s="1" t="s">
        <v>313</v>
      </c>
      <c r="I101" s="12">
        <f t="shared" si="7"/>
        <v>152</v>
      </c>
      <c r="J101" s="11" t="s">
        <v>314</v>
      </c>
      <c r="K101" s="1">
        <f t="shared" si="8"/>
        <v>1</v>
      </c>
      <c r="L101" s="1">
        <v>161413094</v>
      </c>
      <c r="M101" s="1">
        <v>161413164</v>
      </c>
      <c r="N101" s="1" t="str">
        <f t="shared" si="9"/>
        <v>+</v>
      </c>
      <c r="O101" s="1" t="s">
        <v>315</v>
      </c>
      <c r="P101" s="1">
        <f t="shared" si="10"/>
        <v>-3</v>
      </c>
      <c r="Q101" s="1">
        <f t="shared" si="11"/>
        <v>74</v>
      </c>
      <c r="R101" s="12">
        <v>334950.0035</v>
      </c>
      <c r="S101" s="11" t="s">
        <v>316</v>
      </c>
      <c r="T101" s="12" t="s">
        <v>317</v>
      </c>
    </row>
    <row r="102" customHeight="1" spans="1:20">
      <c r="A102" s="11" t="str">
        <f t="shared" si="6"/>
        <v>G</v>
      </c>
      <c r="B102" s="12" t="s">
        <v>311</v>
      </c>
      <c r="C102" s="11" t="s">
        <v>354</v>
      </c>
      <c r="D102" s="1">
        <v>1</v>
      </c>
      <c r="E102" s="1">
        <v>161493596</v>
      </c>
      <c r="F102" s="1">
        <v>161493747</v>
      </c>
      <c r="G102" s="1" t="s">
        <v>16</v>
      </c>
      <c r="H102" s="1" t="s">
        <v>355</v>
      </c>
      <c r="I102" s="12">
        <f t="shared" si="7"/>
        <v>152</v>
      </c>
      <c r="J102" s="11" t="s">
        <v>320</v>
      </c>
      <c r="K102" s="1">
        <f t="shared" si="8"/>
        <v>1</v>
      </c>
      <c r="L102" s="1">
        <v>161493637</v>
      </c>
      <c r="M102" s="1">
        <v>161493707</v>
      </c>
      <c r="N102" s="1" t="str">
        <f t="shared" si="9"/>
        <v>-</v>
      </c>
      <c r="O102" s="1" t="s">
        <v>321</v>
      </c>
      <c r="P102" s="1">
        <f t="shared" si="10"/>
        <v>-3</v>
      </c>
      <c r="Q102" s="1">
        <f t="shared" si="11"/>
        <v>74</v>
      </c>
      <c r="R102" s="12">
        <v>254422.7156</v>
      </c>
      <c r="S102" s="11" t="s">
        <v>322</v>
      </c>
      <c r="T102" s="12" t="s">
        <v>317</v>
      </c>
    </row>
    <row r="103" customHeight="1" spans="1:20">
      <c r="A103" s="11" t="str">
        <f t="shared" si="6"/>
        <v>G</v>
      </c>
      <c r="B103" s="12" t="s">
        <v>297</v>
      </c>
      <c r="C103" s="11" t="s">
        <v>356</v>
      </c>
      <c r="D103" s="1">
        <v>1</v>
      </c>
      <c r="E103" s="1">
        <v>16872394</v>
      </c>
      <c r="F103" s="1">
        <v>16872544</v>
      </c>
      <c r="G103" s="1" t="s">
        <v>16</v>
      </c>
      <c r="H103" s="1" t="s">
        <v>357</v>
      </c>
      <c r="I103" s="12">
        <f t="shared" si="7"/>
        <v>151</v>
      </c>
      <c r="J103" s="11" t="s">
        <v>344</v>
      </c>
      <c r="K103" s="1">
        <f t="shared" si="8"/>
        <v>1</v>
      </c>
      <c r="L103" s="1">
        <v>16872434</v>
      </c>
      <c r="M103" s="1">
        <v>16872504</v>
      </c>
      <c r="N103" s="1" t="str">
        <f t="shared" si="9"/>
        <v>-</v>
      </c>
      <c r="O103" s="1" t="s">
        <v>345</v>
      </c>
      <c r="P103" s="1">
        <f t="shared" si="10"/>
        <v>-3</v>
      </c>
      <c r="Q103" s="1">
        <f t="shared" si="11"/>
        <v>74</v>
      </c>
      <c r="R103" s="12">
        <v>1993.7576</v>
      </c>
      <c r="S103" s="11" t="s">
        <v>346</v>
      </c>
      <c r="T103" s="12" t="s">
        <v>303</v>
      </c>
    </row>
    <row r="104" customHeight="1" spans="1:20">
      <c r="A104" s="11" t="str">
        <f t="shared" si="6"/>
        <v>G</v>
      </c>
      <c r="B104" s="12" t="s">
        <v>297</v>
      </c>
      <c r="C104" s="11" t="s">
        <v>358</v>
      </c>
      <c r="D104" s="1">
        <v>1</v>
      </c>
      <c r="E104" s="1">
        <v>149680169</v>
      </c>
      <c r="F104" s="1">
        <v>149680320</v>
      </c>
      <c r="G104" s="1" t="s">
        <v>16</v>
      </c>
      <c r="H104" s="1" t="s">
        <v>359</v>
      </c>
      <c r="I104" s="12">
        <f t="shared" si="7"/>
        <v>152</v>
      </c>
      <c r="J104" s="11" t="s">
        <v>360</v>
      </c>
      <c r="K104" s="1">
        <f t="shared" si="8"/>
        <v>1</v>
      </c>
      <c r="L104" s="1">
        <v>149680210</v>
      </c>
      <c r="M104" s="1">
        <v>149680280</v>
      </c>
      <c r="N104" s="1" t="str">
        <f t="shared" si="9"/>
        <v>-</v>
      </c>
      <c r="O104" s="1" t="s">
        <v>361</v>
      </c>
      <c r="P104" s="1">
        <f t="shared" si="10"/>
        <v>-3</v>
      </c>
      <c r="Q104" s="1">
        <f t="shared" si="11"/>
        <v>74</v>
      </c>
      <c r="R104" s="12">
        <v>635.3912936</v>
      </c>
      <c r="S104" s="11" t="s">
        <v>362</v>
      </c>
      <c r="T104" s="12" t="s">
        <v>303</v>
      </c>
    </row>
    <row r="105" customHeight="1" spans="1:20">
      <c r="A105" s="11" t="str">
        <f t="shared" si="6"/>
        <v>G</v>
      </c>
      <c r="B105" s="12" t="s">
        <v>297</v>
      </c>
      <c r="C105" s="11" t="s">
        <v>363</v>
      </c>
      <c r="D105" s="1">
        <v>16</v>
      </c>
      <c r="E105" s="1">
        <v>686695</v>
      </c>
      <c r="F105" s="1">
        <v>686846</v>
      </c>
      <c r="G105" s="1" t="s">
        <v>16</v>
      </c>
      <c r="H105" s="1" t="s">
        <v>364</v>
      </c>
      <c r="I105" s="12">
        <f t="shared" si="7"/>
        <v>152</v>
      </c>
      <c r="J105" s="11" t="s">
        <v>335</v>
      </c>
      <c r="K105" s="1">
        <f t="shared" si="8"/>
        <v>16</v>
      </c>
      <c r="L105" s="1">
        <v>686736</v>
      </c>
      <c r="M105" s="1">
        <v>686806</v>
      </c>
      <c r="N105" s="1" t="str">
        <f t="shared" si="9"/>
        <v>-</v>
      </c>
      <c r="O105" s="1" t="s">
        <v>336</v>
      </c>
      <c r="P105" s="1">
        <f t="shared" si="10"/>
        <v>-3</v>
      </c>
      <c r="Q105" s="1">
        <f t="shared" si="11"/>
        <v>74</v>
      </c>
      <c r="R105" s="12">
        <v>25279.8437</v>
      </c>
      <c r="S105" s="11" t="s">
        <v>337</v>
      </c>
      <c r="T105" s="12" t="s">
        <v>303</v>
      </c>
    </row>
    <row r="106" customHeight="1" spans="1:20">
      <c r="A106" s="11" t="str">
        <f t="shared" si="6"/>
        <v>G</v>
      </c>
      <c r="B106" s="12" t="s">
        <v>304</v>
      </c>
      <c r="C106" s="11" t="s">
        <v>365</v>
      </c>
      <c r="D106" s="1">
        <v>1</v>
      </c>
      <c r="E106" s="1">
        <v>161500862</v>
      </c>
      <c r="F106" s="1">
        <v>161501014</v>
      </c>
      <c r="G106" s="1" t="s">
        <v>36</v>
      </c>
      <c r="H106" s="1" t="s">
        <v>366</v>
      </c>
      <c r="I106" s="12">
        <f t="shared" si="7"/>
        <v>153</v>
      </c>
      <c r="J106" s="11" t="s">
        <v>307</v>
      </c>
      <c r="K106" s="1">
        <f t="shared" si="8"/>
        <v>1</v>
      </c>
      <c r="L106" s="1">
        <v>161500903</v>
      </c>
      <c r="M106" s="1">
        <v>161500974</v>
      </c>
      <c r="N106" s="1" t="str">
        <f t="shared" si="9"/>
        <v>+</v>
      </c>
      <c r="O106" s="1" t="s">
        <v>308</v>
      </c>
      <c r="P106" s="1">
        <f t="shared" si="10"/>
        <v>-3</v>
      </c>
      <c r="Q106" s="1">
        <f t="shared" si="11"/>
        <v>75</v>
      </c>
      <c r="R106" s="12">
        <v>8399.841092</v>
      </c>
      <c r="S106" s="11"/>
      <c r="T106" s="12"/>
    </row>
    <row r="107" customHeight="1" spans="1:20">
      <c r="A107" s="11" t="str">
        <f t="shared" si="6"/>
        <v>G</v>
      </c>
      <c r="B107" s="12" t="s">
        <v>304</v>
      </c>
      <c r="C107" s="11" t="s">
        <v>367</v>
      </c>
      <c r="D107" s="1">
        <v>1</v>
      </c>
      <c r="E107" s="1">
        <v>161439506</v>
      </c>
      <c r="F107" s="1">
        <v>161439658</v>
      </c>
      <c r="G107" s="1" t="s">
        <v>16</v>
      </c>
      <c r="H107" s="1" t="s">
        <v>310</v>
      </c>
      <c r="I107" s="12">
        <f t="shared" si="7"/>
        <v>153</v>
      </c>
      <c r="J107" s="11" t="s">
        <v>307</v>
      </c>
      <c r="K107" s="1">
        <f t="shared" si="8"/>
        <v>1</v>
      </c>
      <c r="L107" s="1">
        <v>161439547</v>
      </c>
      <c r="M107" s="1">
        <v>161439618</v>
      </c>
      <c r="N107" s="1" t="str">
        <f t="shared" si="9"/>
        <v>-</v>
      </c>
      <c r="O107" s="1" t="s">
        <v>308</v>
      </c>
      <c r="P107" s="1">
        <f t="shared" si="10"/>
        <v>-3</v>
      </c>
      <c r="Q107" s="1">
        <f t="shared" si="11"/>
        <v>75</v>
      </c>
      <c r="R107" s="12">
        <v>8399.841092</v>
      </c>
      <c r="S107" s="11"/>
      <c r="T107" s="12"/>
    </row>
    <row r="108" customHeight="1" spans="1:20">
      <c r="A108" s="11" t="str">
        <f t="shared" si="6"/>
        <v>H</v>
      </c>
      <c r="B108" s="12" t="s">
        <v>368</v>
      </c>
      <c r="C108" s="11" t="s">
        <v>369</v>
      </c>
      <c r="D108" s="1">
        <v>15</v>
      </c>
      <c r="E108" s="1">
        <v>45490763</v>
      </c>
      <c r="F108" s="1">
        <v>45490915</v>
      </c>
      <c r="G108" s="1" t="s">
        <v>16</v>
      </c>
      <c r="H108" s="1" t="s">
        <v>370</v>
      </c>
      <c r="I108" s="12">
        <f t="shared" si="7"/>
        <v>153</v>
      </c>
      <c r="J108" s="11" t="s">
        <v>371</v>
      </c>
      <c r="K108" s="1">
        <f t="shared" si="8"/>
        <v>15</v>
      </c>
      <c r="L108" s="1">
        <v>45490804</v>
      </c>
      <c r="M108" s="1">
        <v>45490875</v>
      </c>
      <c r="N108" s="1" t="str">
        <f t="shared" si="9"/>
        <v>-</v>
      </c>
      <c r="O108" s="1" t="s">
        <v>372</v>
      </c>
      <c r="P108" s="1">
        <f t="shared" si="10"/>
        <v>-4</v>
      </c>
      <c r="Q108" s="1">
        <f t="shared" si="11"/>
        <v>76</v>
      </c>
      <c r="R108" s="12">
        <v>54070.61562</v>
      </c>
      <c r="S108" s="11" t="s">
        <v>373</v>
      </c>
      <c r="T108" s="12" t="s">
        <v>374</v>
      </c>
    </row>
    <row r="109" customHeight="1" spans="1:20">
      <c r="A109" s="11" t="str">
        <f t="shared" si="6"/>
        <v>H</v>
      </c>
      <c r="B109" s="12" t="s">
        <v>368</v>
      </c>
      <c r="C109" s="11" t="s">
        <v>375</v>
      </c>
      <c r="D109" s="1">
        <v>1</v>
      </c>
      <c r="E109" s="1">
        <v>146544732</v>
      </c>
      <c r="F109" s="1">
        <v>146544884</v>
      </c>
      <c r="G109" s="1" t="s">
        <v>36</v>
      </c>
      <c r="H109" s="1" t="s">
        <v>376</v>
      </c>
      <c r="I109" s="12">
        <f t="shared" si="7"/>
        <v>153</v>
      </c>
      <c r="J109" s="11" t="s">
        <v>371</v>
      </c>
      <c r="K109" s="1">
        <f t="shared" si="8"/>
        <v>1</v>
      </c>
      <c r="L109" s="1">
        <v>146544773</v>
      </c>
      <c r="M109" s="1">
        <v>146544844</v>
      </c>
      <c r="N109" s="1" t="str">
        <f t="shared" si="9"/>
        <v>+</v>
      </c>
      <c r="O109" s="1" t="s">
        <v>372</v>
      </c>
      <c r="P109" s="1">
        <f t="shared" si="10"/>
        <v>-4</v>
      </c>
      <c r="Q109" s="1">
        <f t="shared" si="11"/>
        <v>76</v>
      </c>
      <c r="R109" s="12">
        <v>54070.61562</v>
      </c>
      <c r="S109" s="11" t="s">
        <v>373</v>
      </c>
      <c r="T109" s="12" t="s">
        <v>374</v>
      </c>
    </row>
    <row r="110" customHeight="1" spans="1:20">
      <c r="A110" s="11" t="str">
        <f t="shared" si="6"/>
        <v>H</v>
      </c>
      <c r="B110" s="12" t="s">
        <v>368</v>
      </c>
      <c r="C110" s="11" t="s">
        <v>377</v>
      </c>
      <c r="D110" s="1">
        <v>1</v>
      </c>
      <c r="E110" s="1">
        <v>149155787</v>
      </c>
      <c r="F110" s="1">
        <v>149155939</v>
      </c>
      <c r="G110" s="1" t="s">
        <v>16</v>
      </c>
      <c r="H110" s="1" t="s">
        <v>378</v>
      </c>
      <c r="I110" s="12">
        <f t="shared" si="7"/>
        <v>153</v>
      </c>
      <c r="J110" s="11" t="s">
        <v>379</v>
      </c>
      <c r="K110" s="1">
        <f t="shared" si="8"/>
        <v>1</v>
      </c>
      <c r="L110" s="1">
        <v>149155828</v>
      </c>
      <c r="M110" s="1">
        <v>149155899</v>
      </c>
      <c r="N110" s="1" t="str">
        <f t="shared" si="9"/>
        <v>-</v>
      </c>
      <c r="O110" s="1" t="s">
        <v>380</v>
      </c>
      <c r="P110" s="1">
        <f t="shared" si="10"/>
        <v>-4</v>
      </c>
      <c r="Q110" s="1">
        <f t="shared" si="11"/>
        <v>76</v>
      </c>
      <c r="R110" s="12">
        <v>11001.03194</v>
      </c>
      <c r="S110" s="11" t="s">
        <v>381</v>
      </c>
      <c r="T110" s="12" t="s">
        <v>374</v>
      </c>
    </row>
    <row r="111" customHeight="1" spans="1:20">
      <c r="A111" s="11" t="str">
        <f t="shared" si="6"/>
        <v>H</v>
      </c>
      <c r="B111" s="12" t="s">
        <v>368</v>
      </c>
      <c r="C111" s="11" t="s">
        <v>382</v>
      </c>
      <c r="D111" s="1">
        <v>15</v>
      </c>
      <c r="E111" s="1">
        <v>45492570</v>
      </c>
      <c r="F111" s="1">
        <v>45492722</v>
      </c>
      <c r="G111" s="1" t="s">
        <v>16</v>
      </c>
      <c r="H111" s="1" t="s">
        <v>383</v>
      </c>
      <c r="I111" s="12">
        <f t="shared" si="7"/>
        <v>153</v>
      </c>
      <c r="J111" s="11" t="s">
        <v>371</v>
      </c>
      <c r="K111" s="1">
        <f t="shared" si="8"/>
        <v>15</v>
      </c>
      <c r="L111" s="1">
        <v>45492611</v>
      </c>
      <c r="M111" s="1">
        <v>45492682</v>
      </c>
      <c r="N111" s="1" t="str">
        <f t="shared" si="9"/>
        <v>-</v>
      </c>
      <c r="O111" s="1" t="s">
        <v>372</v>
      </c>
      <c r="P111" s="1">
        <f t="shared" si="10"/>
        <v>-4</v>
      </c>
      <c r="Q111" s="1">
        <f t="shared" si="11"/>
        <v>76</v>
      </c>
      <c r="R111" s="12">
        <v>54070.61562</v>
      </c>
      <c r="S111" s="11" t="s">
        <v>373</v>
      </c>
      <c r="T111" s="12" t="s">
        <v>374</v>
      </c>
    </row>
    <row r="112" customHeight="1" spans="1:20">
      <c r="A112" s="11" t="str">
        <f t="shared" si="6"/>
        <v>H</v>
      </c>
      <c r="B112" s="12" t="s">
        <v>368</v>
      </c>
      <c r="C112" s="11" t="s">
        <v>384</v>
      </c>
      <c r="D112" s="1">
        <v>6</v>
      </c>
      <c r="E112" s="1">
        <v>27125865</v>
      </c>
      <c r="F112" s="1">
        <v>27126017</v>
      </c>
      <c r="G112" s="1" t="s">
        <v>36</v>
      </c>
      <c r="H112" s="1" t="s">
        <v>385</v>
      </c>
      <c r="I112" s="12">
        <f t="shared" si="7"/>
        <v>153</v>
      </c>
      <c r="J112" s="11" t="s">
        <v>371</v>
      </c>
      <c r="K112" s="1">
        <f t="shared" si="8"/>
        <v>6</v>
      </c>
      <c r="L112" s="1">
        <v>27125906</v>
      </c>
      <c r="M112" s="1">
        <v>27125977</v>
      </c>
      <c r="N112" s="1" t="str">
        <f t="shared" si="9"/>
        <v>+</v>
      </c>
      <c r="O112" s="1" t="s">
        <v>372</v>
      </c>
      <c r="P112" s="1">
        <f t="shared" si="10"/>
        <v>-4</v>
      </c>
      <c r="Q112" s="1">
        <f t="shared" si="11"/>
        <v>76</v>
      </c>
      <c r="R112" s="12">
        <v>54070.61562</v>
      </c>
      <c r="S112" s="11" t="s">
        <v>373</v>
      </c>
      <c r="T112" s="12" t="s">
        <v>374</v>
      </c>
    </row>
    <row r="113" customHeight="1" spans="1:20">
      <c r="A113" s="11" t="str">
        <f t="shared" si="6"/>
        <v>H</v>
      </c>
      <c r="B113" s="12" t="s">
        <v>368</v>
      </c>
      <c r="C113" s="11" t="s">
        <v>386</v>
      </c>
      <c r="D113" s="1">
        <v>1</v>
      </c>
      <c r="E113" s="1">
        <v>145396840</v>
      </c>
      <c r="F113" s="1">
        <v>145396992</v>
      </c>
      <c r="G113" s="1" t="s">
        <v>16</v>
      </c>
      <c r="H113" s="1" t="s">
        <v>387</v>
      </c>
      <c r="I113" s="12">
        <f t="shared" si="7"/>
        <v>153</v>
      </c>
      <c r="J113" s="11" t="s">
        <v>371</v>
      </c>
      <c r="K113" s="1">
        <f t="shared" si="8"/>
        <v>1</v>
      </c>
      <c r="L113" s="1">
        <v>145396881</v>
      </c>
      <c r="M113" s="1">
        <v>145396952</v>
      </c>
      <c r="N113" s="1" t="str">
        <f t="shared" si="9"/>
        <v>-</v>
      </c>
      <c r="O113" s="1" t="s">
        <v>372</v>
      </c>
      <c r="P113" s="1">
        <f t="shared" si="10"/>
        <v>-4</v>
      </c>
      <c r="Q113" s="1">
        <f t="shared" si="11"/>
        <v>76</v>
      </c>
      <c r="R113" s="12">
        <v>54070.61562</v>
      </c>
      <c r="S113" s="11" t="s">
        <v>373</v>
      </c>
      <c r="T113" s="12" t="s">
        <v>374</v>
      </c>
    </row>
    <row r="114" customHeight="1" spans="1:20">
      <c r="A114" s="11" t="str">
        <f t="shared" si="6"/>
        <v>H</v>
      </c>
      <c r="B114" s="12" t="s">
        <v>368</v>
      </c>
      <c r="C114" s="11" t="s">
        <v>388</v>
      </c>
      <c r="D114" s="1">
        <v>9</v>
      </c>
      <c r="E114" s="1">
        <v>14433897</v>
      </c>
      <c r="F114" s="1">
        <v>14434049</v>
      </c>
      <c r="G114" s="1" t="s">
        <v>16</v>
      </c>
      <c r="H114" s="1" t="s">
        <v>389</v>
      </c>
      <c r="I114" s="12">
        <f t="shared" si="7"/>
        <v>153</v>
      </c>
      <c r="J114" s="11" t="s">
        <v>371</v>
      </c>
      <c r="K114" s="1">
        <f t="shared" si="8"/>
        <v>9</v>
      </c>
      <c r="L114" s="1">
        <v>14433938</v>
      </c>
      <c r="M114" s="1">
        <v>14434009</v>
      </c>
      <c r="N114" s="1" t="str">
        <f t="shared" si="9"/>
        <v>-</v>
      </c>
      <c r="O114" s="1" t="s">
        <v>372</v>
      </c>
      <c r="P114" s="1">
        <f t="shared" si="10"/>
        <v>-4</v>
      </c>
      <c r="Q114" s="1">
        <f t="shared" si="11"/>
        <v>76</v>
      </c>
      <c r="R114" s="12">
        <v>54070.61562</v>
      </c>
      <c r="S114" s="11" t="s">
        <v>373</v>
      </c>
      <c r="T114" s="12" t="s">
        <v>374</v>
      </c>
    </row>
    <row r="115" customHeight="1" spans="1:20">
      <c r="A115" s="11" t="str">
        <f t="shared" si="6"/>
        <v>H</v>
      </c>
      <c r="B115" s="12" t="s">
        <v>368</v>
      </c>
      <c r="C115" s="11" t="s">
        <v>390</v>
      </c>
      <c r="D115" s="1">
        <v>15</v>
      </c>
      <c r="E115" s="1">
        <v>45493308</v>
      </c>
      <c r="F115" s="1">
        <v>45493460</v>
      </c>
      <c r="G115" s="1" t="s">
        <v>36</v>
      </c>
      <c r="H115" s="1" t="s">
        <v>391</v>
      </c>
      <c r="I115" s="12">
        <f t="shared" si="7"/>
        <v>153</v>
      </c>
      <c r="J115" s="11" t="s">
        <v>371</v>
      </c>
      <c r="K115" s="1">
        <f t="shared" si="8"/>
        <v>15</v>
      </c>
      <c r="L115" s="1">
        <v>45493349</v>
      </c>
      <c r="M115" s="1">
        <v>45493420</v>
      </c>
      <c r="N115" s="1" t="str">
        <f t="shared" si="9"/>
        <v>+</v>
      </c>
      <c r="O115" s="1" t="s">
        <v>372</v>
      </c>
      <c r="P115" s="1">
        <f t="shared" si="10"/>
        <v>-4</v>
      </c>
      <c r="Q115" s="1">
        <f t="shared" si="11"/>
        <v>76</v>
      </c>
      <c r="R115" s="12">
        <v>54070.61562</v>
      </c>
      <c r="S115" s="11" t="s">
        <v>373</v>
      </c>
      <c r="T115" s="12" t="s">
        <v>374</v>
      </c>
    </row>
    <row r="116" customHeight="1" spans="1:20">
      <c r="A116" s="11" t="str">
        <f t="shared" si="6"/>
        <v>H</v>
      </c>
      <c r="B116" s="12" t="s">
        <v>368</v>
      </c>
      <c r="C116" s="11" t="s">
        <v>392</v>
      </c>
      <c r="D116" s="1">
        <v>1</v>
      </c>
      <c r="E116" s="1">
        <v>147774804</v>
      </c>
      <c r="F116" s="1">
        <v>147774956</v>
      </c>
      <c r="G116" s="1" t="s">
        <v>16</v>
      </c>
      <c r="H116" s="1" t="s">
        <v>393</v>
      </c>
      <c r="I116" s="12">
        <f t="shared" si="7"/>
        <v>153</v>
      </c>
      <c r="J116" s="11" t="s">
        <v>371</v>
      </c>
      <c r="K116" s="1">
        <f t="shared" si="8"/>
        <v>1</v>
      </c>
      <c r="L116" s="1">
        <v>147774845</v>
      </c>
      <c r="M116" s="1">
        <v>147774916</v>
      </c>
      <c r="N116" s="1" t="str">
        <f t="shared" si="9"/>
        <v>-</v>
      </c>
      <c r="O116" s="1" t="s">
        <v>372</v>
      </c>
      <c r="P116" s="1">
        <f t="shared" si="10"/>
        <v>-4</v>
      </c>
      <c r="Q116" s="1">
        <f t="shared" si="11"/>
        <v>76</v>
      </c>
      <c r="R116" s="12">
        <v>54070.61562</v>
      </c>
      <c r="S116" s="11" t="s">
        <v>373</v>
      </c>
      <c r="T116" s="12" t="s">
        <v>374</v>
      </c>
    </row>
    <row r="117" customHeight="1" spans="1:20">
      <c r="A117" s="11" t="str">
        <f t="shared" si="6"/>
        <v>H</v>
      </c>
      <c r="B117" s="12" t="s">
        <v>368</v>
      </c>
      <c r="C117" s="11" t="s">
        <v>394</v>
      </c>
      <c r="D117" s="1">
        <v>1</v>
      </c>
      <c r="E117" s="1">
        <v>147753430</v>
      </c>
      <c r="F117" s="1">
        <v>147753582</v>
      </c>
      <c r="G117" s="1" t="s">
        <v>36</v>
      </c>
      <c r="H117" s="1" t="s">
        <v>395</v>
      </c>
      <c r="I117" s="12">
        <f t="shared" si="7"/>
        <v>153</v>
      </c>
      <c r="J117" s="11" t="s">
        <v>371</v>
      </c>
      <c r="K117" s="1">
        <f t="shared" si="8"/>
        <v>1</v>
      </c>
      <c r="L117" s="1">
        <v>147753471</v>
      </c>
      <c r="M117" s="1">
        <v>147753542</v>
      </c>
      <c r="N117" s="1" t="str">
        <f t="shared" si="9"/>
        <v>+</v>
      </c>
      <c r="O117" s="1" t="s">
        <v>372</v>
      </c>
      <c r="P117" s="1">
        <f t="shared" si="10"/>
        <v>-4</v>
      </c>
      <c r="Q117" s="1">
        <f t="shared" si="11"/>
        <v>76</v>
      </c>
      <c r="R117" s="12">
        <v>54070.61562</v>
      </c>
      <c r="S117" s="11" t="s">
        <v>373</v>
      </c>
      <c r="T117" s="12" t="s">
        <v>374</v>
      </c>
    </row>
    <row r="118" customHeight="1" spans="1:20">
      <c r="A118" s="11" t="str">
        <f t="shared" si="6"/>
        <v>I</v>
      </c>
      <c r="B118" s="12" t="s">
        <v>396</v>
      </c>
      <c r="C118" s="11" t="s">
        <v>397</v>
      </c>
      <c r="D118" s="1">
        <v>2</v>
      </c>
      <c r="E118" s="1">
        <v>43037635</v>
      </c>
      <c r="F118" s="1">
        <v>43037808</v>
      </c>
      <c r="G118" s="1" t="s">
        <v>36</v>
      </c>
      <c r="H118" s="1" t="s">
        <v>398</v>
      </c>
      <c r="I118" s="12">
        <f t="shared" si="7"/>
        <v>174</v>
      </c>
      <c r="J118" s="11" t="s">
        <v>399</v>
      </c>
      <c r="K118" s="1">
        <f t="shared" si="8"/>
        <v>2</v>
      </c>
      <c r="L118" s="1">
        <v>43037676</v>
      </c>
      <c r="M118" s="1">
        <v>43037768</v>
      </c>
      <c r="N118" s="1" t="str">
        <f t="shared" si="9"/>
        <v>+</v>
      </c>
      <c r="O118" s="1" t="s">
        <v>400</v>
      </c>
      <c r="P118" s="1">
        <f t="shared" si="10"/>
        <v>16</v>
      </c>
      <c r="Q118" s="1">
        <f t="shared" si="11"/>
        <v>77</v>
      </c>
      <c r="R118" s="12">
        <v>1547.263669</v>
      </c>
      <c r="S118" s="11"/>
      <c r="T118" s="12"/>
    </row>
    <row r="119" customHeight="1" spans="1:20">
      <c r="A119" s="11" t="str">
        <f t="shared" si="6"/>
        <v>I</v>
      </c>
      <c r="B119" s="12" t="s">
        <v>401</v>
      </c>
      <c r="C119" s="11" t="s">
        <v>402</v>
      </c>
      <c r="D119" s="1">
        <v>14</v>
      </c>
      <c r="E119" s="1">
        <v>102783388</v>
      </c>
      <c r="F119" s="1">
        <v>102783542</v>
      </c>
      <c r="G119" s="1" t="s">
        <v>36</v>
      </c>
      <c r="H119" s="1" t="s">
        <v>403</v>
      </c>
      <c r="I119" s="12">
        <f t="shared" si="7"/>
        <v>155</v>
      </c>
      <c r="J119" s="11" t="s">
        <v>404</v>
      </c>
      <c r="K119" s="1">
        <f t="shared" si="8"/>
        <v>14</v>
      </c>
      <c r="L119" s="1">
        <v>102783429</v>
      </c>
      <c r="M119" s="1">
        <v>102783502</v>
      </c>
      <c r="N119" s="1" t="str">
        <f t="shared" si="9"/>
        <v>+</v>
      </c>
      <c r="O119" s="1" t="s">
        <v>405</v>
      </c>
      <c r="P119" s="1">
        <f t="shared" si="10"/>
        <v>-3</v>
      </c>
      <c r="Q119" s="1">
        <f t="shared" si="11"/>
        <v>77</v>
      </c>
      <c r="R119" s="12">
        <v>7645.935568</v>
      </c>
      <c r="S119" s="11"/>
      <c r="T119" s="12"/>
    </row>
    <row r="120" customHeight="1" spans="1:20">
      <c r="A120" s="11" t="str">
        <f t="shared" si="6"/>
        <v>I</v>
      </c>
      <c r="B120" s="12" t="s">
        <v>401</v>
      </c>
      <c r="C120" s="11" t="s">
        <v>406</v>
      </c>
      <c r="D120" s="1">
        <v>6</v>
      </c>
      <c r="E120" s="1">
        <v>27205309</v>
      </c>
      <c r="F120" s="1">
        <v>27205463</v>
      </c>
      <c r="G120" s="1" t="s">
        <v>16</v>
      </c>
      <c r="H120" s="1" t="s">
        <v>407</v>
      </c>
      <c r="I120" s="12">
        <f t="shared" si="7"/>
        <v>155</v>
      </c>
      <c r="J120" s="11" t="s">
        <v>404</v>
      </c>
      <c r="K120" s="1">
        <f t="shared" si="8"/>
        <v>6</v>
      </c>
      <c r="L120" s="1">
        <v>27205350</v>
      </c>
      <c r="M120" s="1">
        <v>27205423</v>
      </c>
      <c r="N120" s="1" t="str">
        <f t="shared" si="9"/>
        <v>-</v>
      </c>
      <c r="O120" s="1" t="s">
        <v>405</v>
      </c>
      <c r="P120" s="1">
        <f t="shared" si="10"/>
        <v>-3</v>
      </c>
      <c r="Q120" s="1">
        <f t="shared" si="11"/>
        <v>77</v>
      </c>
      <c r="R120" s="12">
        <v>7645.935568</v>
      </c>
      <c r="S120" s="11"/>
      <c r="T120" s="12"/>
    </row>
    <row r="121" customHeight="1" spans="1:20">
      <c r="A121" s="11" t="str">
        <f t="shared" si="6"/>
        <v>I</v>
      </c>
      <c r="B121" s="12" t="s">
        <v>396</v>
      </c>
      <c r="C121" s="11" t="s">
        <v>408</v>
      </c>
      <c r="D121" s="1">
        <v>19</v>
      </c>
      <c r="E121" s="1">
        <v>39902767</v>
      </c>
      <c r="F121" s="1">
        <v>39902940</v>
      </c>
      <c r="G121" s="1" t="s">
        <v>16</v>
      </c>
      <c r="H121" s="1" t="s">
        <v>409</v>
      </c>
      <c r="I121" s="12">
        <f t="shared" si="7"/>
        <v>174</v>
      </c>
      <c r="J121" s="11" t="s">
        <v>410</v>
      </c>
      <c r="K121" s="1">
        <f t="shared" si="8"/>
        <v>19</v>
      </c>
      <c r="L121" s="1">
        <v>39902808</v>
      </c>
      <c r="M121" s="1">
        <v>39902900</v>
      </c>
      <c r="N121" s="1" t="str">
        <f t="shared" si="9"/>
        <v>-</v>
      </c>
      <c r="O121" s="1" t="s">
        <v>411</v>
      </c>
      <c r="P121" s="1">
        <f t="shared" si="10"/>
        <v>16</v>
      </c>
      <c r="Q121" s="1">
        <f t="shared" si="11"/>
        <v>77</v>
      </c>
      <c r="R121" s="12">
        <v>1523.826169</v>
      </c>
      <c r="S121" s="11"/>
      <c r="T121" s="12"/>
    </row>
    <row r="122" customHeight="1" spans="1:20">
      <c r="A122" s="11" t="str">
        <f t="shared" si="6"/>
        <v>I</v>
      </c>
      <c r="B122" s="12" t="s">
        <v>396</v>
      </c>
      <c r="C122" s="11" t="s">
        <v>412</v>
      </c>
      <c r="D122" s="1">
        <v>6</v>
      </c>
      <c r="E122" s="1">
        <v>26988084</v>
      </c>
      <c r="F122" s="1">
        <v>26988258</v>
      </c>
      <c r="G122" s="1" t="s">
        <v>36</v>
      </c>
      <c r="H122" s="1" t="s">
        <v>413</v>
      </c>
      <c r="I122" s="12">
        <f t="shared" si="7"/>
        <v>175</v>
      </c>
      <c r="J122" s="11" t="s">
        <v>399</v>
      </c>
      <c r="K122" s="1">
        <f t="shared" si="8"/>
        <v>6</v>
      </c>
      <c r="L122" s="1">
        <v>26988125</v>
      </c>
      <c r="M122" s="1">
        <v>26988218</v>
      </c>
      <c r="N122" s="1" t="str">
        <f t="shared" si="9"/>
        <v>+</v>
      </c>
      <c r="O122" s="1" t="s">
        <v>400</v>
      </c>
      <c r="P122" s="1">
        <f t="shared" si="10"/>
        <v>17</v>
      </c>
      <c r="Q122" s="1">
        <f t="shared" si="11"/>
        <v>77</v>
      </c>
      <c r="R122" s="12">
        <v>1547.263669</v>
      </c>
      <c r="S122" s="11"/>
      <c r="T122" s="12"/>
    </row>
    <row r="123" customHeight="1" spans="1:20">
      <c r="A123" s="11" t="str">
        <f t="shared" si="6"/>
        <v>I</v>
      </c>
      <c r="B123" s="12" t="s">
        <v>401</v>
      </c>
      <c r="C123" s="11" t="s">
        <v>414</v>
      </c>
      <c r="D123" s="1">
        <v>6</v>
      </c>
      <c r="E123" s="1">
        <v>27144953</v>
      </c>
      <c r="F123" s="1">
        <v>27145107</v>
      </c>
      <c r="G123" s="1" t="s">
        <v>16</v>
      </c>
      <c r="H123" s="1" t="s">
        <v>415</v>
      </c>
      <c r="I123" s="12">
        <f t="shared" si="7"/>
        <v>155</v>
      </c>
      <c r="J123" s="11" t="s">
        <v>404</v>
      </c>
      <c r="K123" s="1">
        <f t="shared" si="8"/>
        <v>6</v>
      </c>
      <c r="L123" s="1">
        <v>27144994</v>
      </c>
      <c r="M123" s="1">
        <v>27145067</v>
      </c>
      <c r="N123" s="1" t="str">
        <f t="shared" si="9"/>
        <v>-</v>
      </c>
      <c r="O123" s="1" t="s">
        <v>405</v>
      </c>
      <c r="P123" s="1">
        <f t="shared" si="10"/>
        <v>-3</v>
      </c>
      <c r="Q123" s="1">
        <f t="shared" si="11"/>
        <v>77</v>
      </c>
      <c r="R123" s="12">
        <v>7645.935568</v>
      </c>
      <c r="S123" s="11"/>
      <c r="T123" s="12"/>
    </row>
    <row r="124" customHeight="1" spans="1:20">
      <c r="A124" s="11" t="str">
        <f t="shared" si="6"/>
        <v>I</v>
      </c>
      <c r="B124" s="12" t="s">
        <v>396</v>
      </c>
      <c r="C124" s="11" t="s">
        <v>416</v>
      </c>
      <c r="D124" s="1">
        <v>6</v>
      </c>
      <c r="E124" s="1">
        <v>28505326</v>
      </c>
      <c r="F124" s="1">
        <v>28505500</v>
      </c>
      <c r="G124" s="1" t="s">
        <v>36</v>
      </c>
      <c r="H124" s="1" t="s">
        <v>417</v>
      </c>
      <c r="I124" s="12">
        <f t="shared" si="7"/>
        <v>175</v>
      </c>
      <c r="J124" s="11" t="s">
        <v>418</v>
      </c>
      <c r="K124" s="1">
        <f t="shared" si="8"/>
        <v>6</v>
      </c>
      <c r="L124" s="1">
        <v>28505367</v>
      </c>
      <c r="M124" s="1">
        <v>28505460</v>
      </c>
      <c r="N124" s="1" t="str">
        <f t="shared" si="9"/>
        <v>+</v>
      </c>
      <c r="O124" s="1" t="s">
        <v>419</v>
      </c>
      <c r="P124" s="1">
        <f t="shared" si="10"/>
        <v>17</v>
      </c>
      <c r="Q124" s="1">
        <f t="shared" si="11"/>
        <v>77</v>
      </c>
      <c r="R124" s="12">
        <v>346.2636685</v>
      </c>
      <c r="S124" s="11"/>
      <c r="T124" s="12"/>
    </row>
    <row r="125" customHeight="1" spans="1:20">
      <c r="A125" s="11" t="str">
        <f t="shared" si="6"/>
        <v>I</v>
      </c>
      <c r="B125" s="12" t="s">
        <v>401</v>
      </c>
      <c r="C125" s="11" t="s">
        <v>420</v>
      </c>
      <c r="D125" s="1">
        <v>17</v>
      </c>
      <c r="E125" s="1">
        <v>8090870</v>
      </c>
      <c r="F125" s="1">
        <v>8091024</v>
      </c>
      <c r="G125" s="1" t="s">
        <v>36</v>
      </c>
      <c r="H125" s="1" t="s">
        <v>421</v>
      </c>
      <c r="I125" s="12">
        <f t="shared" si="7"/>
        <v>155</v>
      </c>
      <c r="J125" s="11" t="s">
        <v>404</v>
      </c>
      <c r="K125" s="1">
        <f t="shared" si="8"/>
        <v>17</v>
      </c>
      <c r="L125" s="1">
        <v>8090911</v>
      </c>
      <c r="M125" s="1">
        <v>8090984</v>
      </c>
      <c r="N125" s="1" t="str">
        <f t="shared" si="9"/>
        <v>+</v>
      </c>
      <c r="O125" s="1" t="s">
        <v>405</v>
      </c>
      <c r="P125" s="1">
        <f t="shared" si="10"/>
        <v>-3</v>
      </c>
      <c r="Q125" s="1">
        <f t="shared" si="11"/>
        <v>77</v>
      </c>
      <c r="R125" s="12">
        <v>7645.935568</v>
      </c>
      <c r="S125" s="11"/>
      <c r="T125" s="12"/>
    </row>
    <row r="126" customHeight="1" spans="1:20">
      <c r="A126" s="11" t="str">
        <f t="shared" si="6"/>
        <v>I</v>
      </c>
      <c r="B126" s="12" t="s">
        <v>401</v>
      </c>
      <c r="C126" s="11" t="s">
        <v>422</v>
      </c>
      <c r="D126" s="1">
        <v>6</v>
      </c>
      <c r="E126" s="1">
        <v>27655926</v>
      </c>
      <c r="F126" s="1">
        <v>27656080</v>
      </c>
      <c r="G126" s="1" t="s">
        <v>36</v>
      </c>
      <c r="H126" s="1" t="s">
        <v>423</v>
      </c>
      <c r="I126" s="12">
        <f t="shared" si="7"/>
        <v>155</v>
      </c>
      <c r="J126" s="11" t="s">
        <v>424</v>
      </c>
      <c r="K126" s="1">
        <f t="shared" si="8"/>
        <v>6</v>
      </c>
      <c r="L126" s="1">
        <v>27655967</v>
      </c>
      <c r="M126" s="1">
        <v>27656040</v>
      </c>
      <c r="N126" s="1" t="str">
        <f t="shared" si="9"/>
        <v>+</v>
      </c>
      <c r="O126" s="1" t="s">
        <v>425</v>
      </c>
      <c r="P126" s="1">
        <f t="shared" si="10"/>
        <v>-3</v>
      </c>
      <c r="Q126" s="1">
        <f t="shared" si="11"/>
        <v>77</v>
      </c>
      <c r="R126" s="12">
        <v>268.8759791</v>
      </c>
      <c r="S126" s="11"/>
      <c r="T126" s="12"/>
    </row>
    <row r="127" customHeight="1" spans="1:20">
      <c r="A127" s="11" t="str">
        <f t="shared" si="6"/>
        <v>I</v>
      </c>
      <c r="B127" s="12" t="s">
        <v>401</v>
      </c>
      <c r="C127" s="11" t="s">
        <v>426</v>
      </c>
      <c r="D127" s="1">
        <v>6</v>
      </c>
      <c r="E127" s="1">
        <v>27636321</v>
      </c>
      <c r="F127" s="1">
        <v>27636475</v>
      </c>
      <c r="G127" s="1" t="s">
        <v>36</v>
      </c>
      <c r="H127" s="1" t="s">
        <v>427</v>
      </c>
      <c r="I127" s="12">
        <f t="shared" si="7"/>
        <v>155</v>
      </c>
      <c r="J127" s="11" t="s">
        <v>428</v>
      </c>
      <c r="K127" s="1">
        <f t="shared" si="8"/>
        <v>6</v>
      </c>
      <c r="L127" s="1">
        <v>27636362</v>
      </c>
      <c r="M127" s="1">
        <v>27636435</v>
      </c>
      <c r="N127" s="1" t="str">
        <f t="shared" si="9"/>
        <v>+</v>
      </c>
      <c r="O127" s="1" t="s">
        <v>429</v>
      </c>
      <c r="P127" s="1">
        <f t="shared" si="10"/>
        <v>-3</v>
      </c>
      <c r="Q127" s="1">
        <f t="shared" si="11"/>
        <v>77</v>
      </c>
      <c r="R127" s="12">
        <v>3882.767171</v>
      </c>
      <c r="S127" s="11"/>
      <c r="T127" s="12"/>
    </row>
    <row r="128" customHeight="1" spans="1:20">
      <c r="A128" s="11" t="str">
        <f t="shared" si="6"/>
        <v>I</v>
      </c>
      <c r="B128" s="12" t="s">
        <v>396</v>
      </c>
      <c r="C128" s="11" t="s">
        <v>430</v>
      </c>
      <c r="D128" s="1">
        <v>6</v>
      </c>
      <c r="E128" s="1">
        <v>27599159</v>
      </c>
      <c r="F128" s="1">
        <v>27599333</v>
      </c>
      <c r="G128" s="1" t="s">
        <v>36</v>
      </c>
      <c r="H128" s="1" t="s">
        <v>431</v>
      </c>
      <c r="I128" s="12">
        <f t="shared" si="7"/>
        <v>175</v>
      </c>
      <c r="J128" s="11" t="s">
        <v>399</v>
      </c>
      <c r="K128" s="1">
        <f t="shared" si="8"/>
        <v>6</v>
      </c>
      <c r="L128" s="1">
        <v>27599200</v>
      </c>
      <c r="M128" s="1">
        <v>27599293</v>
      </c>
      <c r="N128" s="1" t="str">
        <f t="shared" si="9"/>
        <v>+</v>
      </c>
      <c r="O128" s="1" t="s">
        <v>400</v>
      </c>
      <c r="P128" s="1">
        <f t="shared" si="10"/>
        <v>17</v>
      </c>
      <c r="Q128" s="1">
        <f t="shared" si="11"/>
        <v>77</v>
      </c>
      <c r="R128" s="12">
        <v>1547.263669</v>
      </c>
      <c r="S128" s="11"/>
      <c r="T128" s="12"/>
    </row>
    <row r="129" customHeight="1" spans="1:20">
      <c r="A129" s="11" t="str">
        <f t="shared" si="6"/>
        <v>I</v>
      </c>
      <c r="B129" s="12" t="s">
        <v>401</v>
      </c>
      <c r="C129" s="11" t="s">
        <v>432</v>
      </c>
      <c r="D129" s="1">
        <v>6</v>
      </c>
      <c r="E129" s="1">
        <v>26554309</v>
      </c>
      <c r="F129" s="1">
        <v>26554463</v>
      </c>
      <c r="G129" s="1" t="s">
        <v>36</v>
      </c>
      <c r="H129" s="1" t="s">
        <v>433</v>
      </c>
      <c r="I129" s="12">
        <f t="shared" si="7"/>
        <v>155</v>
      </c>
      <c r="J129" s="11" t="s">
        <v>404</v>
      </c>
      <c r="K129" s="1">
        <f t="shared" si="8"/>
        <v>6</v>
      </c>
      <c r="L129" s="1">
        <v>26554350</v>
      </c>
      <c r="M129" s="1">
        <v>26554423</v>
      </c>
      <c r="N129" s="1" t="str">
        <f t="shared" si="9"/>
        <v>+</v>
      </c>
      <c r="O129" s="1" t="s">
        <v>405</v>
      </c>
      <c r="P129" s="1">
        <f t="shared" si="10"/>
        <v>-3</v>
      </c>
      <c r="Q129" s="1">
        <f t="shared" si="11"/>
        <v>77</v>
      </c>
      <c r="R129" s="12">
        <v>7645.935568</v>
      </c>
      <c r="S129" s="11"/>
      <c r="T129" s="12"/>
    </row>
    <row r="130" customHeight="1" spans="1:20">
      <c r="A130" s="11" t="str">
        <f t="shared" si="6"/>
        <v>K</v>
      </c>
      <c r="B130" s="12" t="s">
        <v>434</v>
      </c>
      <c r="C130" s="11" t="s">
        <v>435</v>
      </c>
      <c r="D130" s="1">
        <v>17</v>
      </c>
      <c r="E130" s="1">
        <v>8022432</v>
      </c>
      <c r="F130" s="1">
        <v>8022585</v>
      </c>
      <c r="G130" s="1" t="s">
        <v>36</v>
      </c>
      <c r="H130" s="1" t="s">
        <v>436</v>
      </c>
      <c r="I130" s="12">
        <f t="shared" si="7"/>
        <v>154</v>
      </c>
      <c r="J130" s="11" t="s">
        <v>437</v>
      </c>
      <c r="K130" s="1">
        <f t="shared" si="8"/>
        <v>17</v>
      </c>
      <c r="L130" s="1">
        <v>8022473</v>
      </c>
      <c r="M130" s="1">
        <v>8022545</v>
      </c>
      <c r="N130" s="1" t="str">
        <f t="shared" si="9"/>
        <v>+</v>
      </c>
      <c r="O130" s="1" t="s">
        <v>438</v>
      </c>
      <c r="P130" s="1">
        <f t="shared" si="10"/>
        <v>-3</v>
      </c>
      <c r="Q130" s="1">
        <f t="shared" si="11"/>
        <v>76</v>
      </c>
      <c r="R130" s="12">
        <v>15912.79299</v>
      </c>
      <c r="S130" s="11"/>
      <c r="T130" s="12"/>
    </row>
    <row r="131" customHeight="1" spans="1:20">
      <c r="A131" s="11" t="str">
        <f t="shared" ref="A131:A177" si="12">MID(C131,5,1)</f>
        <v>K</v>
      </c>
      <c r="B131" s="12" t="s">
        <v>439</v>
      </c>
      <c r="C131" s="11" t="s">
        <v>440</v>
      </c>
      <c r="D131" s="1">
        <v>14</v>
      </c>
      <c r="E131" s="1">
        <v>58706572</v>
      </c>
      <c r="F131" s="1">
        <v>58706725</v>
      </c>
      <c r="G131" s="1" t="s">
        <v>16</v>
      </c>
      <c r="H131" s="1" t="s">
        <v>441</v>
      </c>
      <c r="I131" s="12">
        <f t="shared" ref="I131:I194" si="13">F131-E131+1</f>
        <v>154</v>
      </c>
      <c r="J131" s="11" t="s">
        <v>442</v>
      </c>
      <c r="K131" s="1">
        <f t="shared" ref="K131:K194" si="14">D131</f>
        <v>14</v>
      </c>
      <c r="L131" s="1">
        <v>58706613</v>
      </c>
      <c r="M131" s="1">
        <v>58706685</v>
      </c>
      <c r="N131" s="1" t="str">
        <f t="shared" ref="N131:N194" si="15">G131</f>
        <v>-</v>
      </c>
      <c r="O131" s="1" t="s">
        <v>443</v>
      </c>
      <c r="P131" s="1">
        <f t="shared" ref="P131:P194" si="16">M131-L131+1-Q131</f>
        <v>-3</v>
      </c>
      <c r="Q131" s="1">
        <f t="shared" ref="Q131:Q194" si="17">LEN(O131)</f>
        <v>76</v>
      </c>
      <c r="R131" s="12">
        <v>19313.63296</v>
      </c>
      <c r="S131" s="11"/>
      <c r="T131" s="12"/>
    </row>
    <row r="132" customHeight="1" spans="1:20">
      <c r="A132" s="11" t="str">
        <f t="shared" si="12"/>
        <v>K</v>
      </c>
      <c r="B132" s="12" t="s">
        <v>439</v>
      </c>
      <c r="C132" s="11" t="s">
        <v>444</v>
      </c>
      <c r="D132" s="1">
        <v>6</v>
      </c>
      <c r="E132" s="1">
        <v>26556733</v>
      </c>
      <c r="F132" s="1">
        <v>26556886</v>
      </c>
      <c r="G132" s="1" t="s">
        <v>36</v>
      </c>
      <c r="H132" s="1" t="s">
        <v>445</v>
      </c>
      <c r="I132" s="12">
        <f t="shared" si="13"/>
        <v>154</v>
      </c>
      <c r="J132" s="11" t="s">
        <v>446</v>
      </c>
      <c r="K132" s="1">
        <f t="shared" si="14"/>
        <v>6</v>
      </c>
      <c r="L132" s="1">
        <v>26556774</v>
      </c>
      <c r="M132" s="1">
        <v>26556846</v>
      </c>
      <c r="N132" s="1" t="str">
        <f t="shared" si="15"/>
        <v>+</v>
      </c>
      <c r="O132" s="1" t="s">
        <v>447</v>
      </c>
      <c r="P132" s="1">
        <f t="shared" si="16"/>
        <v>-3</v>
      </c>
      <c r="Q132" s="1">
        <f t="shared" si="17"/>
        <v>76</v>
      </c>
      <c r="R132" s="12">
        <v>20687.0043</v>
      </c>
      <c r="S132" s="11"/>
      <c r="T132" s="12"/>
    </row>
    <row r="133" customHeight="1" spans="1:20">
      <c r="A133" s="11" t="str">
        <f t="shared" si="12"/>
        <v>K</v>
      </c>
      <c r="B133" s="12" t="s">
        <v>439</v>
      </c>
      <c r="C133" s="11" t="s">
        <v>448</v>
      </c>
      <c r="D133" s="1">
        <v>16</v>
      </c>
      <c r="E133" s="1">
        <v>3207365</v>
      </c>
      <c r="F133" s="1">
        <v>3207518</v>
      </c>
      <c r="G133" s="1" t="s">
        <v>16</v>
      </c>
      <c r="H133" s="1" t="s">
        <v>449</v>
      </c>
      <c r="I133" s="12">
        <f t="shared" si="13"/>
        <v>154</v>
      </c>
      <c r="J133" s="11" t="s">
        <v>450</v>
      </c>
      <c r="K133" s="1">
        <f t="shared" si="14"/>
        <v>16</v>
      </c>
      <c r="L133" s="1">
        <v>3207406</v>
      </c>
      <c r="M133" s="1">
        <v>3207478</v>
      </c>
      <c r="N133" s="1" t="str">
        <f t="shared" si="15"/>
        <v>-</v>
      </c>
      <c r="O133" s="1" t="s">
        <v>451</v>
      </c>
      <c r="P133" s="1">
        <f t="shared" si="16"/>
        <v>-3</v>
      </c>
      <c r="Q133" s="1">
        <f t="shared" si="17"/>
        <v>76</v>
      </c>
      <c r="R133" s="12">
        <v>1023.074594</v>
      </c>
      <c r="S133" s="11"/>
      <c r="T133" s="12"/>
    </row>
    <row r="134" customHeight="1" spans="1:20">
      <c r="A134" s="11" t="str">
        <f t="shared" si="12"/>
        <v>K</v>
      </c>
      <c r="B134" s="12" t="s">
        <v>434</v>
      </c>
      <c r="C134" s="11" t="s">
        <v>452</v>
      </c>
      <c r="D134" s="1">
        <v>1</v>
      </c>
      <c r="E134" s="1">
        <v>204475614</v>
      </c>
      <c r="F134" s="1">
        <v>204475767</v>
      </c>
      <c r="G134" s="1" t="s">
        <v>36</v>
      </c>
      <c r="H134" s="1" t="s">
        <v>453</v>
      </c>
      <c r="I134" s="12">
        <f t="shared" si="13"/>
        <v>154</v>
      </c>
      <c r="J134" s="11" t="s">
        <v>437</v>
      </c>
      <c r="K134" s="1">
        <f t="shared" si="14"/>
        <v>1</v>
      </c>
      <c r="L134" s="1">
        <v>204475655</v>
      </c>
      <c r="M134" s="1">
        <v>204475727</v>
      </c>
      <c r="N134" s="1" t="str">
        <f t="shared" si="15"/>
        <v>+</v>
      </c>
      <c r="O134" s="1" t="s">
        <v>438</v>
      </c>
      <c r="P134" s="1">
        <f t="shared" si="16"/>
        <v>-3</v>
      </c>
      <c r="Q134" s="1">
        <f t="shared" si="17"/>
        <v>76</v>
      </c>
      <c r="R134" s="12">
        <v>15912.79299</v>
      </c>
      <c r="S134" s="11"/>
      <c r="T134" s="12"/>
    </row>
    <row r="135" customHeight="1" spans="1:20">
      <c r="A135" s="11" t="str">
        <f t="shared" si="12"/>
        <v>K</v>
      </c>
      <c r="B135" s="12" t="s">
        <v>434</v>
      </c>
      <c r="C135" s="11" t="s">
        <v>454</v>
      </c>
      <c r="D135" s="1">
        <v>16</v>
      </c>
      <c r="E135" s="1">
        <v>73512175</v>
      </c>
      <c r="F135" s="1">
        <v>73512328</v>
      </c>
      <c r="G135" s="1" t="s">
        <v>16</v>
      </c>
      <c r="H135" s="1" t="s">
        <v>455</v>
      </c>
      <c r="I135" s="12">
        <f t="shared" si="13"/>
        <v>154</v>
      </c>
      <c r="J135" s="11" t="s">
        <v>456</v>
      </c>
      <c r="K135" s="1">
        <f t="shared" si="14"/>
        <v>16</v>
      </c>
      <c r="L135" s="1">
        <v>73512216</v>
      </c>
      <c r="M135" s="1">
        <v>73512288</v>
      </c>
      <c r="N135" s="1" t="str">
        <f t="shared" si="15"/>
        <v>-</v>
      </c>
      <c r="O135" s="1" t="s">
        <v>457</v>
      </c>
      <c r="P135" s="1">
        <f t="shared" si="16"/>
        <v>-3</v>
      </c>
      <c r="Q135" s="1">
        <f t="shared" si="17"/>
        <v>76</v>
      </c>
      <c r="R135" s="12">
        <v>212.1034188</v>
      </c>
      <c r="S135" s="11"/>
      <c r="T135" s="12"/>
    </row>
    <row r="136" customHeight="1" spans="1:20">
      <c r="A136" s="11" t="str">
        <f t="shared" si="12"/>
        <v>K</v>
      </c>
      <c r="B136" s="12" t="s">
        <v>434</v>
      </c>
      <c r="C136" s="11" t="s">
        <v>458</v>
      </c>
      <c r="D136" s="1">
        <v>6</v>
      </c>
      <c r="E136" s="1">
        <v>27302728</v>
      </c>
      <c r="F136" s="1">
        <v>27302881</v>
      </c>
      <c r="G136" s="1" t="s">
        <v>16</v>
      </c>
      <c r="H136" s="1" t="s">
        <v>459</v>
      </c>
      <c r="I136" s="12">
        <f t="shared" si="13"/>
        <v>154</v>
      </c>
      <c r="J136" s="11" t="s">
        <v>460</v>
      </c>
      <c r="K136" s="1">
        <f t="shared" si="14"/>
        <v>6</v>
      </c>
      <c r="L136" s="1">
        <v>27302769</v>
      </c>
      <c r="M136" s="1">
        <v>27302841</v>
      </c>
      <c r="N136" s="1" t="str">
        <f t="shared" si="15"/>
        <v>-</v>
      </c>
      <c r="O136" s="1" t="s">
        <v>461</v>
      </c>
      <c r="P136" s="1">
        <f t="shared" si="16"/>
        <v>-3</v>
      </c>
      <c r="Q136" s="1">
        <f t="shared" si="17"/>
        <v>76</v>
      </c>
      <c r="R136" s="12">
        <v>2915.152422</v>
      </c>
      <c r="S136" s="11"/>
      <c r="T136" s="12"/>
    </row>
    <row r="137" customHeight="1" spans="1:20">
      <c r="A137" s="11" t="str">
        <f t="shared" si="12"/>
        <v>K</v>
      </c>
      <c r="B137" s="12" t="s">
        <v>439</v>
      </c>
      <c r="C137" s="11" t="s">
        <v>462</v>
      </c>
      <c r="D137" s="1">
        <v>5</v>
      </c>
      <c r="E137" s="1">
        <v>180648938</v>
      </c>
      <c r="F137" s="1">
        <v>180649091</v>
      </c>
      <c r="G137" s="1" t="s">
        <v>16</v>
      </c>
      <c r="H137" s="1" t="s">
        <v>463</v>
      </c>
      <c r="I137" s="12">
        <f t="shared" si="13"/>
        <v>154</v>
      </c>
      <c r="J137" s="11" t="s">
        <v>446</v>
      </c>
      <c r="K137" s="1">
        <f t="shared" si="14"/>
        <v>5</v>
      </c>
      <c r="L137" s="1">
        <v>180648979</v>
      </c>
      <c r="M137" s="1">
        <v>180649051</v>
      </c>
      <c r="N137" s="1" t="str">
        <f t="shared" si="15"/>
        <v>-</v>
      </c>
      <c r="O137" s="1" t="s">
        <v>447</v>
      </c>
      <c r="P137" s="1">
        <f t="shared" si="16"/>
        <v>-3</v>
      </c>
      <c r="Q137" s="1">
        <f t="shared" si="17"/>
        <v>76</v>
      </c>
      <c r="R137" s="12">
        <v>20687.0043</v>
      </c>
      <c r="S137" s="11"/>
      <c r="T137" s="12"/>
    </row>
    <row r="138" customHeight="1" spans="1:20">
      <c r="A138" s="11" t="str">
        <f t="shared" si="12"/>
        <v>K</v>
      </c>
      <c r="B138" s="12" t="s">
        <v>439</v>
      </c>
      <c r="C138" s="11" t="s">
        <v>464</v>
      </c>
      <c r="D138" s="1">
        <v>1</v>
      </c>
      <c r="E138" s="1">
        <v>145395481</v>
      </c>
      <c r="F138" s="1">
        <v>145395634</v>
      </c>
      <c r="G138" s="1" t="s">
        <v>16</v>
      </c>
      <c r="H138" s="1" t="s">
        <v>465</v>
      </c>
      <c r="I138" s="12">
        <f t="shared" si="13"/>
        <v>154</v>
      </c>
      <c r="J138" s="11" t="s">
        <v>446</v>
      </c>
      <c r="K138" s="1">
        <f t="shared" si="14"/>
        <v>1</v>
      </c>
      <c r="L138" s="1">
        <v>145395522</v>
      </c>
      <c r="M138" s="1">
        <v>145395594</v>
      </c>
      <c r="N138" s="1" t="str">
        <f t="shared" si="15"/>
        <v>-</v>
      </c>
      <c r="O138" s="1" t="s">
        <v>447</v>
      </c>
      <c r="P138" s="1">
        <f t="shared" si="16"/>
        <v>-3</v>
      </c>
      <c r="Q138" s="1">
        <f t="shared" si="17"/>
        <v>76</v>
      </c>
      <c r="R138" s="12">
        <v>20687.0043</v>
      </c>
      <c r="S138" s="11"/>
      <c r="T138" s="12"/>
    </row>
    <row r="139" customHeight="1" spans="1:20">
      <c r="A139" s="11" t="str">
        <f t="shared" si="12"/>
        <v>K</v>
      </c>
      <c r="B139" s="12" t="s">
        <v>439</v>
      </c>
      <c r="C139" s="11" t="s">
        <v>466</v>
      </c>
      <c r="D139" s="1">
        <v>16</v>
      </c>
      <c r="E139" s="1">
        <v>3230514</v>
      </c>
      <c r="F139" s="1">
        <v>3230667</v>
      </c>
      <c r="G139" s="1" t="s">
        <v>16</v>
      </c>
      <c r="H139" s="1" t="s">
        <v>467</v>
      </c>
      <c r="I139" s="12">
        <f t="shared" si="13"/>
        <v>154</v>
      </c>
      <c r="J139" s="11" t="s">
        <v>468</v>
      </c>
      <c r="K139" s="1">
        <f t="shared" si="14"/>
        <v>16</v>
      </c>
      <c r="L139" s="1">
        <v>3230555</v>
      </c>
      <c r="M139" s="1">
        <v>3230627</v>
      </c>
      <c r="N139" s="1" t="str">
        <f t="shared" si="15"/>
        <v>-</v>
      </c>
      <c r="O139" s="1" t="s">
        <v>469</v>
      </c>
      <c r="P139" s="1">
        <f t="shared" si="16"/>
        <v>-3</v>
      </c>
      <c r="Q139" s="1">
        <f t="shared" si="17"/>
        <v>76</v>
      </c>
      <c r="R139" s="12">
        <v>1141.108745</v>
      </c>
      <c r="S139" s="11"/>
      <c r="T139" s="12"/>
    </row>
    <row r="140" customHeight="1" spans="1:20">
      <c r="A140" s="11" t="str">
        <f t="shared" si="12"/>
        <v>K</v>
      </c>
      <c r="B140" s="12" t="s">
        <v>434</v>
      </c>
      <c r="C140" s="11" t="s">
        <v>470</v>
      </c>
      <c r="D140" s="1">
        <v>6</v>
      </c>
      <c r="E140" s="1">
        <v>28918765</v>
      </c>
      <c r="F140" s="1">
        <v>28918918</v>
      </c>
      <c r="G140" s="1" t="s">
        <v>36</v>
      </c>
      <c r="H140" s="1" t="s">
        <v>471</v>
      </c>
      <c r="I140" s="12">
        <f t="shared" si="13"/>
        <v>154</v>
      </c>
      <c r="J140" s="11" t="s">
        <v>437</v>
      </c>
      <c r="K140" s="1">
        <f t="shared" si="14"/>
        <v>6</v>
      </c>
      <c r="L140" s="1">
        <v>28918806</v>
      </c>
      <c r="M140" s="1">
        <v>28918878</v>
      </c>
      <c r="N140" s="1" t="str">
        <f t="shared" si="15"/>
        <v>+</v>
      </c>
      <c r="O140" s="1" t="s">
        <v>438</v>
      </c>
      <c r="P140" s="1">
        <f t="shared" si="16"/>
        <v>-3</v>
      </c>
      <c r="Q140" s="1">
        <f t="shared" si="17"/>
        <v>76</v>
      </c>
      <c r="R140" s="12">
        <v>15912.79299</v>
      </c>
      <c r="S140" s="11"/>
      <c r="T140" s="12"/>
    </row>
    <row r="141" customHeight="1" spans="1:20">
      <c r="A141" s="11" t="str">
        <f t="shared" si="12"/>
        <v>K</v>
      </c>
      <c r="B141" s="12" t="s">
        <v>434</v>
      </c>
      <c r="C141" s="11" t="s">
        <v>472</v>
      </c>
      <c r="D141" s="1">
        <v>11</v>
      </c>
      <c r="E141" s="1">
        <v>59323861</v>
      </c>
      <c r="F141" s="1">
        <v>59324014</v>
      </c>
      <c r="G141" s="1" t="s">
        <v>36</v>
      </c>
      <c r="H141" s="1" t="s">
        <v>473</v>
      </c>
      <c r="I141" s="12">
        <f t="shared" si="13"/>
        <v>154</v>
      </c>
      <c r="J141" s="11" t="s">
        <v>474</v>
      </c>
      <c r="K141" s="1">
        <f t="shared" si="14"/>
        <v>11</v>
      </c>
      <c r="L141" s="1">
        <v>59323902</v>
      </c>
      <c r="M141" s="1">
        <v>59323974</v>
      </c>
      <c r="N141" s="1" t="str">
        <f t="shared" si="15"/>
        <v>+</v>
      </c>
      <c r="O141" s="1" t="s">
        <v>475</v>
      </c>
      <c r="P141" s="1">
        <f t="shared" si="16"/>
        <v>-3</v>
      </c>
      <c r="Q141" s="1">
        <f t="shared" si="17"/>
        <v>76</v>
      </c>
      <c r="R141" s="12">
        <v>733.3182885</v>
      </c>
      <c r="S141" s="11"/>
      <c r="T141" s="12"/>
    </row>
    <row r="142" customHeight="1" spans="1:20">
      <c r="A142" s="11" t="str">
        <f t="shared" si="12"/>
        <v>K</v>
      </c>
      <c r="B142" s="12" t="s">
        <v>439</v>
      </c>
      <c r="C142" s="11" t="s">
        <v>476</v>
      </c>
      <c r="D142" s="1">
        <v>16</v>
      </c>
      <c r="E142" s="1">
        <v>3225651</v>
      </c>
      <c r="F142" s="1">
        <v>3225804</v>
      </c>
      <c r="G142" s="1" t="s">
        <v>36</v>
      </c>
      <c r="H142" s="1" t="s">
        <v>477</v>
      </c>
      <c r="I142" s="12">
        <f t="shared" si="13"/>
        <v>154</v>
      </c>
      <c r="J142" s="11" t="s">
        <v>446</v>
      </c>
      <c r="K142" s="1">
        <f t="shared" si="14"/>
        <v>16</v>
      </c>
      <c r="L142" s="1">
        <v>3225692</v>
      </c>
      <c r="M142" s="1">
        <v>3225764</v>
      </c>
      <c r="N142" s="1" t="str">
        <f t="shared" si="15"/>
        <v>+</v>
      </c>
      <c r="O142" s="1" t="s">
        <v>447</v>
      </c>
      <c r="P142" s="1">
        <f t="shared" si="16"/>
        <v>-3</v>
      </c>
      <c r="Q142" s="1">
        <f t="shared" si="17"/>
        <v>76</v>
      </c>
      <c r="R142" s="12">
        <v>20687.0043</v>
      </c>
      <c r="S142" s="11"/>
      <c r="T142" s="12"/>
    </row>
    <row r="143" customHeight="1" spans="1:20">
      <c r="A143" s="11" t="str">
        <f t="shared" si="12"/>
        <v>K</v>
      </c>
      <c r="B143" s="12" t="s">
        <v>434</v>
      </c>
      <c r="C143" s="11" t="s">
        <v>478</v>
      </c>
      <c r="D143" s="1">
        <v>6</v>
      </c>
      <c r="E143" s="1">
        <v>28715480</v>
      </c>
      <c r="F143" s="1">
        <v>28715633</v>
      </c>
      <c r="G143" s="1" t="s">
        <v>36</v>
      </c>
      <c r="H143" s="1" t="s">
        <v>479</v>
      </c>
      <c r="I143" s="12">
        <f t="shared" si="13"/>
        <v>154</v>
      </c>
      <c r="J143" s="11" t="s">
        <v>480</v>
      </c>
      <c r="K143" s="1">
        <f t="shared" si="14"/>
        <v>6</v>
      </c>
      <c r="L143" s="1">
        <v>28715521</v>
      </c>
      <c r="M143" s="1">
        <v>28715593</v>
      </c>
      <c r="N143" s="1" t="str">
        <f t="shared" si="15"/>
        <v>+</v>
      </c>
      <c r="O143" s="1" t="s">
        <v>481</v>
      </c>
      <c r="P143" s="1">
        <f t="shared" si="16"/>
        <v>-3</v>
      </c>
      <c r="Q143" s="1">
        <f t="shared" si="17"/>
        <v>76</v>
      </c>
      <c r="R143" s="12">
        <v>1199.394653</v>
      </c>
      <c r="S143" s="11"/>
      <c r="T143" s="12"/>
    </row>
    <row r="144" customHeight="1" spans="1:20">
      <c r="A144" s="11" t="str">
        <f t="shared" si="12"/>
        <v>K</v>
      </c>
      <c r="B144" s="12" t="s">
        <v>434</v>
      </c>
      <c r="C144" s="11" t="s">
        <v>482</v>
      </c>
      <c r="D144" s="1">
        <v>11</v>
      </c>
      <c r="E144" s="1">
        <v>59327767</v>
      </c>
      <c r="F144" s="1">
        <v>59327920</v>
      </c>
      <c r="G144" s="1" t="s">
        <v>16</v>
      </c>
      <c r="H144" s="1" t="s">
        <v>483</v>
      </c>
      <c r="I144" s="12">
        <f t="shared" si="13"/>
        <v>154</v>
      </c>
      <c r="J144" s="11" t="s">
        <v>437</v>
      </c>
      <c r="K144" s="1">
        <f t="shared" si="14"/>
        <v>11</v>
      </c>
      <c r="L144" s="1">
        <v>59327808</v>
      </c>
      <c r="M144" s="1">
        <v>59327880</v>
      </c>
      <c r="N144" s="1" t="str">
        <f t="shared" si="15"/>
        <v>-</v>
      </c>
      <c r="O144" s="1" t="s">
        <v>438</v>
      </c>
      <c r="P144" s="1">
        <f t="shared" si="16"/>
        <v>-3</v>
      </c>
      <c r="Q144" s="1">
        <f t="shared" si="17"/>
        <v>76</v>
      </c>
      <c r="R144" s="12">
        <v>15912.79299</v>
      </c>
      <c r="S144" s="11"/>
      <c r="T144" s="12"/>
    </row>
    <row r="145" customHeight="1" spans="1:20">
      <c r="A145" s="11" t="str">
        <f t="shared" si="12"/>
        <v>K</v>
      </c>
      <c r="B145" s="12" t="s">
        <v>434</v>
      </c>
      <c r="C145" s="11" t="s">
        <v>484</v>
      </c>
      <c r="D145" s="1">
        <v>6</v>
      </c>
      <c r="E145" s="1">
        <v>27543805</v>
      </c>
      <c r="F145" s="1">
        <v>27543958</v>
      </c>
      <c r="G145" s="1" t="s">
        <v>36</v>
      </c>
      <c r="H145" s="1" t="s">
        <v>485</v>
      </c>
      <c r="I145" s="12">
        <f t="shared" si="13"/>
        <v>154</v>
      </c>
      <c r="J145" s="11" t="s">
        <v>486</v>
      </c>
      <c r="K145" s="1">
        <f t="shared" si="14"/>
        <v>6</v>
      </c>
      <c r="L145" s="1">
        <v>27543846</v>
      </c>
      <c r="M145" s="1">
        <v>27543918</v>
      </c>
      <c r="N145" s="1" t="str">
        <f t="shared" si="15"/>
        <v>+</v>
      </c>
      <c r="O145" s="1" t="s">
        <v>487</v>
      </c>
      <c r="P145" s="1">
        <f t="shared" si="16"/>
        <v>-3</v>
      </c>
      <c r="Q145" s="1">
        <f t="shared" si="17"/>
        <v>76</v>
      </c>
      <c r="R145" s="12">
        <v>164.2683983</v>
      </c>
      <c r="S145" s="11"/>
      <c r="T145" s="12"/>
    </row>
    <row r="146" customHeight="1" spans="1:20">
      <c r="A146" s="11" t="str">
        <f t="shared" si="12"/>
        <v>K</v>
      </c>
      <c r="B146" s="12" t="s">
        <v>439</v>
      </c>
      <c r="C146" s="11" t="s">
        <v>488</v>
      </c>
      <c r="D146" s="1">
        <v>5</v>
      </c>
      <c r="E146" s="1">
        <v>180634714</v>
      </c>
      <c r="F146" s="1">
        <v>180634867</v>
      </c>
      <c r="G146" s="1" t="s">
        <v>36</v>
      </c>
      <c r="H146" s="1" t="s">
        <v>489</v>
      </c>
      <c r="I146" s="12">
        <f t="shared" si="13"/>
        <v>154</v>
      </c>
      <c r="J146" s="11" t="s">
        <v>446</v>
      </c>
      <c r="K146" s="1">
        <f t="shared" si="14"/>
        <v>5</v>
      </c>
      <c r="L146" s="1">
        <v>180634755</v>
      </c>
      <c r="M146" s="1">
        <v>180634827</v>
      </c>
      <c r="N146" s="1" t="str">
        <f t="shared" si="15"/>
        <v>+</v>
      </c>
      <c r="O146" s="1" t="s">
        <v>447</v>
      </c>
      <c r="P146" s="1">
        <f t="shared" si="16"/>
        <v>-3</v>
      </c>
      <c r="Q146" s="1">
        <f t="shared" si="17"/>
        <v>76</v>
      </c>
      <c r="R146" s="12">
        <v>20687.0043</v>
      </c>
      <c r="S146" s="11"/>
      <c r="T146" s="12"/>
    </row>
    <row r="147" customHeight="1" spans="1:20">
      <c r="A147" s="11" t="str">
        <f t="shared" si="12"/>
        <v>K</v>
      </c>
      <c r="B147" s="12" t="s">
        <v>434</v>
      </c>
      <c r="C147" s="11" t="s">
        <v>490</v>
      </c>
      <c r="D147" s="1">
        <v>1</v>
      </c>
      <c r="E147" s="1">
        <v>204476117</v>
      </c>
      <c r="F147" s="1">
        <v>204476270</v>
      </c>
      <c r="G147" s="1" t="s">
        <v>16</v>
      </c>
      <c r="H147" s="1" t="s">
        <v>491</v>
      </c>
      <c r="I147" s="12">
        <f t="shared" si="13"/>
        <v>154</v>
      </c>
      <c r="J147" s="11" t="s">
        <v>437</v>
      </c>
      <c r="K147" s="1">
        <f t="shared" si="14"/>
        <v>1</v>
      </c>
      <c r="L147" s="1">
        <v>204476158</v>
      </c>
      <c r="M147" s="1">
        <v>204476230</v>
      </c>
      <c r="N147" s="1" t="str">
        <f t="shared" si="15"/>
        <v>-</v>
      </c>
      <c r="O147" s="1" t="s">
        <v>438</v>
      </c>
      <c r="P147" s="1">
        <f t="shared" si="16"/>
        <v>-3</v>
      </c>
      <c r="Q147" s="1">
        <f t="shared" si="17"/>
        <v>76</v>
      </c>
      <c r="R147" s="12">
        <v>15912.79299</v>
      </c>
      <c r="S147" s="11"/>
      <c r="T147" s="12"/>
    </row>
    <row r="148" customHeight="1" spans="1:20">
      <c r="A148" s="11" t="str">
        <f t="shared" si="12"/>
        <v>K</v>
      </c>
      <c r="B148" s="12" t="s">
        <v>439</v>
      </c>
      <c r="C148" s="11" t="s">
        <v>492</v>
      </c>
      <c r="D148" s="1">
        <v>15</v>
      </c>
      <c r="E148" s="1">
        <v>79152863</v>
      </c>
      <c r="F148" s="1">
        <v>79153016</v>
      </c>
      <c r="G148" s="1" t="s">
        <v>36</v>
      </c>
      <c r="H148" s="1" t="s">
        <v>493</v>
      </c>
      <c r="I148" s="12">
        <f t="shared" si="13"/>
        <v>154</v>
      </c>
      <c r="J148" s="11" t="s">
        <v>442</v>
      </c>
      <c r="K148" s="1">
        <f t="shared" si="14"/>
        <v>15</v>
      </c>
      <c r="L148" s="1">
        <v>79152904</v>
      </c>
      <c r="M148" s="1">
        <v>79152976</v>
      </c>
      <c r="N148" s="1" t="str">
        <f t="shared" si="15"/>
        <v>+</v>
      </c>
      <c r="O148" s="1" t="s">
        <v>443</v>
      </c>
      <c r="P148" s="1">
        <f t="shared" si="16"/>
        <v>-3</v>
      </c>
      <c r="Q148" s="1">
        <f t="shared" si="17"/>
        <v>76</v>
      </c>
      <c r="R148" s="12">
        <v>19313.63296</v>
      </c>
      <c r="S148" s="11"/>
      <c r="T148" s="12"/>
    </row>
    <row r="149" customHeight="1" spans="1:20">
      <c r="A149" s="11" t="str">
        <f t="shared" si="12"/>
        <v>K</v>
      </c>
      <c r="B149" s="12" t="s">
        <v>434</v>
      </c>
      <c r="C149" s="11" t="s">
        <v>494</v>
      </c>
      <c r="D149" s="1">
        <v>6</v>
      </c>
      <c r="E149" s="1">
        <v>27559552</v>
      </c>
      <c r="F149" s="1">
        <v>27559705</v>
      </c>
      <c r="G149" s="1" t="s">
        <v>16</v>
      </c>
      <c r="H149" s="1" t="s">
        <v>495</v>
      </c>
      <c r="I149" s="12">
        <f t="shared" si="13"/>
        <v>154</v>
      </c>
      <c r="J149" s="11" t="s">
        <v>496</v>
      </c>
      <c r="K149" s="1">
        <f t="shared" si="14"/>
        <v>6</v>
      </c>
      <c r="L149" s="1">
        <v>27559593</v>
      </c>
      <c r="M149" s="1">
        <v>27559665</v>
      </c>
      <c r="N149" s="1" t="str">
        <f t="shared" si="15"/>
        <v>-</v>
      </c>
      <c r="O149" s="1" t="s">
        <v>497</v>
      </c>
      <c r="P149" s="1">
        <f t="shared" si="16"/>
        <v>-3</v>
      </c>
      <c r="Q149" s="1">
        <f t="shared" si="17"/>
        <v>76</v>
      </c>
      <c r="R149" s="12">
        <v>1620.361863</v>
      </c>
      <c r="S149" s="11"/>
      <c r="T149" s="12"/>
    </row>
    <row r="150" customHeight="1" spans="1:20">
      <c r="A150" s="11" t="str">
        <f t="shared" si="12"/>
        <v>K</v>
      </c>
      <c r="B150" s="12" t="s">
        <v>439</v>
      </c>
      <c r="C150" s="11" t="s">
        <v>498</v>
      </c>
      <c r="D150" s="1">
        <v>16</v>
      </c>
      <c r="E150" s="1">
        <v>3241460</v>
      </c>
      <c r="F150" s="1">
        <v>3241613</v>
      </c>
      <c r="G150" s="1" t="s">
        <v>36</v>
      </c>
      <c r="H150" s="1" t="s">
        <v>499</v>
      </c>
      <c r="I150" s="12">
        <f t="shared" si="13"/>
        <v>154</v>
      </c>
      <c r="J150" s="11" t="s">
        <v>500</v>
      </c>
      <c r="K150" s="1">
        <f t="shared" si="14"/>
        <v>16</v>
      </c>
      <c r="L150" s="1">
        <v>3241501</v>
      </c>
      <c r="M150" s="1">
        <v>3241573</v>
      </c>
      <c r="N150" s="1" t="str">
        <f t="shared" si="15"/>
        <v>+</v>
      </c>
      <c r="O150" s="1" t="s">
        <v>501</v>
      </c>
      <c r="P150" s="1">
        <f t="shared" si="16"/>
        <v>-3</v>
      </c>
      <c r="Q150" s="1">
        <f t="shared" si="17"/>
        <v>76</v>
      </c>
      <c r="R150" s="12">
        <v>19926.2857</v>
      </c>
      <c r="S150" s="11"/>
      <c r="T150" s="12"/>
    </row>
    <row r="151" customHeight="1" spans="1:20">
      <c r="A151" s="11" t="str">
        <f t="shared" si="12"/>
        <v>L</v>
      </c>
      <c r="B151" s="12" t="s">
        <v>502</v>
      </c>
      <c r="C151" s="11" t="s">
        <v>503</v>
      </c>
      <c r="D151" s="1">
        <v>14</v>
      </c>
      <c r="E151" s="1">
        <v>21078250</v>
      </c>
      <c r="F151" s="1">
        <v>21078412</v>
      </c>
      <c r="G151" s="1" t="s">
        <v>36</v>
      </c>
      <c r="H151" s="1" t="s">
        <v>504</v>
      </c>
      <c r="I151" s="12">
        <f t="shared" si="13"/>
        <v>163</v>
      </c>
      <c r="J151" s="11" t="s">
        <v>505</v>
      </c>
      <c r="K151" s="1">
        <f t="shared" si="14"/>
        <v>14</v>
      </c>
      <c r="L151" s="1">
        <v>21078291</v>
      </c>
      <c r="M151" s="1">
        <v>21078372</v>
      </c>
      <c r="N151" s="1" t="str">
        <f t="shared" si="15"/>
        <v>+</v>
      </c>
      <c r="O151" s="1" t="s">
        <v>506</v>
      </c>
      <c r="P151" s="1">
        <f t="shared" si="16"/>
        <v>-3</v>
      </c>
      <c r="Q151" s="1">
        <f t="shared" si="17"/>
        <v>85</v>
      </c>
      <c r="R151" s="12">
        <v>7117.957349</v>
      </c>
      <c r="S151" s="11"/>
      <c r="T151" s="12"/>
    </row>
    <row r="152" customHeight="1" spans="1:20">
      <c r="A152" s="11" t="str">
        <f t="shared" si="12"/>
        <v>L</v>
      </c>
      <c r="B152" s="12" t="s">
        <v>507</v>
      </c>
      <c r="C152" s="11" t="s">
        <v>508</v>
      </c>
      <c r="D152" s="1">
        <v>6</v>
      </c>
      <c r="E152" s="1">
        <v>27198293</v>
      </c>
      <c r="F152" s="1">
        <v>27198456</v>
      </c>
      <c r="G152" s="1" t="s">
        <v>16</v>
      </c>
      <c r="H152" s="1" t="s">
        <v>509</v>
      </c>
      <c r="I152" s="12">
        <f t="shared" si="13"/>
        <v>164</v>
      </c>
      <c r="J152" s="11" t="s">
        <v>510</v>
      </c>
      <c r="K152" s="1">
        <f t="shared" si="14"/>
        <v>6</v>
      </c>
      <c r="L152" s="1">
        <v>27198334</v>
      </c>
      <c r="M152" s="1">
        <v>27198416</v>
      </c>
      <c r="N152" s="1" t="str">
        <f t="shared" si="15"/>
        <v>-</v>
      </c>
      <c r="O152" s="1" t="s">
        <v>511</v>
      </c>
      <c r="P152" s="1">
        <f t="shared" si="16"/>
        <v>-3</v>
      </c>
      <c r="Q152" s="1">
        <f t="shared" si="17"/>
        <v>86</v>
      </c>
      <c r="R152" s="12">
        <v>282.8619048</v>
      </c>
      <c r="S152" s="11"/>
      <c r="T152" s="12"/>
    </row>
    <row r="153" customHeight="1" spans="1:20">
      <c r="A153" s="11" t="str">
        <f t="shared" si="12"/>
        <v>L</v>
      </c>
      <c r="B153" s="12" t="s">
        <v>512</v>
      </c>
      <c r="C153" s="11" t="s">
        <v>513</v>
      </c>
      <c r="D153" s="1">
        <v>16</v>
      </c>
      <c r="E153" s="1">
        <v>57334351</v>
      </c>
      <c r="F153" s="1">
        <v>57334514</v>
      </c>
      <c r="G153" s="1" t="s">
        <v>16</v>
      </c>
      <c r="H153" s="1" t="s">
        <v>514</v>
      </c>
      <c r="I153" s="12">
        <f t="shared" si="13"/>
        <v>164</v>
      </c>
      <c r="J153" s="11" t="s">
        <v>515</v>
      </c>
      <c r="K153" s="1">
        <f t="shared" si="14"/>
        <v>16</v>
      </c>
      <c r="L153" s="1">
        <v>57334392</v>
      </c>
      <c r="M153" s="1">
        <v>57334474</v>
      </c>
      <c r="N153" s="1" t="str">
        <f t="shared" si="15"/>
        <v>-</v>
      </c>
      <c r="O153" s="1" t="s">
        <v>516</v>
      </c>
      <c r="P153" s="1">
        <f t="shared" si="16"/>
        <v>-3</v>
      </c>
      <c r="Q153" s="1">
        <f t="shared" si="17"/>
        <v>86</v>
      </c>
      <c r="R153" s="12">
        <v>2204.420377</v>
      </c>
      <c r="S153" s="11" t="s">
        <v>517</v>
      </c>
      <c r="T153" s="12" t="s">
        <v>518</v>
      </c>
    </row>
    <row r="154" customHeight="1" spans="1:20">
      <c r="A154" s="11" t="str">
        <f t="shared" si="12"/>
        <v>L</v>
      </c>
      <c r="B154" s="12" t="s">
        <v>512</v>
      </c>
      <c r="C154" s="11" t="s">
        <v>519</v>
      </c>
      <c r="D154" s="1">
        <v>16</v>
      </c>
      <c r="E154" s="1">
        <v>57333822</v>
      </c>
      <c r="F154" s="1">
        <v>57333985</v>
      </c>
      <c r="G154" s="1" t="s">
        <v>36</v>
      </c>
      <c r="H154" s="1" t="s">
        <v>520</v>
      </c>
      <c r="I154" s="12">
        <f t="shared" si="13"/>
        <v>164</v>
      </c>
      <c r="J154" s="11" t="s">
        <v>515</v>
      </c>
      <c r="K154" s="1">
        <f t="shared" si="14"/>
        <v>16</v>
      </c>
      <c r="L154" s="1">
        <v>57333863</v>
      </c>
      <c r="M154" s="1">
        <v>57333945</v>
      </c>
      <c r="N154" s="1" t="str">
        <f t="shared" si="15"/>
        <v>+</v>
      </c>
      <c r="O154" s="1" t="s">
        <v>516</v>
      </c>
      <c r="P154" s="1">
        <f t="shared" si="16"/>
        <v>-3</v>
      </c>
      <c r="Q154" s="1">
        <f t="shared" si="17"/>
        <v>86</v>
      </c>
      <c r="R154" s="12">
        <v>2204.420377</v>
      </c>
      <c r="S154" s="11" t="s">
        <v>517</v>
      </c>
      <c r="T154" s="12" t="s">
        <v>518</v>
      </c>
    </row>
    <row r="155" customHeight="1" spans="1:20">
      <c r="A155" s="11" t="str">
        <f t="shared" si="12"/>
        <v>L</v>
      </c>
      <c r="B155" s="12" t="s">
        <v>512</v>
      </c>
      <c r="C155" s="11" t="s">
        <v>521</v>
      </c>
      <c r="D155" s="1">
        <v>1</v>
      </c>
      <c r="E155" s="1">
        <v>161440872</v>
      </c>
      <c r="F155" s="1">
        <v>161441035</v>
      </c>
      <c r="G155" s="1" t="s">
        <v>36</v>
      </c>
      <c r="H155" s="1" t="s">
        <v>522</v>
      </c>
      <c r="I155" s="12">
        <f t="shared" si="13"/>
        <v>164</v>
      </c>
      <c r="J155" s="11" t="s">
        <v>523</v>
      </c>
      <c r="K155" s="1">
        <f t="shared" si="14"/>
        <v>1</v>
      </c>
      <c r="L155" s="1">
        <v>161440913</v>
      </c>
      <c r="M155" s="1">
        <v>161440995</v>
      </c>
      <c r="N155" s="1" t="str">
        <f t="shared" si="15"/>
        <v>+</v>
      </c>
      <c r="O155" s="1" t="s">
        <v>524</v>
      </c>
      <c r="P155" s="1">
        <f t="shared" si="16"/>
        <v>-3</v>
      </c>
      <c r="Q155" s="1">
        <f t="shared" si="17"/>
        <v>86</v>
      </c>
      <c r="R155" s="12">
        <v>6146.720793</v>
      </c>
      <c r="S155" s="11" t="s">
        <v>525</v>
      </c>
      <c r="T155" s="12" t="s">
        <v>526</v>
      </c>
    </row>
    <row r="156" customHeight="1" spans="1:20">
      <c r="A156" s="11" t="str">
        <f t="shared" si="12"/>
        <v>L</v>
      </c>
      <c r="B156" s="12" t="s">
        <v>527</v>
      </c>
      <c r="C156" s="11" t="s">
        <v>528</v>
      </c>
      <c r="D156" s="1">
        <v>14</v>
      </c>
      <c r="E156" s="1">
        <v>21093488</v>
      </c>
      <c r="F156" s="1">
        <v>21093650</v>
      </c>
      <c r="G156" s="1" t="s">
        <v>36</v>
      </c>
      <c r="H156" s="1" t="s">
        <v>529</v>
      </c>
      <c r="I156" s="12">
        <f t="shared" si="13"/>
        <v>163</v>
      </c>
      <c r="J156" s="11" t="s">
        <v>530</v>
      </c>
      <c r="K156" s="1">
        <f t="shared" si="14"/>
        <v>14</v>
      </c>
      <c r="L156" s="1">
        <v>21093529</v>
      </c>
      <c r="M156" s="1">
        <v>21093610</v>
      </c>
      <c r="N156" s="1" t="str">
        <f t="shared" si="15"/>
        <v>+</v>
      </c>
      <c r="O156" s="1" t="s">
        <v>531</v>
      </c>
      <c r="P156" s="1">
        <f t="shared" si="16"/>
        <v>-3</v>
      </c>
      <c r="Q156" s="1">
        <f t="shared" si="17"/>
        <v>85</v>
      </c>
      <c r="R156" s="12">
        <v>2416.209269</v>
      </c>
      <c r="S156" s="11"/>
      <c r="T156" s="12"/>
    </row>
    <row r="157" customHeight="1" spans="1:20">
      <c r="A157" s="11" t="str">
        <f t="shared" si="12"/>
        <v>L</v>
      </c>
      <c r="B157" s="12" t="s">
        <v>532</v>
      </c>
      <c r="C157" s="11" t="s">
        <v>533</v>
      </c>
      <c r="D157" s="1">
        <v>1</v>
      </c>
      <c r="E157" s="1">
        <v>249168013</v>
      </c>
      <c r="F157" s="1">
        <v>249168199</v>
      </c>
      <c r="G157" s="1" t="s">
        <v>36</v>
      </c>
      <c r="H157" s="1" t="s">
        <v>534</v>
      </c>
      <c r="I157" s="12">
        <f t="shared" si="13"/>
        <v>187</v>
      </c>
      <c r="J157" s="11" t="s">
        <v>535</v>
      </c>
      <c r="K157" s="1">
        <f t="shared" si="14"/>
        <v>1</v>
      </c>
      <c r="L157" s="1">
        <v>249168054</v>
      </c>
      <c r="M157" s="1">
        <v>249168159</v>
      </c>
      <c r="N157" s="1" t="str">
        <f t="shared" si="15"/>
        <v>+</v>
      </c>
      <c r="O157" s="1" t="s">
        <v>536</v>
      </c>
      <c r="P157" s="1">
        <f t="shared" si="16"/>
        <v>19</v>
      </c>
      <c r="Q157" s="1">
        <f t="shared" si="17"/>
        <v>87</v>
      </c>
      <c r="R157" s="12">
        <v>2902.633899</v>
      </c>
      <c r="S157" s="11" t="s">
        <v>537</v>
      </c>
      <c r="T157" s="12" t="s">
        <v>538</v>
      </c>
    </row>
    <row r="158" customHeight="1" spans="1:20">
      <c r="A158" s="11" t="str">
        <f t="shared" si="12"/>
        <v>L</v>
      </c>
      <c r="B158" s="12" t="s">
        <v>527</v>
      </c>
      <c r="C158" s="11" t="s">
        <v>539</v>
      </c>
      <c r="D158" s="1">
        <v>17</v>
      </c>
      <c r="E158" s="1">
        <v>8023591</v>
      </c>
      <c r="F158" s="1">
        <v>8023753</v>
      </c>
      <c r="G158" s="1" t="s">
        <v>16</v>
      </c>
      <c r="H158" s="1" t="s">
        <v>540</v>
      </c>
      <c r="I158" s="12">
        <f t="shared" si="13"/>
        <v>163</v>
      </c>
      <c r="J158" s="11" t="s">
        <v>541</v>
      </c>
      <c r="K158" s="1">
        <f t="shared" si="14"/>
        <v>17</v>
      </c>
      <c r="L158" s="1">
        <v>8023632</v>
      </c>
      <c r="M158" s="1">
        <v>8023713</v>
      </c>
      <c r="N158" s="1" t="str">
        <f t="shared" si="15"/>
        <v>-</v>
      </c>
      <c r="O158" s="1" t="s">
        <v>542</v>
      </c>
      <c r="P158" s="1">
        <f t="shared" si="16"/>
        <v>-3</v>
      </c>
      <c r="Q158" s="1">
        <f t="shared" si="17"/>
        <v>85</v>
      </c>
      <c r="R158" s="12">
        <v>3637.344292</v>
      </c>
      <c r="S158" s="11"/>
      <c r="T158" s="12"/>
    </row>
    <row r="159" customHeight="1" spans="1:20">
      <c r="A159" s="11" t="str">
        <f t="shared" si="12"/>
        <v>L</v>
      </c>
      <c r="B159" s="12" t="s">
        <v>502</v>
      </c>
      <c r="C159" s="11" t="s">
        <v>543</v>
      </c>
      <c r="D159" s="1">
        <v>6</v>
      </c>
      <c r="E159" s="1">
        <v>28911358</v>
      </c>
      <c r="F159" s="1">
        <v>28911520</v>
      </c>
      <c r="G159" s="1" t="s">
        <v>16</v>
      </c>
      <c r="H159" s="1" t="s">
        <v>544</v>
      </c>
      <c r="I159" s="12">
        <f t="shared" si="13"/>
        <v>163</v>
      </c>
      <c r="J159" s="11" t="s">
        <v>505</v>
      </c>
      <c r="K159" s="1">
        <f t="shared" si="14"/>
        <v>6</v>
      </c>
      <c r="L159" s="1">
        <v>28911399</v>
      </c>
      <c r="M159" s="1">
        <v>28911480</v>
      </c>
      <c r="N159" s="1" t="str">
        <f t="shared" si="15"/>
        <v>-</v>
      </c>
      <c r="O159" s="1" t="s">
        <v>506</v>
      </c>
      <c r="P159" s="1">
        <f t="shared" si="16"/>
        <v>-3</v>
      </c>
      <c r="Q159" s="1">
        <f t="shared" si="17"/>
        <v>85</v>
      </c>
      <c r="R159" s="12">
        <v>7117.957349</v>
      </c>
      <c r="S159" s="11"/>
      <c r="T159" s="12"/>
    </row>
    <row r="160" customHeight="1" spans="1:20">
      <c r="A160" s="11" t="str">
        <f t="shared" si="12"/>
        <v>L</v>
      </c>
      <c r="B160" s="12" t="s">
        <v>532</v>
      </c>
      <c r="C160" s="11" t="s">
        <v>545</v>
      </c>
      <c r="D160" s="1">
        <v>6</v>
      </c>
      <c r="E160" s="1">
        <v>28908789</v>
      </c>
      <c r="F160" s="1">
        <v>28908974</v>
      </c>
      <c r="G160" s="1" t="s">
        <v>36</v>
      </c>
      <c r="H160" s="1" t="s">
        <v>546</v>
      </c>
      <c r="I160" s="12">
        <f t="shared" si="13"/>
        <v>186</v>
      </c>
      <c r="J160" s="11" t="s">
        <v>547</v>
      </c>
      <c r="K160" s="1">
        <f t="shared" si="14"/>
        <v>6</v>
      </c>
      <c r="L160" s="1">
        <v>28908830</v>
      </c>
      <c r="M160" s="1">
        <v>28908934</v>
      </c>
      <c r="N160" s="1" t="str">
        <f t="shared" si="15"/>
        <v>+</v>
      </c>
      <c r="O160" s="1" t="s">
        <v>548</v>
      </c>
      <c r="P160" s="1">
        <f t="shared" si="16"/>
        <v>19</v>
      </c>
      <c r="Q160" s="1">
        <f t="shared" si="17"/>
        <v>86</v>
      </c>
      <c r="R160" s="12">
        <v>3301.467232</v>
      </c>
      <c r="S160" s="11" t="s">
        <v>549</v>
      </c>
      <c r="T160" s="12" t="s">
        <v>550</v>
      </c>
    </row>
    <row r="161" customHeight="1" spans="1:20">
      <c r="A161" s="11" t="str">
        <f t="shared" si="12"/>
        <v>L</v>
      </c>
      <c r="B161" s="12" t="s">
        <v>507</v>
      </c>
      <c r="C161" s="11" t="s">
        <v>551</v>
      </c>
      <c r="D161" s="1">
        <v>11</v>
      </c>
      <c r="E161" s="1">
        <v>59319187</v>
      </c>
      <c r="F161" s="1">
        <v>59319350</v>
      </c>
      <c r="G161" s="1" t="s">
        <v>36</v>
      </c>
      <c r="H161" s="1" t="s">
        <v>552</v>
      </c>
      <c r="I161" s="12">
        <f t="shared" si="13"/>
        <v>164</v>
      </c>
      <c r="J161" s="11" t="s">
        <v>553</v>
      </c>
      <c r="K161" s="1">
        <f t="shared" si="14"/>
        <v>11</v>
      </c>
      <c r="L161" s="1">
        <v>59319228</v>
      </c>
      <c r="M161" s="1">
        <v>59319310</v>
      </c>
      <c r="N161" s="1" t="str">
        <f t="shared" si="15"/>
        <v>+</v>
      </c>
      <c r="O161" s="1" t="s">
        <v>554</v>
      </c>
      <c r="P161" s="1">
        <f t="shared" si="16"/>
        <v>-3</v>
      </c>
      <c r="Q161" s="1">
        <f t="shared" si="17"/>
        <v>86</v>
      </c>
      <c r="R161" s="12">
        <v>192.6670399</v>
      </c>
      <c r="S161" s="11"/>
      <c r="T161" s="12"/>
    </row>
    <row r="162" customHeight="1" spans="1:20">
      <c r="A162" s="11" t="str">
        <f t="shared" si="12"/>
        <v>L</v>
      </c>
      <c r="B162" s="12" t="s">
        <v>502</v>
      </c>
      <c r="C162" s="11" t="s">
        <v>555</v>
      </c>
      <c r="D162" s="1">
        <v>5</v>
      </c>
      <c r="E162" s="1">
        <v>180528799</v>
      </c>
      <c r="F162" s="1">
        <v>180528961</v>
      </c>
      <c r="G162" s="1" t="s">
        <v>36</v>
      </c>
      <c r="H162" s="1" t="s">
        <v>556</v>
      </c>
      <c r="I162" s="12">
        <f t="shared" si="13"/>
        <v>163</v>
      </c>
      <c r="J162" s="11" t="s">
        <v>557</v>
      </c>
      <c r="K162" s="1">
        <f t="shared" si="14"/>
        <v>5</v>
      </c>
      <c r="L162" s="1">
        <v>180528840</v>
      </c>
      <c r="M162" s="1">
        <v>180528921</v>
      </c>
      <c r="N162" s="1" t="str">
        <f t="shared" si="15"/>
        <v>+</v>
      </c>
      <c r="O162" s="1" t="s">
        <v>558</v>
      </c>
      <c r="P162" s="1">
        <f t="shared" si="16"/>
        <v>-3</v>
      </c>
      <c r="Q162" s="1">
        <f t="shared" si="17"/>
        <v>85</v>
      </c>
      <c r="R162" s="12">
        <v>4476.571652</v>
      </c>
      <c r="S162" s="11"/>
      <c r="T162" s="12"/>
    </row>
    <row r="163" customHeight="1" spans="1:20">
      <c r="A163" s="11" t="str">
        <f t="shared" si="12"/>
        <v>L</v>
      </c>
      <c r="B163" s="12" t="s">
        <v>512</v>
      </c>
      <c r="C163" s="11" t="s">
        <v>559</v>
      </c>
      <c r="D163" s="1">
        <v>6</v>
      </c>
      <c r="E163" s="1">
        <v>26521395</v>
      </c>
      <c r="F163" s="1">
        <v>26521558</v>
      </c>
      <c r="G163" s="1" t="s">
        <v>36</v>
      </c>
      <c r="H163" s="1" t="s">
        <v>560</v>
      </c>
      <c r="I163" s="12">
        <f t="shared" si="13"/>
        <v>164</v>
      </c>
      <c r="J163" s="11" t="s">
        <v>523</v>
      </c>
      <c r="K163" s="1">
        <f t="shared" si="14"/>
        <v>6</v>
      </c>
      <c r="L163" s="1">
        <v>26521436</v>
      </c>
      <c r="M163" s="1">
        <v>26521518</v>
      </c>
      <c r="N163" s="1" t="str">
        <f t="shared" si="15"/>
        <v>+</v>
      </c>
      <c r="O163" s="1" t="s">
        <v>524</v>
      </c>
      <c r="P163" s="1">
        <f t="shared" si="16"/>
        <v>-3</v>
      </c>
      <c r="Q163" s="1">
        <f t="shared" si="17"/>
        <v>86</v>
      </c>
      <c r="R163" s="12">
        <v>6146.720793</v>
      </c>
      <c r="S163" s="11" t="s">
        <v>525</v>
      </c>
      <c r="T163" s="12" t="s">
        <v>526</v>
      </c>
    </row>
    <row r="164" customHeight="1" spans="1:20">
      <c r="A164" s="11" t="str">
        <f t="shared" si="12"/>
        <v>L</v>
      </c>
      <c r="B164" s="12" t="s">
        <v>502</v>
      </c>
      <c r="C164" s="11" t="s">
        <v>561</v>
      </c>
      <c r="D164" s="1">
        <v>16</v>
      </c>
      <c r="E164" s="1">
        <v>22308420</v>
      </c>
      <c r="F164" s="1">
        <v>22308582</v>
      </c>
      <c r="G164" s="1" t="s">
        <v>36</v>
      </c>
      <c r="H164" s="1" t="s">
        <v>562</v>
      </c>
      <c r="I164" s="12">
        <f t="shared" si="13"/>
        <v>163</v>
      </c>
      <c r="J164" s="11" t="s">
        <v>505</v>
      </c>
      <c r="K164" s="1">
        <f t="shared" si="14"/>
        <v>16</v>
      </c>
      <c r="L164" s="1">
        <v>22308461</v>
      </c>
      <c r="M164" s="1">
        <v>22308542</v>
      </c>
      <c r="N164" s="1" t="str">
        <f t="shared" si="15"/>
        <v>+</v>
      </c>
      <c r="O164" s="1" t="s">
        <v>506</v>
      </c>
      <c r="P164" s="1">
        <f t="shared" si="16"/>
        <v>-3</v>
      </c>
      <c r="Q164" s="1">
        <f t="shared" si="17"/>
        <v>85</v>
      </c>
      <c r="R164" s="12">
        <v>7117.957349</v>
      </c>
      <c r="S164" s="11"/>
      <c r="T164" s="12"/>
    </row>
    <row r="165" customHeight="1" spans="1:20">
      <c r="A165" s="11" t="str">
        <f t="shared" si="12"/>
        <v>L</v>
      </c>
      <c r="B165" s="12" t="s">
        <v>532</v>
      </c>
      <c r="C165" s="11" t="s">
        <v>563</v>
      </c>
      <c r="D165" s="1">
        <v>6</v>
      </c>
      <c r="E165" s="1">
        <v>27573376</v>
      </c>
      <c r="F165" s="1">
        <v>27573564</v>
      </c>
      <c r="G165" s="1" t="s">
        <v>16</v>
      </c>
      <c r="H165" s="1" t="s">
        <v>564</v>
      </c>
      <c r="I165" s="12">
        <f t="shared" si="13"/>
        <v>189</v>
      </c>
      <c r="J165" s="11" t="s">
        <v>565</v>
      </c>
      <c r="K165" s="1">
        <f t="shared" si="14"/>
        <v>6</v>
      </c>
      <c r="L165" s="1">
        <v>27573417</v>
      </c>
      <c r="M165" s="1">
        <v>27573524</v>
      </c>
      <c r="N165" s="1" t="str">
        <f t="shared" si="15"/>
        <v>-</v>
      </c>
      <c r="O165" s="1" t="s">
        <v>566</v>
      </c>
      <c r="P165" s="1">
        <f t="shared" si="16"/>
        <v>21</v>
      </c>
      <c r="Q165" s="1">
        <f t="shared" si="17"/>
        <v>87</v>
      </c>
      <c r="R165" s="12">
        <v>2883.633899</v>
      </c>
      <c r="S165" s="11" t="s">
        <v>567</v>
      </c>
      <c r="T165" s="12" t="s">
        <v>538</v>
      </c>
    </row>
    <row r="166" customHeight="1" spans="1:20">
      <c r="A166" s="11" t="str">
        <f t="shared" si="12"/>
        <v>L</v>
      </c>
      <c r="B166" s="12" t="s">
        <v>507</v>
      </c>
      <c r="C166" s="11" t="s">
        <v>568</v>
      </c>
      <c r="D166" s="1">
        <v>6</v>
      </c>
      <c r="E166" s="1">
        <v>144537643</v>
      </c>
      <c r="F166" s="1">
        <v>144537806</v>
      </c>
      <c r="G166" s="1" t="s">
        <v>36</v>
      </c>
      <c r="H166" s="1" t="s">
        <v>569</v>
      </c>
      <c r="I166" s="12">
        <f t="shared" si="13"/>
        <v>164</v>
      </c>
      <c r="J166" s="11" t="s">
        <v>570</v>
      </c>
      <c r="K166" s="1">
        <f t="shared" si="14"/>
        <v>6</v>
      </c>
      <c r="L166" s="1">
        <v>144537684</v>
      </c>
      <c r="M166" s="1">
        <v>144537766</v>
      </c>
      <c r="N166" s="1" t="str">
        <f t="shared" si="15"/>
        <v>+</v>
      </c>
      <c r="O166" s="1" t="s">
        <v>571</v>
      </c>
      <c r="P166" s="1">
        <f t="shared" si="16"/>
        <v>-3</v>
      </c>
      <c r="Q166" s="1">
        <f t="shared" si="17"/>
        <v>86</v>
      </c>
      <c r="R166" s="12">
        <v>866.3837066</v>
      </c>
      <c r="S166" s="11"/>
      <c r="T166" s="12"/>
    </row>
    <row r="167" customHeight="1" spans="1:20">
      <c r="A167" s="11" t="str">
        <f t="shared" si="12"/>
        <v>L</v>
      </c>
      <c r="B167" s="12" t="s">
        <v>512</v>
      </c>
      <c r="C167" s="11" t="s">
        <v>572</v>
      </c>
      <c r="D167" s="1">
        <v>1</v>
      </c>
      <c r="E167" s="1">
        <v>161426081</v>
      </c>
      <c r="F167" s="1">
        <v>161426244</v>
      </c>
      <c r="G167" s="1" t="s">
        <v>36</v>
      </c>
      <c r="H167" s="1" t="s">
        <v>522</v>
      </c>
      <c r="I167" s="12">
        <f t="shared" si="13"/>
        <v>164</v>
      </c>
      <c r="J167" s="11" t="s">
        <v>523</v>
      </c>
      <c r="K167" s="1">
        <f t="shared" si="14"/>
        <v>1</v>
      </c>
      <c r="L167" s="1">
        <v>161426122</v>
      </c>
      <c r="M167" s="1">
        <v>161426204</v>
      </c>
      <c r="N167" s="1" t="str">
        <f t="shared" si="15"/>
        <v>+</v>
      </c>
      <c r="O167" s="1" t="s">
        <v>524</v>
      </c>
      <c r="P167" s="1">
        <f t="shared" si="16"/>
        <v>-3</v>
      </c>
      <c r="Q167" s="1">
        <f t="shared" si="17"/>
        <v>86</v>
      </c>
      <c r="R167" s="12">
        <v>6146.720793</v>
      </c>
      <c r="S167" s="11" t="s">
        <v>525</v>
      </c>
      <c r="T167" s="12" t="s">
        <v>526</v>
      </c>
    </row>
    <row r="168" customHeight="1" spans="1:20">
      <c r="A168" s="11" t="str">
        <f t="shared" si="12"/>
        <v>L</v>
      </c>
      <c r="B168" s="12" t="s">
        <v>502</v>
      </c>
      <c r="C168" s="11" t="s">
        <v>573</v>
      </c>
      <c r="D168" s="1">
        <v>5</v>
      </c>
      <c r="E168" s="1">
        <v>180614660</v>
      </c>
      <c r="F168" s="1">
        <v>180614822</v>
      </c>
      <c r="G168" s="1" t="s">
        <v>36</v>
      </c>
      <c r="H168" s="1" t="s">
        <v>574</v>
      </c>
      <c r="I168" s="12">
        <f t="shared" si="13"/>
        <v>163</v>
      </c>
      <c r="J168" s="11" t="s">
        <v>505</v>
      </c>
      <c r="K168" s="1">
        <f t="shared" si="14"/>
        <v>5</v>
      </c>
      <c r="L168" s="1">
        <v>180614701</v>
      </c>
      <c r="M168" s="1">
        <v>180614782</v>
      </c>
      <c r="N168" s="1" t="str">
        <f t="shared" si="15"/>
        <v>+</v>
      </c>
      <c r="O168" s="1" t="s">
        <v>506</v>
      </c>
      <c r="P168" s="1">
        <f t="shared" si="16"/>
        <v>-3</v>
      </c>
      <c r="Q168" s="1">
        <f t="shared" si="17"/>
        <v>85</v>
      </c>
      <c r="R168" s="12">
        <v>7117.957349</v>
      </c>
      <c r="S168" s="11"/>
      <c r="T168" s="12"/>
    </row>
    <row r="169" customHeight="1" spans="1:20">
      <c r="A169" s="11" t="str">
        <f t="shared" si="12"/>
        <v>L</v>
      </c>
      <c r="B169" s="12" t="s">
        <v>502</v>
      </c>
      <c r="C169" s="11" t="s">
        <v>575</v>
      </c>
      <c r="D169" s="1">
        <v>5</v>
      </c>
      <c r="E169" s="1">
        <v>180524433</v>
      </c>
      <c r="F169" s="1">
        <v>180524595</v>
      </c>
      <c r="G169" s="1" t="s">
        <v>16</v>
      </c>
      <c r="H169" s="1" t="s">
        <v>576</v>
      </c>
      <c r="I169" s="12">
        <f t="shared" si="13"/>
        <v>163</v>
      </c>
      <c r="J169" s="11" t="s">
        <v>557</v>
      </c>
      <c r="K169" s="1">
        <f t="shared" si="14"/>
        <v>5</v>
      </c>
      <c r="L169" s="1">
        <v>180524474</v>
      </c>
      <c r="M169" s="1">
        <v>180524555</v>
      </c>
      <c r="N169" s="1" t="str">
        <f t="shared" si="15"/>
        <v>-</v>
      </c>
      <c r="O169" s="1" t="s">
        <v>558</v>
      </c>
      <c r="P169" s="1">
        <f t="shared" si="16"/>
        <v>-3</v>
      </c>
      <c r="Q169" s="1">
        <f t="shared" si="17"/>
        <v>85</v>
      </c>
      <c r="R169" s="12">
        <v>4476.571652</v>
      </c>
      <c r="S169" s="11"/>
      <c r="T169" s="12"/>
    </row>
    <row r="170" customHeight="1" spans="1:20">
      <c r="A170" s="11" t="str">
        <f t="shared" si="12"/>
        <v>L</v>
      </c>
      <c r="B170" s="12" t="s">
        <v>512</v>
      </c>
      <c r="C170" s="11" t="s">
        <v>577</v>
      </c>
      <c r="D170" s="1">
        <v>1</v>
      </c>
      <c r="E170" s="1">
        <v>161433491</v>
      </c>
      <c r="F170" s="1">
        <v>161433654</v>
      </c>
      <c r="G170" s="1" t="s">
        <v>36</v>
      </c>
      <c r="H170" s="1" t="s">
        <v>522</v>
      </c>
      <c r="I170" s="12">
        <f t="shared" si="13"/>
        <v>164</v>
      </c>
      <c r="J170" s="11" t="s">
        <v>523</v>
      </c>
      <c r="K170" s="1">
        <f t="shared" si="14"/>
        <v>1</v>
      </c>
      <c r="L170" s="1">
        <v>161433532</v>
      </c>
      <c r="M170" s="1">
        <v>161433614</v>
      </c>
      <c r="N170" s="1" t="str">
        <f t="shared" si="15"/>
        <v>+</v>
      </c>
      <c r="O170" s="1" t="s">
        <v>524</v>
      </c>
      <c r="P170" s="1">
        <f t="shared" si="16"/>
        <v>-3</v>
      </c>
      <c r="Q170" s="1">
        <f t="shared" si="17"/>
        <v>86</v>
      </c>
      <c r="R170" s="12">
        <v>6146.720793</v>
      </c>
      <c r="S170" s="11" t="s">
        <v>525</v>
      </c>
      <c r="T170" s="12" t="s">
        <v>526</v>
      </c>
    </row>
    <row r="171" customHeight="1" spans="1:20">
      <c r="A171" s="11" t="str">
        <f t="shared" si="12"/>
        <v>L</v>
      </c>
      <c r="B171" s="12" t="s">
        <v>512</v>
      </c>
      <c r="C171" s="11" t="s">
        <v>578</v>
      </c>
      <c r="D171" s="1">
        <v>1</v>
      </c>
      <c r="E171" s="1">
        <v>161411282</v>
      </c>
      <c r="F171" s="1">
        <v>161411445</v>
      </c>
      <c r="G171" s="1" t="s">
        <v>36</v>
      </c>
      <c r="H171" s="1" t="s">
        <v>579</v>
      </c>
      <c r="I171" s="12">
        <f t="shared" si="13"/>
        <v>164</v>
      </c>
      <c r="J171" s="11" t="s">
        <v>523</v>
      </c>
      <c r="K171" s="1">
        <f t="shared" si="14"/>
        <v>1</v>
      </c>
      <c r="L171" s="1">
        <v>161411323</v>
      </c>
      <c r="M171" s="1">
        <v>161411405</v>
      </c>
      <c r="N171" s="1" t="str">
        <f t="shared" si="15"/>
        <v>+</v>
      </c>
      <c r="O171" s="1" t="s">
        <v>524</v>
      </c>
      <c r="P171" s="1">
        <f t="shared" si="16"/>
        <v>-3</v>
      </c>
      <c r="Q171" s="1">
        <f t="shared" si="17"/>
        <v>86</v>
      </c>
      <c r="R171" s="12">
        <v>6146.720793</v>
      </c>
      <c r="S171" s="11" t="s">
        <v>525</v>
      </c>
      <c r="T171" s="12" t="s">
        <v>526</v>
      </c>
    </row>
    <row r="172" customHeight="1" spans="1:20">
      <c r="A172" s="11" t="str">
        <f t="shared" si="12"/>
        <v>L</v>
      </c>
      <c r="B172" s="12" t="s">
        <v>502</v>
      </c>
      <c r="C172" s="11" t="s">
        <v>580</v>
      </c>
      <c r="D172" s="1">
        <v>5</v>
      </c>
      <c r="E172" s="1">
        <v>180601003</v>
      </c>
      <c r="F172" s="1">
        <v>180601165</v>
      </c>
      <c r="G172" s="1" t="s">
        <v>16</v>
      </c>
      <c r="H172" s="1" t="s">
        <v>581</v>
      </c>
      <c r="I172" s="12">
        <f t="shared" si="13"/>
        <v>163</v>
      </c>
      <c r="J172" s="11" t="s">
        <v>557</v>
      </c>
      <c r="K172" s="1">
        <f t="shared" si="14"/>
        <v>5</v>
      </c>
      <c r="L172" s="1">
        <v>180601044</v>
      </c>
      <c r="M172" s="1">
        <v>180601125</v>
      </c>
      <c r="N172" s="1" t="str">
        <f t="shared" si="15"/>
        <v>-</v>
      </c>
      <c r="O172" s="1" t="s">
        <v>558</v>
      </c>
      <c r="P172" s="1">
        <f t="shared" si="16"/>
        <v>-3</v>
      </c>
      <c r="Q172" s="1">
        <f t="shared" si="17"/>
        <v>85</v>
      </c>
      <c r="R172" s="12">
        <v>4476.571652</v>
      </c>
      <c r="S172" s="11"/>
      <c r="T172" s="12"/>
    </row>
    <row r="173" customHeight="1" spans="1:20">
      <c r="A173" s="11" t="str">
        <f t="shared" si="12"/>
        <v>L</v>
      </c>
      <c r="B173" s="12" t="s">
        <v>532</v>
      </c>
      <c r="C173" s="11" t="s">
        <v>582</v>
      </c>
      <c r="D173" s="1">
        <v>6</v>
      </c>
      <c r="E173" s="1">
        <v>28863960</v>
      </c>
      <c r="F173" s="1">
        <v>28864145</v>
      </c>
      <c r="G173" s="1" t="s">
        <v>16</v>
      </c>
      <c r="H173" s="1" t="s">
        <v>583</v>
      </c>
      <c r="I173" s="12">
        <f t="shared" si="13"/>
        <v>186</v>
      </c>
      <c r="J173" s="11" t="s">
        <v>547</v>
      </c>
      <c r="K173" s="1">
        <f t="shared" si="14"/>
        <v>6</v>
      </c>
      <c r="L173" s="1">
        <v>28864000</v>
      </c>
      <c r="M173" s="1">
        <v>28864105</v>
      </c>
      <c r="N173" s="1" t="str">
        <f t="shared" si="15"/>
        <v>-</v>
      </c>
      <c r="O173" s="1" t="s">
        <v>548</v>
      </c>
      <c r="P173" s="1">
        <f t="shared" si="16"/>
        <v>20</v>
      </c>
      <c r="Q173" s="1">
        <f t="shared" si="17"/>
        <v>86</v>
      </c>
      <c r="R173" s="12">
        <v>3301.467232</v>
      </c>
      <c r="S173" s="11" t="s">
        <v>549</v>
      </c>
      <c r="T173" s="12" t="s">
        <v>550</v>
      </c>
    </row>
    <row r="174" customHeight="1" spans="1:20">
      <c r="A174" s="11" t="str">
        <f t="shared" si="12"/>
        <v>L</v>
      </c>
      <c r="B174" s="12" t="s">
        <v>512</v>
      </c>
      <c r="C174" s="11" t="s">
        <v>584</v>
      </c>
      <c r="D174" s="1">
        <v>1</v>
      </c>
      <c r="E174" s="1">
        <v>161418700</v>
      </c>
      <c r="F174" s="1">
        <v>161418863</v>
      </c>
      <c r="G174" s="1" t="s">
        <v>36</v>
      </c>
      <c r="H174" s="1" t="s">
        <v>522</v>
      </c>
      <c r="I174" s="12">
        <f t="shared" si="13"/>
        <v>164</v>
      </c>
      <c r="J174" s="11" t="s">
        <v>523</v>
      </c>
      <c r="K174" s="1">
        <f t="shared" si="14"/>
        <v>1</v>
      </c>
      <c r="L174" s="1">
        <v>161418741</v>
      </c>
      <c r="M174" s="1">
        <v>161418823</v>
      </c>
      <c r="N174" s="1" t="str">
        <f t="shared" si="15"/>
        <v>+</v>
      </c>
      <c r="O174" s="1" t="s">
        <v>524</v>
      </c>
      <c r="P174" s="1">
        <f t="shared" si="16"/>
        <v>-3</v>
      </c>
      <c r="Q174" s="1">
        <f t="shared" si="17"/>
        <v>86</v>
      </c>
      <c r="R174" s="12">
        <v>6146.720793</v>
      </c>
      <c r="S174" s="11" t="s">
        <v>525</v>
      </c>
      <c r="T174" s="12" t="s">
        <v>526</v>
      </c>
    </row>
    <row r="175" customHeight="1" spans="1:20">
      <c r="A175" s="11" t="str">
        <f t="shared" si="12"/>
        <v>L</v>
      </c>
      <c r="B175" s="12" t="s">
        <v>512</v>
      </c>
      <c r="C175" s="11" t="s">
        <v>585</v>
      </c>
      <c r="D175" s="1">
        <v>1</v>
      </c>
      <c r="E175" s="1">
        <v>161500091</v>
      </c>
      <c r="F175" s="1">
        <v>161500254</v>
      </c>
      <c r="G175" s="1" t="s">
        <v>16</v>
      </c>
      <c r="H175" s="1" t="s">
        <v>586</v>
      </c>
      <c r="I175" s="12">
        <f t="shared" si="13"/>
        <v>164</v>
      </c>
      <c r="J175" s="11" t="s">
        <v>523</v>
      </c>
      <c r="K175" s="1">
        <f t="shared" si="14"/>
        <v>1</v>
      </c>
      <c r="L175" s="1">
        <v>161500132</v>
      </c>
      <c r="M175" s="1">
        <v>161500214</v>
      </c>
      <c r="N175" s="1" t="str">
        <f t="shared" si="15"/>
        <v>-</v>
      </c>
      <c r="O175" s="1" t="s">
        <v>524</v>
      </c>
      <c r="P175" s="1">
        <f t="shared" si="16"/>
        <v>-3</v>
      </c>
      <c r="Q175" s="1">
        <f t="shared" si="17"/>
        <v>86</v>
      </c>
      <c r="R175" s="12">
        <v>6146.720793</v>
      </c>
      <c r="S175" s="11" t="s">
        <v>525</v>
      </c>
      <c r="T175" s="12" t="s">
        <v>526</v>
      </c>
    </row>
    <row r="176" customHeight="1" spans="1:20">
      <c r="A176" s="11" t="str">
        <f t="shared" si="12"/>
        <v>L</v>
      </c>
      <c r="B176" s="12" t="s">
        <v>527</v>
      </c>
      <c r="C176" s="11" t="s">
        <v>587</v>
      </c>
      <c r="D176" s="1">
        <v>16</v>
      </c>
      <c r="E176" s="1">
        <v>22206991</v>
      </c>
      <c r="F176" s="1">
        <v>22207153</v>
      </c>
      <c r="G176" s="1" t="s">
        <v>16</v>
      </c>
      <c r="H176" s="1" t="s">
        <v>588</v>
      </c>
      <c r="I176" s="12">
        <f t="shared" si="13"/>
        <v>163</v>
      </c>
      <c r="J176" s="11" t="s">
        <v>589</v>
      </c>
      <c r="K176" s="1">
        <f t="shared" si="14"/>
        <v>16</v>
      </c>
      <c r="L176" s="1">
        <v>22207032</v>
      </c>
      <c r="M176" s="1">
        <v>22207113</v>
      </c>
      <c r="N176" s="1" t="str">
        <f t="shared" si="15"/>
        <v>-</v>
      </c>
      <c r="O176" s="1" t="s">
        <v>590</v>
      </c>
      <c r="P176" s="1">
        <f t="shared" si="16"/>
        <v>-3</v>
      </c>
      <c r="Q176" s="1">
        <f t="shared" si="17"/>
        <v>85</v>
      </c>
      <c r="R176" s="12">
        <v>1750.722291</v>
      </c>
      <c r="S176" s="11"/>
      <c r="T176" s="12"/>
    </row>
    <row r="177" customHeight="1" spans="1:20">
      <c r="A177" s="11" t="str">
        <f t="shared" si="12"/>
        <v>L</v>
      </c>
      <c r="B177" s="12" t="s">
        <v>532</v>
      </c>
      <c r="C177" s="11" t="s">
        <v>591</v>
      </c>
      <c r="D177" s="1">
        <v>6</v>
      </c>
      <c r="E177" s="1">
        <v>27570307</v>
      </c>
      <c r="F177" s="1">
        <v>27570494</v>
      </c>
      <c r="G177" s="1" t="s">
        <v>16</v>
      </c>
      <c r="H177" s="1" t="s">
        <v>592</v>
      </c>
      <c r="I177" s="12">
        <f t="shared" si="13"/>
        <v>188</v>
      </c>
      <c r="J177" s="11" t="s">
        <v>593</v>
      </c>
      <c r="K177" s="1">
        <f t="shared" si="14"/>
        <v>6</v>
      </c>
      <c r="L177" s="1">
        <v>27570348</v>
      </c>
      <c r="M177" s="1">
        <v>27570454</v>
      </c>
      <c r="N177" s="1" t="str">
        <f t="shared" si="15"/>
        <v>-</v>
      </c>
      <c r="O177" s="1" t="s">
        <v>594</v>
      </c>
      <c r="P177" s="1">
        <f t="shared" si="16"/>
        <v>20</v>
      </c>
      <c r="Q177" s="1">
        <f t="shared" si="17"/>
        <v>87</v>
      </c>
      <c r="R177" s="12">
        <v>3509.967232</v>
      </c>
      <c r="S177" s="11" t="s">
        <v>595</v>
      </c>
      <c r="T177" s="12" t="s">
        <v>538</v>
      </c>
    </row>
    <row r="178" customHeight="1" spans="1:20">
      <c r="A178" s="11" t="s">
        <v>596</v>
      </c>
      <c r="B178" s="12" t="s">
        <v>597</v>
      </c>
      <c r="C178" s="11" t="s">
        <v>598</v>
      </c>
      <c r="D178" s="1">
        <v>1</v>
      </c>
      <c r="E178" s="1">
        <v>153643685</v>
      </c>
      <c r="F178" s="1">
        <v>153643837</v>
      </c>
      <c r="G178" s="1" t="s">
        <v>36</v>
      </c>
      <c r="H178" s="1" t="s">
        <v>599</v>
      </c>
      <c r="I178" s="12">
        <f t="shared" si="13"/>
        <v>153</v>
      </c>
      <c r="J178" s="11" t="s">
        <v>600</v>
      </c>
      <c r="K178" s="1">
        <f t="shared" si="14"/>
        <v>1</v>
      </c>
      <c r="L178" s="1">
        <v>153643726</v>
      </c>
      <c r="M178" s="1">
        <v>153643797</v>
      </c>
      <c r="N178" s="1" t="str">
        <f t="shared" si="15"/>
        <v>+</v>
      </c>
      <c r="O178" s="1" t="s">
        <v>601</v>
      </c>
      <c r="P178" s="1">
        <f t="shared" si="16"/>
        <v>-3</v>
      </c>
      <c r="Q178" s="1">
        <f t="shared" si="17"/>
        <v>75</v>
      </c>
      <c r="R178" s="12">
        <v>18382.97879</v>
      </c>
      <c r="S178" s="11" t="s">
        <v>602</v>
      </c>
      <c r="T178" s="12" t="s">
        <v>603</v>
      </c>
    </row>
    <row r="179" customHeight="1" spans="1:20">
      <c r="A179" s="11" t="s">
        <v>596</v>
      </c>
      <c r="B179" s="12" t="s">
        <v>597</v>
      </c>
      <c r="C179" s="11" t="s">
        <v>604</v>
      </c>
      <c r="D179" s="1">
        <v>6</v>
      </c>
      <c r="E179" s="1">
        <v>26286713</v>
      </c>
      <c r="F179" s="1">
        <v>26286865</v>
      </c>
      <c r="G179" s="1" t="s">
        <v>36</v>
      </c>
      <c r="H179" s="1" t="s">
        <v>605</v>
      </c>
      <c r="I179" s="12">
        <f t="shared" si="13"/>
        <v>153</v>
      </c>
      <c r="J179" s="11" t="s">
        <v>600</v>
      </c>
      <c r="K179" s="1">
        <f t="shared" si="14"/>
        <v>6</v>
      </c>
      <c r="L179" s="1">
        <v>26286754</v>
      </c>
      <c r="M179" s="1">
        <v>26286825</v>
      </c>
      <c r="N179" s="1" t="str">
        <f t="shared" si="15"/>
        <v>+</v>
      </c>
      <c r="O179" s="1" t="s">
        <v>601</v>
      </c>
      <c r="P179" s="1">
        <f t="shared" si="16"/>
        <v>-3</v>
      </c>
      <c r="Q179" s="1">
        <f t="shared" si="17"/>
        <v>75</v>
      </c>
      <c r="R179" s="12">
        <v>18382.97879</v>
      </c>
      <c r="S179" s="11" t="s">
        <v>602</v>
      </c>
      <c r="T179" s="12" t="s">
        <v>603</v>
      </c>
    </row>
    <row r="180" customHeight="1" spans="1:20">
      <c r="A180" s="11" t="s">
        <v>596</v>
      </c>
      <c r="B180" s="12" t="s">
        <v>597</v>
      </c>
      <c r="C180" s="11" t="s">
        <v>606</v>
      </c>
      <c r="D180" s="1">
        <v>6</v>
      </c>
      <c r="E180" s="1">
        <v>26313311</v>
      </c>
      <c r="F180" s="1">
        <v>26313463</v>
      </c>
      <c r="G180" s="1" t="s">
        <v>16</v>
      </c>
      <c r="H180" s="1" t="s">
        <v>607</v>
      </c>
      <c r="I180" s="12">
        <f t="shared" si="13"/>
        <v>153</v>
      </c>
      <c r="J180" s="11" t="s">
        <v>600</v>
      </c>
      <c r="K180" s="1">
        <f t="shared" si="14"/>
        <v>6</v>
      </c>
      <c r="L180" s="1">
        <v>26313352</v>
      </c>
      <c r="M180" s="1">
        <v>26313452</v>
      </c>
      <c r="N180" s="1" t="str">
        <f t="shared" si="15"/>
        <v>-</v>
      </c>
      <c r="O180" s="1" t="s">
        <v>601</v>
      </c>
      <c r="P180" s="1">
        <f t="shared" si="16"/>
        <v>26</v>
      </c>
      <c r="Q180" s="1">
        <f t="shared" si="17"/>
        <v>75</v>
      </c>
      <c r="R180" s="12">
        <v>18382.97879</v>
      </c>
      <c r="S180" s="11" t="s">
        <v>602</v>
      </c>
      <c r="T180" s="12" t="s">
        <v>603</v>
      </c>
    </row>
    <row r="181" customHeight="1" spans="1:20">
      <c r="A181" s="11" t="s">
        <v>596</v>
      </c>
      <c r="B181" s="12" t="s">
        <v>597</v>
      </c>
      <c r="C181" s="11" t="s">
        <v>608</v>
      </c>
      <c r="D181" s="1">
        <v>6</v>
      </c>
      <c r="E181" s="1">
        <v>26330488</v>
      </c>
      <c r="F181" s="1">
        <v>26330640</v>
      </c>
      <c r="G181" s="1" t="s">
        <v>16</v>
      </c>
      <c r="H181" s="1" t="s">
        <v>609</v>
      </c>
      <c r="I181" s="12">
        <f t="shared" si="13"/>
        <v>153</v>
      </c>
      <c r="J181" s="11" t="s">
        <v>600</v>
      </c>
      <c r="K181" s="1">
        <f t="shared" si="14"/>
        <v>6</v>
      </c>
      <c r="L181" s="1">
        <v>26330529</v>
      </c>
      <c r="M181" s="1">
        <v>26330600</v>
      </c>
      <c r="N181" s="1" t="str">
        <f t="shared" si="15"/>
        <v>-</v>
      </c>
      <c r="O181" s="1" t="s">
        <v>601</v>
      </c>
      <c r="P181" s="1">
        <f t="shared" si="16"/>
        <v>-3</v>
      </c>
      <c r="Q181" s="1">
        <f t="shared" si="17"/>
        <v>75</v>
      </c>
      <c r="R181" s="12">
        <v>18382.97879</v>
      </c>
      <c r="S181" s="11" t="s">
        <v>602</v>
      </c>
      <c r="T181" s="12" t="s">
        <v>603</v>
      </c>
    </row>
    <row r="182" customHeight="1" spans="1:20">
      <c r="A182" s="11" t="s">
        <v>596</v>
      </c>
      <c r="B182" s="12" t="s">
        <v>597</v>
      </c>
      <c r="C182" s="11" t="s">
        <v>610</v>
      </c>
      <c r="D182" s="1">
        <v>6</v>
      </c>
      <c r="E182" s="1">
        <v>27300723</v>
      </c>
      <c r="F182" s="1">
        <v>27300875</v>
      </c>
      <c r="G182" s="1" t="s">
        <v>16</v>
      </c>
      <c r="H182" s="1" t="s">
        <v>611</v>
      </c>
      <c r="I182" s="12">
        <f t="shared" si="13"/>
        <v>153</v>
      </c>
      <c r="J182" s="11" t="s">
        <v>600</v>
      </c>
      <c r="K182" s="1">
        <f t="shared" si="14"/>
        <v>6</v>
      </c>
      <c r="L182" s="1">
        <v>27300764</v>
      </c>
      <c r="M182" s="1">
        <v>27300835</v>
      </c>
      <c r="N182" s="1" t="str">
        <f t="shared" si="15"/>
        <v>-</v>
      </c>
      <c r="O182" s="1" t="s">
        <v>601</v>
      </c>
      <c r="P182" s="1">
        <f t="shared" si="16"/>
        <v>-3</v>
      </c>
      <c r="Q182" s="1">
        <f t="shared" si="17"/>
        <v>75</v>
      </c>
      <c r="R182" s="12">
        <v>18382.97879</v>
      </c>
      <c r="S182" s="11" t="s">
        <v>602</v>
      </c>
      <c r="T182" s="12" t="s">
        <v>603</v>
      </c>
    </row>
    <row r="183" customHeight="1" spans="1:20">
      <c r="A183" s="11" t="s">
        <v>596</v>
      </c>
      <c r="B183" s="12" t="s">
        <v>597</v>
      </c>
      <c r="C183" s="11" t="s">
        <v>612</v>
      </c>
      <c r="D183" s="1">
        <v>6</v>
      </c>
      <c r="E183" s="1">
        <v>27560559</v>
      </c>
      <c r="F183" s="1">
        <v>27560711</v>
      </c>
      <c r="G183" s="1" t="s">
        <v>16</v>
      </c>
      <c r="H183" s="1" t="s">
        <v>613</v>
      </c>
      <c r="I183" s="12">
        <f t="shared" si="13"/>
        <v>153</v>
      </c>
      <c r="J183" s="11" t="s">
        <v>600</v>
      </c>
      <c r="K183" s="1">
        <f t="shared" si="14"/>
        <v>6</v>
      </c>
      <c r="L183" s="1">
        <v>27560600</v>
      </c>
      <c r="M183" s="1">
        <v>27560671</v>
      </c>
      <c r="N183" s="1" t="str">
        <f t="shared" si="15"/>
        <v>-</v>
      </c>
      <c r="O183" s="1" t="s">
        <v>601</v>
      </c>
      <c r="P183" s="1">
        <f t="shared" si="16"/>
        <v>-3</v>
      </c>
      <c r="Q183" s="1">
        <f t="shared" si="17"/>
        <v>75</v>
      </c>
      <c r="R183" s="12">
        <v>18382.97879</v>
      </c>
      <c r="S183" s="11" t="s">
        <v>602</v>
      </c>
      <c r="T183" s="12" t="s">
        <v>603</v>
      </c>
    </row>
    <row r="184" customHeight="1" spans="1:20">
      <c r="A184" s="11" t="s">
        <v>596</v>
      </c>
      <c r="B184" s="12" t="s">
        <v>597</v>
      </c>
      <c r="C184" s="11" t="s">
        <v>614</v>
      </c>
      <c r="D184" s="1">
        <v>6</v>
      </c>
      <c r="E184" s="1">
        <v>27745623</v>
      </c>
      <c r="F184" s="1">
        <v>27745775</v>
      </c>
      <c r="G184" s="1" t="s">
        <v>36</v>
      </c>
      <c r="H184" s="1" t="s">
        <v>615</v>
      </c>
      <c r="I184" s="12">
        <f t="shared" si="13"/>
        <v>153</v>
      </c>
      <c r="J184" s="11" t="s">
        <v>616</v>
      </c>
      <c r="K184" s="1">
        <f t="shared" si="14"/>
        <v>6</v>
      </c>
      <c r="L184" s="1">
        <v>27745664</v>
      </c>
      <c r="M184" s="1">
        <v>27745735</v>
      </c>
      <c r="N184" s="1" t="str">
        <f t="shared" si="15"/>
        <v>+</v>
      </c>
      <c r="O184" s="1" t="s">
        <v>617</v>
      </c>
      <c r="P184" s="1">
        <f t="shared" si="16"/>
        <v>-3</v>
      </c>
      <c r="Q184" s="1">
        <f t="shared" si="17"/>
        <v>75</v>
      </c>
      <c r="R184" s="12">
        <v>1686.993939</v>
      </c>
      <c r="S184" s="11" t="s">
        <v>618</v>
      </c>
      <c r="T184" s="12" t="s">
        <v>603</v>
      </c>
    </row>
    <row r="185" customHeight="1" spans="1:20">
      <c r="A185" s="11" t="s">
        <v>596</v>
      </c>
      <c r="B185" s="12" t="s">
        <v>597</v>
      </c>
      <c r="C185" s="11" t="s">
        <v>619</v>
      </c>
      <c r="D185" s="1">
        <v>6</v>
      </c>
      <c r="E185" s="1">
        <v>27870230</v>
      </c>
      <c r="F185" s="1">
        <v>27870382</v>
      </c>
      <c r="G185" s="1" t="s">
        <v>16</v>
      </c>
      <c r="H185" s="1" t="s">
        <v>620</v>
      </c>
      <c r="I185" s="12">
        <f t="shared" si="13"/>
        <v>153</v>
      </c>
      <c r="J185" s="11" t="s">
        <v>600</v>
      </c>
      <c r="K185" s="1">
        <f t="shared" si="14"/>
        <v>6</v>
      </c>
      <c r="L185" s="1">
        <v>27870271</v>
      </c>
      <c r="M185" s="1">
        <v>27870342</v>
      </c>
      <c r="N185" s="1" t="str">
        <f t="shared" si="15"/>
        <v>-</v>
      </c>
      <c r="O185" s="1" t="s">
        <v>601</v>
      </c>
      <c r="P185" s="1">
        <f t="shared" si="16"/>
        <v>-3</v>
      </c>
      <c r="Q185" s="1">
        <f t="shared" si="17"/>
        <v>75</v>
      </c>
      <c r="R185" s="12">
        <v>18382.97879</v>
      </c>
      <c r="S185" s="11" t="s">
        <v>602</v>
      </c>
      <c r="T185" s="12" t="s">
        <v>603</v>
      </c>
    </row>
    <row r="186" customHeight="1" spans="1:20">
      <c r="A186" s="11" t="s">
        <v>596</v>
      </c>
      <c r="B186" s="12" t="s">
        <v>597</v>
      </c>
      <c r="C186" s="11" t="s">
        <v>621</v>
      </c>
      <c r="D186" s="1">
        <v>17</v>
      </c>
      <c r="E186" s="1">
        <v>80452556</v>
      </c>
      <c r="F186" s="1">
        <v>80452708</v>
      </c>
      <c r="G186" s="1" t="s">
        <v>16</v>
      </c>
      <c r="H186" s="1" t="s">
        <v>622</v>
      </c>
      <c r="I186" s="12">
        <f t="shared" si="13"/>
        <v>153</v>
      </c>
      <c r="J186" s="11" t="s">
        <v>600</v>
      </c>
      <c r="K186" s="1">
        <f t="shared" si="14"/>
        <v>17</v>
      </c>
      <c r="L186" s="1">
        <v>80452597</v>
      </c>
      <c r="M186" s="1">
        <v>80452668</v>
      </c>
      <c r="N186" s="1" t="str">
        <f t="shared" si="15"/>
        <v>-</v>
      </c>
      <c r="O186" s="1" t="s">
        <v>601</v>
      </c>
      <c r="P186" s="1">
        <f t="shared" si="16"/>
        <v>-3</v>
      </c>
      <c r="Q186" s="1">
        <f t="shared" si="17"/>
        <v>75</v>
      </c>
      <c r="R186" s="12">
        <v>18382.97879</v>
      </c>
      <c r="S186" s="11" t="s">
        <v>602</v>
      </c>
      <c r="T186" s="12" t="s">
        <v>603</v>
      </c>
    </row>
    <row r="187" customHeight="1" spans="1:20">
      <c r="A187" s="11" t="str">
        <f t="shared" ref="A187:A250" si="18">MID(C187,5,1)</f>
        <v>M</v>
      </c>
      <c r="B187" s="12" t="s">
        <v>597</v>
      </c>
      <c r="C187" s="11" t="s">
        <v>623</v>
      </c>
      <c r="D187" s="1">
        <v>6</v>
      </c>
      <c r="E187" s="1">
        <v>26735534</v>
      </c>
      <c r="F187" s="1">
        <v>26735686</v>
      </c>
      <c r="G187" s="1" t="s">
        <v>16</v>
      </c>
      <c r="H187" s="1" t="s">
        <v>624</v>
      </c>
      <c r="I187" s="12">
        <f t="shared" si="13"/>
        <v>153</v>
      </c>
      <c r="J187" s="11" t="s">
        <v>625</v>
      </c>
      <c r="K187" s="1">
        <f t="shared" si="14"/>
        <v>6</v>
      </c>
      <c r="L187" s="1">
        <v>26735574</v>
      </c>
      <c r="M187" s="1">
        <v>26735646</v>
      </c>
      <c r="N187" s="1" t="str">
        <f t="shared" si="15"/>
        <v>-</v>
      </c>
      <c r="O187" s="1" t="s">
        <v>626</v>
      </c>
      <c r="P187" s="1">
        <f t="shared" si="16"/>
        <v>-3</v>
      </c>
      <c r="Q187" s="1">
        <f t="shared" si="17"/>
        <v>76</v>
      </c>
      <c r="R187" s="12">
        <v>1791.540925</v>
      </c>
      <c r="S187" s="11" t="s">
        <v>627</v>
      </c>
      <c r="T187" s="12" t="s">
        <v>628</v>
      </c>
    </row>
    <row r="188" customHeight="1" spans="1:20">
      <c r="A188" s="11" t="str">
        <f t="shared" si="18"/>
        <v>M</v>
      </c>
      <c r="B188" s="12" t="s">
        <v>597</v>
      </c>
      <c r="C188" s="11" t="s">
        <v>629</v>
      </c>
      <c r="D188" s="1">
        <v>6</v>
      </c>
      <c r="E188" s="1">
        <v>26758509</v>
      </c>
      <c r="F188" s="1">
        <v>26758662</v>
      </c>
      <c r="G188" s="1" t="s">
        <v>16</v>
      </c>
      <c r="H188" s="1" t="s">
        <v>630</v>
      </c>
      <c r="I188" s="12">
        <f t="shared" si="13"/>
        <v>154</v>
      </c>
      <c r="J188" s="11" t="s">
        <v>625</v>
      </c>
      <c r="K188" s="1">
        <f t="shared" si="14"/>
        <v>6</v>
      </c>
      <c r="L188" s="1">
        <v>26758550</v>
      </c>
      <c r="M188" s="1">
        <v>26758622</v>
      </c>
      <c r="N188" s="1" t="str">
        <f t="shared" si="15"/>
        <v>-</v>
      </c>
      <c r="O188" s="1" t="s">
        <v>626</v>
      </c>
      <c r="P188" s="1">
        <f t="shared" si="16"/>
        <v>-3</v>
      </c>
      <c r="Q188" s="1">
        <f t="shared" si="17"/>
        <v>76</v>
      </c>
      <c r="R188" s="12">
        <v>1791.540925</v>
      </c>
      <c r="S188" s="11" t="s">
        <v>627</v>
      </c>
      <c r="T188" s="12" t="s">
        <v>628</v>
      </c>
    </row>
    <row r="189" customHeight="1" spans="1:20">
      <c r="A189" s="11" t="str">
        <f t="shared" si="18"/>
        <v>M</v>
      </c>
      <c r="B189" s="12" t="s">
        <v>597</v>
      </c>
      <c r="C189" s="11" t="s">
        <v>631</v>
      </c>
      <c r="D189" s="1">
        <v>6</v>
      </c>
      <c r="E189" s="1">
        <v>26766403</v>
      </c>
      <c r="F189" s="1">
        <v>26766556</v>
      </c>
      <c r="G189" s="1" t="s">
        <v>36</v>
      </c>
      <c r="H189" s="1" t="s">
        <v>632</v>
      </c>
      <c r="I189" s="12">
        <f t="shared" si="13"/>
        <v>154</v>
      </c>
      <c r="J189" s="11" t="s">
        <v>625</v>
      </c>
      <c r="K189" s="1">
        <f t="shared" si="14"/>
        <v>6</v>
      </c>
      <c r="L189" s="1">
        <v>26766444</v>
      </c>
      <c r="M189" s="1">
        <v>26766516</v>
      </c>
      <c r="N189" s="1" t="str">
        <f t="shared" si="15"/>
        <v>+</v>
      </c>
      <c r="O189" s="1" t="s">
        <v>626</v>
      </c>
      <c r="P189" s="1">
        <f t="shared" si="16"/>
        <v>-3</v>
      </c>
      <c r="Q189" s="1">
        <f t="shared" si="17"/>
        <v>76</v>
      </c>
      <c r="R189" s="12">
        <v>1791.540925</v>
      </c>
      <c r="S189" s="11" t="s">
        <v>627</v>
      </c>
      <c r="T189" s="12" t="s">
        <v>628</v>
      </c>
    </row>
    <row r="190" customHeight="1" spans="1:20">
      <c r="A190" s="11" t="str">
        <f t="shared" si="18"/>
        <v>M</v>
      </c>
      <c r="B190" s="12" t="s">
        <v>597</v>
      </c>
      <c r="C190" s="11" t="s">
        <v>633</v>
      </c>
      <c r="D190" s="1">
        <v>6</v>
      </c>
      <c r="E190" s="1">
        <v>28912311</v>
      </c>
      <c r="F190" s="1">
        <v>28912464</v>
      </c>
      <c r="G190" s="1" t="s">
        <v>36</v>
      </c>
      <c r="H190" s="1" t="s">
        <v>634</v>
      </c>
      <c r="I190" s="12">
        <f t="shared" si="13"/>
        <v>154</v>
      </c>
      <c r="J190" s="11" t="s">
        <v>635</v>
      </c>
      <c r="K190" s="1">
        <f t="shared" si="14"/>
        <v>6</v>
      </c>
      <c r="L190" s="1">
        <v>28912352</v>
      </c>
      <c r="M190" s="1">
        <v>28912424</v>
      </c>
      <c r="N190" s="1" t="str">
        <f t="shared" si="15"/>
        <v>+</v>
      </c>
      <c r="O190" s="1" t="s">
        <v>636</v>
      </c>
      <c r="P190" s="1">
        <f t="shared" si="16"/>
        <v>-3</v>
      </c>
      <c r="Q190" s="1">
        <f t="shared" si="17"/>
        <v>76</v>
      </c>
      <c r="R190" s="12">
        <v>3223.675716</v>
      </c>
      <c r="S190" s="11" t="s">
        <v>637</v>
      </c>
      <c r="T190" s="12" t="s">
        <v>628</v>
      </c>
    </row>
    <row r="191" customHeight="1" spans="1:20">
      <c r="A191" s="11" t="str">
        <f t="shared" si="18"/>
        <v>M</v>
      </c>
      <c r="B191" s="12" t="s">
        <v>597</v>
      </c>
      <c r="C191" s="11" t="s">
        <v>638</v>
      </c>
      <c r="D191" s="1">
        <v>6</v>
      </c>
      <c r="E191" s="1">
        <v>28921001</v>
      </c>
      <c r="F191" s="1">
        <v>28921154</v>
      </c>
      <c r="G191" s="1" t="s">
        <v>16</v>
      </c>
      <c r="H191" s="1" t="s">
        <v>639</v>
      </c>
      <c r="I191" s="12">
        <f t="shared" si="13"/>
        <v>154</v>
      </c>
      <c r="J191" s="11" t="s">
        <v>635</v>
      </c>
      <c r="K191" s="1">
        <f t="shared" si="14"/>
        <v>6</v>
      </c>
      <c r="L191" s="1">
        <v>28921042</v>
      </c>
      <c r="M191" s="1">
        <v>28921114</v>
      </c>
      <c r="N191" s="1" t="str">
        <f t="shared" si="15"/>
        <v>-</v>
      </c>
      <c r="O191" s="1" t="s">
        <v>636</v>
      </c>
      <c r="P191" s="1">
        <f t="shared" si="16"/>
        <v>-3</v>
      </c>
      <c r="Q191" s="1">
        <f t="shared" si="17"/>
        <v>76</v>
      </c>
      <c r="R191" s="12">
        <v>3223.675716</v>
      </c>
      <c r="S191" s="11" t="s">
        <v>637</v>
      </c>
      <c r="T191" s="12" t="s">
        <v>628</v>
      </c>
    </row>
    <row r="192" customHeight="1" spans="1:20">
      <c r="A192" s="11" t="str">
        <f t="shared" si="18"/>
        <v>M</v>
      </c>
      <c r="B192" s="12" t="s">
        <v>597</v>
      </c>
      <c r="C192" s="11" t="s">
        <v>640</v>
      </c>
      <c r="D192" s="1">
        <v>8</v>
      </c>
      <c r="E192" s="1">
        <v>124169429</v>
      </c>
      <c r="F192" s="1">
        <v>124169582</v>
      </c>
      <c r="G192" s="1" t="s">
        <v>16</v>
      </c>
      <c r="H192" s="1" t="s">
        <v>641</v>
      </c>
      <c r="I192" s="12">
        <f t="shared" si="13"/>
        <v>154</v>
      </c>
      <c r="J192" s="11" t="s">
        <v>642</v>
      </c>
      <c r="K192" s="1">
        <f t="shared" si="14"/>
        <v>8</v>
      </c>
      <c r="L192" s="1">
        <v>124169470</v>
      </c>
      <c r="M192" s="1">
        <v>124169542</v>
      </c>
      <c r="N192" s="1" t="str">
        <f t="shared" si="15"/>
        <v>-</v>
      </c>
      <c r="O192" s="1" t="s">
        <v>643</v>
      </c>
      <c r="P192" s="1">
        <f t="shared" si="16"/>
        <v>-3</v>
      </c>
      <c r="Q192" s="1">
        <f t="shared" si="17"/>
        <v>76</v>
      </c>
      <c r="R192" s="12">
        <v>413.229759</v>
      </c>
      <c r="S192" s="11" t="s">
        <v>644</v>
      </c>
      <c r="T192" s="12" t="s">
        <v>628</v>
      </c>
    </row>
    <row r="193" customHeight="1" spans="1:20">
      <c r="A193" s="11" t="str">
        <f t="shared" si="18"/>
        <v>M</v>
      </c>
      <c r="B193" s="12" t="s">
        <v>597</v>
      </c>
      <c r="C193" s="11" t="s">
        <v>645</v>
      </c>
      <c r="D193" s="1">
        <v>16</v>
      </c>
      <c r="E193" s="1">
        <v>87417587</v>
      </c>
      <c r="F193" s="1">
        <v>87417740</v>
      </c>
      <c r="G193" s="1" t="s">
        <v>16</v>
      </c>
      <c r="H193" s="1" t="s">
        <v>646</v>
      </c>
      <c r="I193" s="12">
        <f t="shared" si="13"/>
        <v>154</v>
      </c>
      <c r="J193" s="11" t="s">
        <v>647</v>
      </c>
      <c r="K193" s="1">
        <f t="shared" si="14"/>
        <v>16</v>
      </c>
      <c r="L193" s="1">
        <v>87417628</v>
      </c>
      <c r="M193" s="1">
        <v>87417700</v>
      </c>
      <c r="N193" s="1" t="str">
        <f t="shared" si="15"/>
        <v>-</v>
      </c>
      <c r="O193" s="1" t="s">
        <v>648</v>
      </c>
      <c r="P193" s="1">
        <f t="shared" si="16"/>
        <v>-3</v>
      </c>
      <c r="Q193" s="1">
        <f t="shared" si="17"/>
        <v>76</v>
      </c>
      <c r="R193" s="12">
        <v>3266.066938</v>
      </c>
      <c r="S193" s="11" t="s">
        <v>649</v>
      </c>
      <c r="T193" s="12" t="s">
        <v>628</v>
      </c>
    </row>
    <row r="194" customHeight="1" spans="1:20">
      <c r="A194" s="11" t="str">
        <f t="shared" si="18"/>
        <v>M</v>
      </c>
      <c r="B194" s="12" t="s">
        <v>597</v>
      </c>
      <c r="C194" s="11" t="s">
        <v>650</v>
      </c>
      <c r="D194" s="1">
        <v>16</v>
      </c>
      <c r="E194" s="1">
        <v>71460355</v>
      </c>
      <c r="F194" s="1">
        <v>71460508</v>
      </c>
      <c r="G194" s="1" t="s">
        <v>36</v>
      </c>
      <c r="H194" s="1" t="s">
        <v>651</v>
      </c>
      <c r="I194" s="12">
        <f t="shared" si="13"/>
        <v>154</v>
      </c>
      <c r="J194" s="11" t="s">
        <v>652</v>
      </c>
      <c r="K194" s="1">
        <f t="shared" si="14"/>
        <v>16</v>
      </c>
      <c r="L194" s="1">
        <v>71460396</v>
      </c>
      <c r="M194" s="1">
        <v>71460468</v>
      </c>
      <c r="N194" s="1" t="str">
        <f t="shared" si="15"/>
        <v>+</v>
      </c>
      <c r="O194" s="1" t="s">
        <v>653</v>
      </c>
      <c r="P194" s="1">
        <f t="shared" si="16"/>
        <v>-3</v>
      </c>
      <c r="Q194" s="1">
        <f t="shared" si="17"/>
        <v>76</v>
      </c>
      <c r="R194" s="12">
        <v>1438.540925</v>
      </c>
      <c r="S194" s="11" t="s">
        <v>654</v>
      </c>
      <c r="T194" s="12" t="s">
        <v>628</v>
      </c>
    </row>
    <row r="195" customHeight="1" spans="1:20">
      <c r="A195" s="11" t="str">
        <f t="shared" si="18"/>
        <v>N</v>
      </c>
      <c r="B195" s="12" t="s">
        <v>655</v>
      </c>
      <c r="C195" s="11" t="s">
        <v>656</v>
      </c>
      <c r="D195" s="1">
        <v>1</v>
      </c>
      <c r="E195" s="1">
        <v>148248074</v>
      </c>
      <c r="F195" s="1">
        <v>148248228</v>
      </c>
      <c r="G195" s="1" t="s">
        <v>36</v>
      </c>
      <c r="H195" s="1" t="s">
        <v>657</v>
      </c>
      <c r="I195" s="12">
        <f t="shared" ref="I195:I258" si="19">F195-E195+1</f>
        <v>155</v>
      </c>
      <c r="J195" s="11" t="s">
        <v>658</v>
      </c>
      <c r="K195" s="1">
        <f t="shared" ref="K195:K258" si="20">D195</f>
        <v>1</v>
      </c>
      <c r="L195" s="1">
        <v>148248115</v>
      </c>
      <c r="M195" s="1">
        <v>148248188</v>
      </c>
      <c r="N195" s="1" t="str">
        <f t="shared" ref="N195:N258" si="21">G195</f>
        <v>+</v>
      </c>
      <c r="O195" s="1" t="s">
        <v>659</v>
      </c>
      <c r="P195" s="1">
        <f t="shared" ref="P195:P258" si="22">M195-L195+1-Q195</f>
        <v>-3</v>
      </c>
      <c r="Q195" s="1">
        <f t="shared" ref="Q195:Q258" si="23">LEN(O195)</f>
        <v>77</v>
      </c>
      <c r="R195" s="12">
        <v>142209.5819</v>
      </c>
      <c r="S195" s="11" t="s">
        <v>660</v>
      </c>
      <c r="T195" s="12" t="s">
        <v>661</v>
      </c>
    </row>
    <row r="196" customHeight="1" spans="1:20">
      <c r="A196" s="11" t="str">
        <f t="shared" si="18"/>
        <v>N</v>
      </c>
      <c r="B196" s="12" t="s">
        <v>655</v>
      </c>
      <c r="C196" s="11" t="s">
        <v>662</v>
      </c>
      <c r="D196" s="1">
        <v>10</v>
      </c>
      <c r="E196" s="1">
        <v>22518397</v>
      </c>
      <c r="F196" s="1">
        <v>22518551</v>
      </c>
      <c r="G196" s="1" t="s">
        <v>16</v>
      </c>
      <c r="H196" s="1" t="s">
        <v>663</v>
      </c>
      <c r="I196" s="12">
        <f t="shared" si="19"/>
        <v>155</v>
      </c>
      <c r="J196" s="11" t="s">
        <v>658</v>
      </c>
      <c r="K196" s="1">
        <f t="shared" si="20"/>
        <v>10</v>
      </c>
      <c r="L196" s="1">
        <v>22518438</v>
      </c>
      <c r="M196" s="1">
        <v>22518511</v>
      </c>
      <c r="N196" s="1" t="str">
        <f t="shared" si="21"/>
        <v>-</v>
      </c>
      <c r="O196" s="1" t="s">
        <v>659</v>
      </c>
      <c r="P196" s="1">
        <f t="shared" si="22"/>
        <v>-3</v>
      </c>
      <c r="Q196" s="1">
        <f t="shared" si="23"/>
        <v>77</v>
      </c>
      <c r="R196" s="12">
        <v>142209.5819</v>
      </c>
      <c r="S196" s="11" t="s">
        <v>660</v>
      </c>
      <c r="T196" s="12" t="s">
        <v>661</v>
      </c>
    </row>
    <row r="197" customHeight="1" spans="1:20">
      <c r="A197" s="11" t="str">
        <f t="shared" si="18"/>
        <v>N</v>
      </c>
      <c r="B197" s="12" t="s">
        <v>655</v>
      </c>
      <c r="C197" s="11" t="s">
        <v>664</v>
      </c>
      <c r="D197" s="1">
        <v>1</v>
      </c>
      <c r="E197" s="1">
        <v>144301570</v>
      </c>
      <c r="F197" s="1">
        <v>144301724</v>
      </c>
      <c r="G197" s="1" t="s">
        <v>36</v>
      </c>
      <c r="H197" s="1" t="s">
        <v>665</v>
      </c>
      <c r="I197" s="12">
        <f t="shared" si="19"/>
        <v>155</v>
      </c>
      <c r="J197" s="11" t="s">
        <v>666</v>
      </c>
      <c r="K197" s="1">
        <f t="shared" si="20"/>
        <v>1</v>
      </c>
      <c r="L197" s="1">
        <v>144301611</v>
      </c>
      <c r="M197" s="1">
        <v>144301684</v>
      </c>
      <c r="N197" s="1" t="str">
        <f t="shared" si="21"/>
        <v>+</v>
      </c>
      <c r="O197" s="1" t="s">
        <v>667</v>
      </c>
      <c r="P197" s="1">
        <f t="shared" si="22"/>
        <v>-3</v>
      </c>
      <c r="Q197" s="1">
        <f t="shared" si="23"/>
        <v>77</v>
      </c>
      <c r="R197" s="12">
        <v>83.95475815</v>
      </c>
      <c r="S197" s="11" t="s">
        <v>668</v>
      </c>
      <c r="T197" s="12" t="s">
        <v>661</v>
      </c>
    </row>
    <row r="198" customHeight="1" spans="1:20">
      <c r="A198" s="11" t="str">
        <f t="shared" si="18"/>
        <v>N</v>
      </c>
      <c r="B198" s="12" t="s">
        <v>655</v>
      </c>
      <c r="C198" s="11" t="s">
        <v>669</v>
      </c>
      <c r="D198" s="1">
        <v>1</v>
      </c>
      <c r="E198" s="1">
        <v>161509990</v>
      </c>
      <c r="F198" s="1">
        <v>161510144</v>
      </c>
      <c r="G198" s="1" t="s">
        <v>36</v>
      </c>
      <c r="H198" s="1" t="s">
        <v>670</v>
      </c>
      <c r="I198" s="12">
        <f t="shared" si="19"/>
        <v>155</v>
      </c>
      <c r="J198" s="11" t="s">
        <v>671</v>
      </c>
      <c r="K198" s="1">
        <f t="shared" si="20"/>
        <v>1</v>
      </c>
      <c r="L198" s="1">
        <v>161510031</v>
      </c>
      <c r="M198" s="1">
        <v>161510104</v>
      </c>
      <c r="N198" s="1" t="str">
        <f t="shared" si="21"/>
        <v>+</v>
      </c>
      <c r="O198" s="1" t="s">
        <v>672</v>
      </c>
      <c r="P198" s="1">
        <f t="shared" si="22"/>
        <v>-3</v>
      </c>
      <c r="Q198" s="1">
        <f t="shared" si="23"/>
        <v>77</v>
      </c>
      <c r="R198" s="12">
        <v>19062.81875</v>
      </c>
      <c r="S198" s="11" t="s">
        <v>673</v>
      </c>
      <c r="T198" s="12" t="s">
        <v>661</v>
      </c>
    </row>
    <row r="199" customHeight="1" spans="1:20">
      <c r="A199" s="11" t="str">
        <f t="shared" si="18"/>
        <v>N</v>
      </c>
      <c r="B199" s="12" t="s">
        <v>655</v>
      </c>
      <c r="C199" s="11" t="s">
        <v>674</v>
      </c>
      <c r="D199" s="1">
        <v>1</v>
      </c>
      <c r="E199" s="1">
        <v>148760315</v>
      </c>
      <c r="F199" s="1">
        <v>148760469</v>
      </c>
      <c r="G199" s="1" t="s">
        <v>16</v>
      </c>
      <c r="H199" s="1" t="s">
        <v>675</v>
      </c>
      <c r="I199" s="12">
        <f t="shared" si="19"/>
        <v>155</v>
      </c>
      <c r="J199" s="11" t="s">
        <v>676</v>
      </c>
      <c r="K199" s="1">
        <f t="shared" si="20"/>
        <v>1</v>
      </c>
      <c r="L199" s="1">
        <v>148760356</v>
      </c>
      <c r="M199" s="1">
        <v>148760429</v>
      </c>
      <c r="N199" s="1" t="str">
        <f t="shared" si="21"/>
        <v>-</v>
      </c>
      <c r="O199" s="1" t="s">
        <v>677</v>
      </c>
      <c r="P199" s="1">
        <f t="shared" si="22"/>
        <v>-3</v>
      </c>
      <c r="Q199" s="1">
        <f t="shared" si="23"/>
        <v>77</v>
      </c>
      <c r="R199" s="12">
        <v>45372.28581</v>
      </c>
      <c r="S199" s="11" t="s">
        <v>678</v>
      </c>
      <c r="T199" s="12" t="s">
        <v>661</v>
      </c>
    </row>
    <row r="200" customHeight="1" spans="1:20">
      <c r="A200" s="11" t="str">
        <f t="shared" si="18"/>
        <v>N</v>
      </c>
      <c r="B200" s="12" t="s">
        <v>655</v>
      </c>
      <c r="C200" s="11" t="s">
        <v>679</v>
      </c>
      <c r="D200" s="1">
        <v>17</v>
      </c>
      <c r="E200" s="1">
        <v>36907993</v>
      </c>
      <c r="F200" s="1">
        <v>36908147</v>
      </c>
      <c r="G200" s="1" t="s">
        <v>16</v>
      </c>
      <c r="H200" s="1" t="s">
        <v>680</v>
      </c>
      <c r="I200" s="12">
        <f t="shared" si="19"/>
        <v>155</v>
      </c>
      <c r="J200" s="11" t="s">
        <v>658</v>
      </c>
      <c r="K200" s="1">
        <f t="shared" si="20"/>
        <v>17</v>
      </c>
      <c r="L200" s="1">
        <v>36908034</v>
      </c>
      <c r="M200" s="1">
        <v>36908107</v>
      </c>
      <c r="N200" s="1" t="str">
        <f t="shared" si="21"/>
        <v>-</v>
      </c>
      <c r="O200" s="1" t="s">
        <v>659</v>
      </c>
      <c r="P200" s="1">
        <f t="shared" si="22"/>
        <v>-3</v>
      </c>
      <c r="Q200" s="1">
        <f t="shared" si="23"/>
        <v>77</v>
      </c>
      <c r="R200" s="12">
        <v>142209.5819</v>
      </c>
      <c r="S200" s="11" t="s">
        <v>660</v>
      </c>
      <c r="T200" s="12" t="s">
        <v>661</v>
      </c>
    </row>
    <row r="201" customHeight="1" spans="1:20">
      <c r="A201" s="11" t="str">
        <f t="shared" si="18"/>
        <v>N</v>
      </c>
      <c r="B201" s="12" t="s">
        <v>655</v>
      </c>
      <c r="C201" s="11" t="s">
        <v>681</v>
      </c>
      <c r="D201" s="1">
        <v>1</v>
      </c>
      <c r="E201" s="1">
        <v>17216131</v>
      </c>
      <c r="F201" s="1">
        <v>17216285</v>
      </c>
      <c r="G201" s="1" t="s">
        <v>36</v>
      </c>
      <c r="H201" s="1" t="s">
        <v>682</v>
      </c>
      <c r="I201" s="12">
        <f t="shared" si="19"/>
        <v>155</v>
      </c>
      <c r="J201" s="11" t="s">
        <v>683</v>
      </c>
      <c r="K201" s="1">
        <f t="shared" si="20"/>
        <v>1</v>
      </c>
      <c r="L201" s="1">
        <v>17216172</v>
      </c>
      <c r="M201" s="1">
        <v>17216245</v>
      </c>
      <c r="N201" s="1" t="str">
        <f t="shared" si="21"/>
        <v>+</v>
      </c>
      <c r="O201" s="1" t="s">
        <v>684</v>
      </c>
      <c r="P201" s="1">
        <f t="shared" si="22"/>
        <v>-3</v>
      </c>
      <c r="Q201" s="1">
        <f t="shared" si="23"/>
        <v>77</v>
      </c>
      <c r="R201" s="12">
        <v>5017.141727</v>
      </c>
      <c r="S201" s="11" t="s">
        <v>685</v>
      </c>
      <c r="T201" s="12" t="s">
        <v>661</v>
      </c>
    </row>
    <row r="202" customHeight="1" spans="1:20">
      <c r="A202" s="11" t="str">
        <f t="shared" si="18"/>
        <v>N</v>
      </c>
      <c r="B202" s="12" t="s">
        <v>655</v>
      </c>
      <c r="C202" s="11" t="s">
        <v>686</v>
      </c>
      <c r="D202" s="1">
        <v>19</v>
      </c>
      <c r="E202" s="1">
        <v>1383521</v>
      </c>
      <c r="F202" s="1">
        <v>1383675</v>
      </c>
      <c r="G202" s="1" t="s">
        <v>36</v>
      </c>
      <c r="H202" s="1" t="s">
        <v>687</v>
      </c>
      <c r="I202" s="12">
        <f t="shared" si="19"/>
        <v>155</v>
      </c>
      <c r="J202" s="11" t="s">
        <v>658</v>
      </c>
      <c r="K202" s="1">
        <f t="shared" si="20"/>
        <v>19</v>
      </c>
      <c r="L202" s="1">
        <v>1383562</v>
      </c>
      <c r="M202" s="1">
        <v>1383635</v>
      </c>
      <c r="N202" s="1" t="str">
        <f t="shared" si="21"/>
        <v>+</v>
      </c>
      <c r="O202" s="1" t="s">
        <v>659</v>
      </c>
      <c r="P202" s="1">
        <f t="shared" si="22"/>
        <v>-3</v>
      </c>
      <c r="Q202" s="1">
        <f t="shared" si="23"/>
        <v>77</v>
      </c>
      <c r="R202" s="12">
        <v>142209.5819</v>
      </c>
      <c r="S202" s="11" t="s">
        <v>660</v>
      </c>
      <c r="T202" s="12" t="s">
        <v>661</v>
      </c>
    </row>
    <row r="203" customHeight="1" spans="1:20">
      <c r="A203" s="11" t="str">
        <f t="shared" si="18"/>
        <v>N</v>
      </c>
      <c r="B203" s="12" t="s">
        <v>655</v>
      </c>
      <c r="C203" s="11" t="s">
        <v>688</v>
      </c>
      <c r="D203" s="1">
        <v>1</v>
      </c>
      <c r="E203" s="1">
        <v>149615576</v>
      </c>
      <c r="F203" s="1">
        <v>149615730</v>
      </c>
      <c r="G203" s="1" t="s">
        <v>16</v>
      </c>
      <c r="H203" s="1" t="s">
        <v>689</v>
      </c>
      <c r="I203" s="12">
        <f t="shared" si="19"/>
        <v>155</v>
      </c>
      <c r="J203" s="11" t="s">
        <v>666</v>
      </c>
      <c r="K203" s="1">
        <f t="shared" si="20"/>
        <v>1</v>
      </c>
      <c r="L203" s="1">
        <v>149615617</v>
      </c>
      <c r="M203" s="1">
        <v>149615690</v>
      </c>
      <c r="N203" s="1" t="str">
        <f t="shared" si="21"/>
        <v>-</v>
      </c>
      <c r="O203" s="1" t="s">
        <v>667</v>
      </c>
      <c r="P203" s="1">
        <f t="shared" si="22"/>
        <v>-3</v>
      </c>
      <c r="Q203" s="1">
        <f t="shared" si="23"/>
        <v>77</v>
      </c>
      <c r="R203" s="12">
        <v>83.95475815</v>
      </c>
      <c r="S203" s="11" t="s">
        <v>668</v>
      </c>
      <c r="T203" s="12" t="s">
        <v>661</v>
      </c>
    </row>
    <row r="204" customHeight="1" spans="1:20">
      <c r="A204" s="11" t="str">
        <f t="shared" si="18"/>
        <v>N</v>
      </c>
      <c r="B204" s="12" t="s">
        <v>655</v>
      </c>
      <c r="C204" s="11" t="s">
        <v>690</v>
      </c>
      <c r="D204" s="1">
        <v>1</v>
      </c>
      <c r="E204" s="1">
        <v>148598273</v>
      </c>
      <c r="F204" s="1">
        <v>148598427</v>
      </c>
      <c r="G204" s="1" t="s">
        <v>16</v>
      </c>
      <c r="H204" s="1" t="s">
        <v>675</v>
      </c>
      <c r="I204" s="12">
        <f t="shared" si="19"/>
        <v>155</v>
      </c>
      <c r="J204" s="11" t="s">
        <v>676</v>
      </c>
      <c r="K204" s="1">
        <f t="shared" si="20"/>
        <v>1</v>
      </c>
      <c r="L204" s="1">
        <v>148598314</v>
      </c>
      <c r="M204" s="1">
        <v>148598387</v>
      </c>
      <c r="N204" s="1" t="str">
        <f t="shared" si="21"/>
        <v>-</v>
      </c>
      <c r="O204" s="1" t="s">
        <v>677</v>
      </c>
      <c r="P204" s="1">
        <f t="shared" si="22"/>
        <v>-3</v>
      </c>
      <c r="Q204" s="1">
        <f t="shared" si="23"/>
        <v>77</v>
      </c>
      <c r="R204" s="12">
        <v>45372.28581</v>
      </c>
      <c r="S204" s="11" t="s">
        <v>678</v>
      </c>
      <c r="T204" s="12" t="s">
        <v>661</v>
      </c>
    </row>
    <row r="205" customHeight="1" spans="1:20">
      <c r="A205" s="11" t="str">
        <f t="shared" si="18"/>
        <v>N</v>
      </c>
      <c r="B205" s="12" t="s">
        <v>655</v>
      </c>
      <c r="C205" s="11" t="s">
        <v>691</v>
      </c>
      <c r="D205" s="1">
        <v>1</v>
      </c>
      <c r="E205" s="1">
        <v>149230529</v>
      </c>
      <c r="F205" s="1">
        <v>149230683</v>
      </c>
      <c r="G205" s="1" t="s">
        <v>16</v>
      </c>
      <c r="H205" s="1" t="s">
        <v>692</v>
      </c>
      <c r="I205" s="12">
        <f t="shared" si="19"/>
        <v>155</v>
      </c>
      <c r="J205" s="11" t="s">
        <v>693</v>
      </c>
      <c r="K205" s="1">
        <f t="shared" si="20"/>
        <v>1</v>
      </c>
      <c r="L205" s="1">
        <v>149230570</v>
      </c>
      <c r="M205" s="1">
        <v>149230643</v>
      </c>
      <c r="N205" s="1" t="str">
        <f t="shared" si="21"/>
        <v>-</v>
      </c>
      <c r="O205" s="1" t="s">
        <v>694</v>
      </c>
      <c r="P205" s="1">
        <f t="shared" si="22"/>
        <v>-3</v>
      </c>
      <c r="Q205" s="1">
        <f t="shared" si="23"/>
        <v>77</v>
      </c>
      <c r="R205" s="12">
        <v>4708.580147</v>
      </c>
      <c r="S205" s="11" t="s">
        <v>695</v>
      </c>
      <c r="T205" s="12" t="s">
        <v>661</v>
      </c>
    </row>
    <row r="206" customHeight="1" spans="1:20">
      <c r="A206" s="11" t="str">
        <f t="shared" si="18"/>
        <v>N</v>
      </c>
      <c r="B206" s="12" t="s">
        <v>655</v>
      </c>
      <c r="C206" s="11" t="s">
        <v>696</v>
      </c>
      <c r="D206" s="1">
        <v>1</v>
      </c>
      <c r="E206" s="1">
        <v>161397826</v>
      </c>
      <c r="F206" s="1">
        <v>161397980</v>
      </c>
      <c r="G206" s="1" t="s">
        <v>16</v>
      </c>
      <c r="H206" s="1" t="s">
        <v>697</v>
      </c>
      <c r="I206" s="12">
        <f t="shared" si="19"/>
        <v>155</v>
      </c>
      <c r="J206" s="11" t="s">
        <v>658</v>
      </c>
      <c r="K206" s="1">
        <f t="shared" si="20"/>
        <v>1</v>
      </c>
      <c r="L206" s="1">
        <v>161397867</v>
      </c>
      <c r="M206" s="1">
        <v>161397940</v>
      </c>
      <c r="N206" s="1" t="str">
        <f t="shared" si="21"/>
        <v>-</v>
      </c>
      <c r="O206" s="1" t="s">
        <v>659</v>
      </c>
      <c r="P206" s="1">
        <f t="shared" si="22"/>
        <v>-3</v>
      </c>
      <c r="Q206" s="1">
        <f t="shared" si="23"/>
        <v>77</v>
      </c>
      <c r="R206" s="12">
        <v>142209.5819</v>
      </c>
      <c r="S206" s="11" t="s">
        <v>660</v>
      </c>
      <c r="T206" s="12" t="s">
        <v>661</v>
      </c>
    </row>
    <row r="207" customHeight="1" spans="1:20">
      <c r="A207" s="11" t="str">
        <f t="shared" si="18"/>
        <v>N</v>
      </c>
      <c r="B207" s="12" t="s">
        <v>655</v>
      </c>
      <c r="C207" s="11" t="s">
        <v>698</v>
      </c>
      <c r="D207" s="1">
        <v>1</v>
      </c>
      <c r="E207" s="1">
        <v>143879791</v>
      </c>
      <c r="F207" s="1">
        <v>143879945</v>
      </c>
      <c r="G207" s="1" t="s">
        <v>16</v>
      </c>
      <c r="H207" s="1" t="s">
        <v>699</v>
      </c>
      <c r="I207" s="12">
        <f t="shared" si="19"/>
        <v>155</v>
      </c>
      <c r="J207" s="11" t="s">
        <v>700</v>
      </c>
      <c r="K207" s="1">
        <f t="shared" si="20"/>
        <v>1</v>
      </c>
      <c r="L207" s="1">
        <v>143879832</v>
      </c>
      <c r="M207" s="1">
        <v>143879905</v>
      </c>
      <c r="N207" s="1" t="str">
        <f t="shared" si="21"/>
        <v>-</v>
      </c>
      <c r="O207" s="1" t="s">
        <v>701</v>
      </c>
      <c r="P207" s="1">
        <f t="shared" si="22"/>
        <v>-3</v>
      </c>
      <c r="Q207" s="1">
        <f t="shared" si="23"/>
        <v>77</v>
      </c>
      <c r="R207" s="12">
        <v>565.9982383</v>
      </c>
      <c r="S207" s="11" t="s">
        <v>702</v>
      </c>
      <c r="T207" s="12" t="s">
        <v>661</v>
      </c>
    </row>
    <row r="208" customHeight="1" spans="1:20">
      <c r="A208" s="11" t="str">
        <f t="shared" si="18"/>
        <v>N</v>
      </c>
      <c r="B208" s="12" t="s">
        <v>655</v>
      </c>
      <c r="C208" s="11" t="s">
        <v>703</v>
      </c>
      <c r="D208" s="1">
        <v>1</v>
      </c>
      <c r="E208" s="1">
        <v>145385688</v>
      </c>
      <c r="F208" s="1">
        <v>145385844</v>
      </c>
      <c r="G208" s="1" t="s">
        <v>36</v>
      </c>
      <c r="H208" s="1" t="s">
        <v>704</v>
      </c>
      <c r="I208" s="12">
        <f t="shared" si="19"/>
        <v>157</v>
      </c>
      <c r="J208" s="11" t="s">
        <v>705</v>
      </c>
      <c r="K208" s="1">
        <f t="shared" si="20"/>
        <v>1</v>
      </c>
      <c r="L208" s="1">
        <v>145385729</v>
      </c>
      <c r="M208" s="1">
        <v>145385804</v>
      </c>
      <c r="N208" s="1" t="str">
        <f t="shared" si="21"/>
        <v>+</v>
      </c>
      <c r="O208" s="1" t="s">
        <v>706</v>
      </c>
      <c r="P208" s="1">
        <f t="shared" si="22"/>
        <v>-3</v>
      </c>
      <c r="Q208" s="1">
        <f t="shared" si="23"/>
        <v>79</v>
      </c>
      <c r="R208" s="12">
        <v>133.3354366</v>
      </c>
      <c r="S208" s="11" t="s">
        <v>707</v>
      </c>
      <c r="T208" s="12" t="s">
        <v>661</v>
      </c>
    </row>
    <row r="209" customHeight="1" spans="1:20">
      <c r="A209" s="11" t="str">
        <f t="shared" si="18"/>
        <v>N</v>
      </c>
      <c r="B209" s="12" t="s">
        <v>655</v>
      </c>
      <c r="C209" s="11" t="s">
        <v>708</v>
      </c>
      <c r="D209" s="1">
        <v>1</v>
      </c>
      <c r="E209" s="1">
        <v>16847039</v>
      </c>
      <c r="F209" s="1">
        <v>16847193</v>
      </c>
      <c r="G209" s="1" t="s">
        <v>16</v>
      </c>
      <c r="H209" s="1" t="s">
        <v>709</v>
      </c>
      <c r="I209" s="12">
        <f t="shared" si="19"/>
        <v>155</v>
      </c>
      <c r="J209" s="11" t="s">
        <v>710</v>
      </c>
      <c r="K209" s="1">
        <f t="shared" si="20"/>
        <v>1</v>
      </c>
      <c r="L209" s="1">
        <v>16847080</v>
      </c>
      <c r="M209" s="1">
        <v>16847153</v>
      </c>
      <c r="N209" s="1" t="str">
        <f t="shared" si="21"/>
        <v>-</v>
      </c>
      <c r="O209" s="1" t="s">
        <v>711</v>
      </c>
      <c r="P209" s="1">
        <f t="shared" si="22"/>
        <v>-3</v>
      </c>
      <c r="Q209" s="1">
        <f t="shared" si="23"/>
        <v>77</v>
      </c>
      <c r="R209" s="12">
        <v>9360.930624</v>
      </c>
      <c r="S209" s="11" t="s">
        <v>712</v>
      </c>
      <c r="T209" s="12" t="s">
        <v>661</v>
      </c>
    </row>
    <row r="210" customHeight="1" spans="1:20">
      <c r="A210" s="11" t="str">
        <f t="shared" si="18"/>
        <v>N</v>
      </c>
      <c r="B210" s="12" t="s">
        <v>655</v>
      </c>
      <c r="C210" s="11" t="s">
        <v>713</v>
      </c>
      <c r="D210" s="1">
        <v>1</v>
      </c>
      <c r="E210" s="1">
        <v>148000764</v>
      </c>
      <c r="F210" s="1">
        <v>148000918</v>
      </c>
      <c r="G210" s="1" t="s">
        <v>36</v>
      </c>
      <c r="H210" s="1" t="s">
        <v>714</v>
      </c>
      <c r="I210" s="12">
        <f t="shared" si="19"/>
        <v>155</v>
      </c>
      <c r="J210" s="11" t="s">
        <v>715</v>
      </c>
      <c r="K210" s="1">
        <f t="shared" si="20"/>
        <v>1</v>
      </c>
      <c r="L210" s="1">
        <v>148000805</v>
      </c>
      <c r="M210" s="1">
        <v>148000878</v>
      </c>
      <c r="N210" s="1" t="str">
        <f t="shared" si="21"/>
        <v>+</v>
      </c>
      <c r="O210" s="1" t="s">
        <v>716</v>
      </c>
      <c r="P210" s="1">
        <f t="shared" si="22"/>
        <v>-3</v>
      </c>
      <c r="Q210" s="1">
        <f t="shared" si="23"/>
        <v>77</v>
      </c>
      <c r="R210" s="12">
        <v>120.2850964</v>
      </c>
      <c r="S210" s="11" t="s">
        <v>717</v>
      </c>
      <c r="T210" s="12" t="s">
        <v>661</v>
      </c>
    </row>
    <row r="211" customHeight="1" spans="1:20">
      <c r="A211" s="11" t="str">
        <f t="shared" si="18"/>
        <v>N</v>
      </c>
      <c r="B211" s="12" t="s">
        <v>655</v>
      </c>
      <c r="C211" s="11" t="s">
        <v>718</v>
      </c>
      <c r="D211" s="1">
        <v>13</v>
      </c>
      <c r="E211" s="1">
        <v>31248060</v>
      </c>
      <c r="F211" s="1">
        <v>31248214</v>
      </c>
      <c r="G211" s="1" t="s">
        <v>16</v>
      </c>
      <c r="H211" s="1" t="s">
        <v>719</v>
      </c>
      <c r="I211" s="12">
        <f t="shared" si="19"/>
        <v>155</v>
      </c>
      <c r="J211" s="11" t="s">
        <v>658</v>
      </c>
      <c r="K211" s="1">
        <f t="shared" si="20"/>
        <v>13</v>
      </c>
      <c r="L211" s="1">
        <v>31248101</v>
      </c>
      <c r="M211" s="1">
        <v>31248174</v>
      </c>
      <c r="N211" s="1" t="str">
        <f t="shared" si="21"/>
        <v>-</v>
      </c>
      <c r="O211" s="1" t="s">
        <v>659</v>
      </c>
      <c r="P211" s="1">
        <f t="shared" si="22"/>
        <v>-3</v>
      </c>
      <c r="Q211" s="1">
        <f t="shared" si="23"/>
        <v>77</v>
      </c>
      <c r="R211" s="12">
        <v>142209.5819</v>
      </c>
      <c r="S211" s="11" t="s">
        <v>660</v>
      </c>
      <c r="T211" s="12" t="s">
        <v>661</v>
      </c>
    </row>
    <row r="212" customHeight="1" spans="1:20">
      <c r="A212" s="11" t="str">
        <f t="shared" si="18"/>
        <v>N</v>
      </c>
      <c r="B212" s="12" t="s">
        <v>655</v>
      </c>
      <c r="C212" s="11" t="s">
        <v>720</v>
      </c>
      <c r="D212" s="1">
        <v>1</v>
      </c>
      <c r="E212" s="1">
        <v>149711757</v>
      </c>
      <c r="F212" s="1">
        <v>149711911</v>
      </c>
      <c r="G212" s="1" t="s">
        <v>16</v>
      </c>
      <c r="H212" s="1" t="s">
        <v>721</v>
      </c>
      <c r="I212" s="12">
        <f t="shared" si="19"/>
        <v>155</v>
      </c>
      <c r="J212" s="11" t="s">
        <v>722</v>
      </c>
      <c r="K212" s="1">
        <f t="shared" si="20"/>
        <v>1</v>
      </c>
      <c r="L212" s="1">
        <v>149711798</v>
      </c>
      <c r="M212" s="1">
        <v>149711871</v>
      </c>
      <c r="N212" s="1" t="str">
        <f t="shared" si="21"/>
        <v>-</v>
      </c>
      <c r="O212" s="1" t="s">
        <v>723</v>
      </c>
      <c r="P212" s="1">
        <f t="shared" si="22"/>
        <v>-3</v>
      </c>
      <c r="Q212" s="1">
        <f t="shared" si="23"/>
        <v>77</v>
      </c>
      <c r="R212" s="12">
        <v>224.0328703</v>
      </c>
      <c r="S212" s="11" t="s">
        <v>724</v>
      </c>
      <c r="T212" s="12" t="s">
        <v>661</v>
      </c>
    </row>
    <row r="213" customHeight="1" spans="1:20">
      <c r="A213" s="11" t="str">
        <f t="shared" si="18"/>
        <v>P</v>
      </c>
      <c r="B213" s="12" t="s">
        <v>725</v>
      </c>
      <c r="C213" s="11" t="s">
        <v>726</v>
      </c>
      <c r="D213" s="1">
        <v>14</v>
      </c>
      <c r="E213" s="1">
        <v>21077454</v>
      </c>
      <c r="F213" s="1">
        <v>21077606</v>
      </c>
      <c r="G213" s="1" t="s">
        <v>16</v>
      </c>
      <c r="H213" s="1" t="s">
        <v>727</v>
      </c>
      <c r="I213" s="12">
        <f t="shared" si="19"/>
        <v>153</v>
      </c>
      <c r="J213" s="11" t="s">
        <v>728</v>
      </c>
      <c r="K213" s="1">
        <f t="shared" si="20"/>
        <v>14</v>
      </c>
      <c r="L213" s="1">
        <v>21077495</v>
      </c>
      <c r="M213" s="1">
        <v>21077566</v>
      </c>
      <c r="N213" s="1" t="str">
        <f t="shared" si="21"/>
        <v>-</v>
      </c>
      <c r="O213" s="1" t="s">
        <v>729</v>
      </c>
      <c r="P213" s="1">
        <f t="shared" si="22"/>
        <v>-3</v>
      </c>
      <c r="Q213" s="1">
        <f t="shared" si="23"/>
        <v>75</v>
      </c>
      <c r="R213" s="12">
        <v>210.2058182</v>
      </c>
      <c r="S213" s="11"/>
      <c r="T213" s="12"/>
    </row>
    <row r="214" customHeight="1" spans="1:20">
      <c r="A214" s="11" t="str">
        <f t="shared" si="18"/>
        <v>P</v>
      </c>
      <c r="B214" s="12" t="s">
        <v>730</v>
      </c>
      <c r="C214" s="11" t="s">
        <v>731</v>
      </c>
      <c r="D214" s="1">
        <v>6</v>
      </c>
      <c r="E214" s="1">
        <v>27059480</v>
      </c>
      <c r="F214" s="1">
        <v>27059632</v>
      </c>
      <c r="G214" s="1" t="s">
        <v>36</v>
      </c>
      <c r="H214" s="1" t="s">
        <v>732</v>
      </c>
      <c r="I214" s="12">
        <f t="shared" si="19"/>
        <v>153</v>
      </c>
      <c r="J214" s="11" t="s">
        <v>733</v>
      </c>
      <c r="K214" s="1">
        <f t="shared" si="20"/>
        <v>6</v>
      </c>
      <c r="L214" s="1">
        <v>27059521</v>
      </c>
      <c r="M214" s="1">
        <v>27059592</v>
      </c>
      <c r="N214" s="1" t="str">
        <f t="shared" si="21"/>
        <v>+</v>
      </c>
      <c r="O214" s="1" t="s">
        <v>734</v>
      </c>
      <c r="P214" s="1">
        <f t="shared" si="22"/>
        <v>-3</v>
      </c>
      <c r="Q214" s="1">
        <f t="shared" si="23"/>
        <v>75</v>
      </c>
      <c r="R214" s="12">
        <v>6800.480636</v>
      </c>
      <c r="S214" s="11"/>
      <c r="T214" s="12"/>
    </row>
    <row r="215" customHeight="1" spans="1:20">
      <c r="A215" s="11" t="str">
        <f t="shared" si="18"/>
        <v>P</v>
      </c>
      <c r="B215" s="12" t="s">
        <v>730</v>
      </c>
      <c r="C215" s="11" t="s">
        <v>735</v>
      </c>
      <c r="D215" s="1">
        <v>1</v>
      </c>
      <c r="E215" s="1">
        <v>167683921</v>
      </c>
      <c r="F215" s="1">
        <v>167684073</v>
      </c>
      <c r="G215" s="1" t="s">
        <v>36</v>
      </c>
      <c r="H215" s="1" t="s">
        <v>736</v>
      </c>
      <c r="I215" s="12">
        <f t="shared" si="19"/>
        <v>153</v>
      </c>
      <c r="J215" s="11" t="s">
        <v>737</v>
      </c>
      <c r="K215" s="1">
        <f t="shared" si="20"/>
        <v>1</v>
      </c>
      <c r="L215" s="1">
        <v>167683962</v>
      </c>
      <c r="M215" s="1">
        <v>167684033</v>
      </c>
      <c r="N215" s="1" t="str">
        <f t="shared" si="21"/>
        <v>+</v>
      </c>
      <c r="O215" s="1" t="s">
        <v>738</v>
      </c>
      <c r="P215" s="1">
        <f t="shared" si="22"/>
        <v>-3</v>
      </c>
      <c r="Q215" s="1">
        <f t="shared" si="23"/>
        <v>75</v>
      </c>
      <c r="R215" s="12">
        <v>598.4095378</v>
      </c>
      <c r="S215" s="11"/>
      <c r="T215" s="12"/>
    </row>
    <row r="216" customHeight="1" spans="1:20">
      <c r="A216" s="11" t="str">
        <f t="shared" si="18"/>
        <v>P</v>
      </c>
      <c r="B216" s="12" t="s">
        <v>730</v>
      </c>
      <c r="C216" s="11" t="s">
        <v>739</v>
      </c>
      <c r="D216" s="1">
        <v>16</v>
      </c>
      <c r="E216" s="1">
        <v>3222008</v>
      </c>
      <c r="F216" s="1">
        <v>3222160</v>
      </c>
      <c r="G216" s="1" t="s">
        <v>36</v>
      </c>
      <c r="H216" s="1" t="s">
        <v>740</v>
      </c>
      <c r="I216" s="12">
        <f t="shared" si="19"/>
        <v>153</v>
      </c>
      <c r="J216" s="11" t="s">
        <v>737</v>
      </c>
      <c r="K216" s="1">
        <f t="shared" si="20"/>
        <v>16</v>
      </c>
      <c r="L216" s="1">
        <v>3222049</v>
      </c>
      <c r="M216" s="1">
        <v>3222120</v>
      </c>
      <c r="N216" s="1" t="str">
        <f t="shared" si="21"/>
        <v>+</v>
      </c>
      <c r="O216" s="1" t="s">
        <v>738</v>
      </c>
      <c r="P216" s="1">
        <f t="shared" si="22"/>
        <v>-3</v>
      </c>
      <c r="Q216" s="1">
        <f t="shared" si="23"/>
        <v>75</v>
      </c>
      <c r="R216" s="12">
        <v>598.4095378</v>
      </c>
      <c r="S216" s="11"/>
      <c r="T216" s="12"/>
    </row>
    <row r="217" customHeight="1" spans="1:20">
      <c r="A217" s="11" t="str">
        <f t="shared" si="18"/>
        <v>P</v>
      </c>
      <c r="B217" s="12" t="s">
        <v>725</v>
      </c>
      <c r="C217" s="11" t="s">
        <v>741</v>
      </c>
      <c r="D217" s="1">
        <v>6</v>
      </c>
      <c r="E217" s="1">
        <v>26555457</v>
      </c>
      <c r="F217" s="1">
        <v>26555609</v>
      </c>
      <c r="G217" s="1" t="s">
        <v>36</v>
      </c>
      <c r="H217" s="1" t="s">
        <v>742</v>
      </c>
      <c r="I217" s="12">
        <f t="shared" si="19"/>
        <v>153</v>
      </c>
      <c r="J217" s="11" t="s">
        <v>728</v>
      </c>
      <c r="K217" s="1">
        <f t="shared" si="20"/>
        <v>6</v>
      </c>
      <c r="L217" s="1">
        <v>26555498</v>
      </c>
      <c r="M217" s="1">
        <v>26555569</v>
      </c>
      <c r="N217" s="1" t="str">
        <f t="shared" si="21"/>
        <v>+</v>
      </c>
      <c r="O217" s="1" t="s">
        <v>729</v>
      </c>
      <c r="P217" s="1">
        <f t="shared" si="22"/>
        <v>-3</v>
      </c>
      <c r="Q217" s="1">
        <f t="shared" si="23"/>
        <v>75</v>
      </c>
      <c r="R217" s="12">
        <v>210.2058182</v>
      </c>
      <c r="S217" s="11"/>
      <c r="T217" s="12"/>
    </row>
    <row r="218" customHeight="1" spans="1:20">
      <c r="A218" s="11" t="str">
        <f t="shared" si="18"/>
        <v>P</v>
      </c>
      <c r="B218" s="12" t="s">
        <v>743</v>
      </c>
      <c r="C218" s="11" t="s">
        <v>744</v>
      </c>
      <c r="D218" s="1">
        <v>11</v>
      </c>
      <c r="E218" s="1">
        <v>75946828</v>
      </c>
      <c r="F218" s="1">
        <v>75946980</v>
      </c>
      <c r="G218" s="1" t="s">
        <v>16</v>
      </c>
      <c r="H218" s="1" t="s">
        <v>745</v>
      </c>
      <c r="I218" s="12">
        <f t="shared" si="19"/>
        <v>153</v>
      </c>
      <c r="J218" s="11" t="s">
        <v>746</v>
      </c>
      <c r="K218" s="1">
        <f t="shared" si="20"/>
        <v>11</v>
      </c>
      <c r="L218" s="1">
        <v>75946869</v>
      </c>
      <c r="M218" s="1">
        <v>75946940</v>
      </c>
      <c r="N218" s="1" t="str">
        <f t="shared" si="21"/>
        <v>-</v>
      </c>
      <c r="O218" s="1" t="s">
        <v>747</v>
      </c>
      <c r="P218" s="1">
        <f t="shared" si="22"/>
        <v>-3</v>
      </c>
      <c r="Q218" s="1">
        <f t="shared" si="23"/>
        <v>75</v>
      </c>
      <c r="R218" s="12">
        <v>3940.633958</v>
      </c>
      <c r="S218" s="11"/>
      <c r="T218" s="12"/>
    </row>
    <row r="219" customHeight="1" spans="1:20">
      <c r="A219" s="11" t="str">
        <f t="shared" si="18"/>
        <v>P</v>
      </c>
      <c r="B219" s="12" t="s">
        <v>725</v>
      </c>
      <c r="C219" s="11" t="s">
        <v>748</v>
      </c>
      <c r="D219" s="1">
        <v>7</v>
      </c>
      <c r="E219" s="1">
        <v>128423463</v>
      </c>
      <c r="F219" s="1">
        <v>128423615</v>
      </c>
      <c r="G219" s="1" t="s">
        <v>36</v>
      </c>
      <c r="H219" s="1" t="s">
        <v>749</v>
      </c>
      <c r="I219" s="12">
        <f t="shared" si="19"/>
        <v>153</v>
      </c>
      <c r="J219" s="11" t="s">
        <v>728</v>
      </c>
      <c r="K219" s="1">
        <f t="shared" si="20"/>
        <v>7</v>
      </c>
      <c r="L219" s="1">
        <v>128423504</v>
      </c>
      <c r="M219" s="1">
        <v>128423575</v>
      </c>
      <c r="N219" s="1" t="str">
        <f t="shared" si="21"/>
        <v>+</v>
      </c>
      <c r="O219" s="1" t="s">
        <v>729</v>
      </c>
      <c r="P219" s="1">
        <f t="shared" si="22"/>
        <v>-3</v>
      </c>
      <c r="Q219" s="1">
        <f t="shared" si="23"/>
        <v>75</v>
      </c>
      <c r="R219" s="12">
        <v>210.2058182</v>
      </c>
      <c r="S219" s="11"/>
      <c r="T219" s="12"/>
    </row>
    <row r="220" customHeight="1" spans="1:20">
      <c r="A220" s="11" t="str">
        <f t="shared" si="18"/>
        <v>P</v>
      </c>
      <c r="B220" s="12" t="s">
        <v>743</v>
      </c>
      <c r="C220" s="11" t="s">
        <v>750</v>
      </c>
      <c r="D220" s="1">
        <v>16</v>
      </c>
      <c r="E220" s="1">
        <v>3238053</v>
      </c>
      <c r="F220" s="1">
        <v>3238205</v>
      </c>
      <c r="G220" s="1" t="s">
        <v>36</v>
      </c>
      <c r="H220" s="1" t="s">
        <v>751</v>
      </c>
      <c r="I220" s="12">
        <f t="shared" si="19"/>
        <v>153</v>
      </c>
      <c r="J220" s="11" t="s">
        <v>752</v>
      </c>
      <c r="K220" s="1">
        <f t="shared" si="20"/>
        <v>16</v>
      </c>
      <c r="L220" s="1">
        <v>3238094</v>
      </c>
      <c r="M220" s="1">
        <v>3238165</v>
      </c>
      <c r="N220" s="1" t="str">
        <f t="shared" si="21"/>
        <v>+</v>
      </c>
      <c r="O220" s="1" t="s">
        <v>753</v>
      </c>
      <c r="P220" s="1">
        <f t="shared" si="22"/>
        <v>-3</v>
      </c>
      <c r="Q220" s="1">
        <f t="shared" si="23"/>
        <v>75</v>
      </c>
      <c r="R220" s="12">
        <v>51256.40401</v>
      </c>
      <c r="S220" s="11"/>
      <c r="T220" s="12"/>
    </row>
    <row r="221" customHeight="1" spans="1:20">
      <c r="A221" s="11" t="str">
        <f t="shared" si="18"/>
        <v>P</v>
      </c>
      <c r="B221" s="12" t="s">
        <v>743</v>
      </c>
      <c r="C221" s="11" t="s">
        <v>754</v>
      </c>
      <c r="D221" s="1">
        <v>14</v>
      </c>
      <c r="E221" s="1">
        <v>21101124</v>
      </c>
      <c r="F221" s="1">
        <v>21101276</v>
      </c>
      <c r="G221" s="1" t="s">
        <v>36</v>
      </c>
      <c r="H221" s="1" t="s">
        <v>755</v>
      </c>
      <c r="I221" s="12">
        <f t="shared" si="19"/>
        <v>153</v>
      </c>
      <c r="J221" s="11" t="s">
        <v>756</v>
      </c>
      <c r="K221" s="1">
        <f t="shared" si="20"/>
        <v>14</v>
      </c>
      <c r="L221" s="1">
        <v>21101165</v>
      </c>
      <c r="M221" s="1">
        <v>21101236</v>
      </c>
      <c r="N221" s="1" t="str">
        <f t="shared" si="21"/>
        <v>+</v>
      </c>
      <c r="O221" s="1" t="s">
        <v>757</v>
      </c>
      <c r="P221" s="1">
        <f t="shared" si="22"/>
        <v>-3</v>
      </c>
      <c r="Q221" s="1">
        <f t="shared" si="23"/>
        <v>75</v>
      </c>
      <c r="R221" s="12">
        <v>343.0048315</v>
      </c>
      <c r="S221" s="11"/>
      <c r="T221" s="12"/>
    </row>
    <row r="222" customHeight="1" spans="1:20">
      <c r="A222" s="11" t="str">
        <f t="shared" si="18"/>
        <v>P</v>
      </c>
      <c r="B222" s="12" t="s">
        <v>725</v>
      </c>
      <c r="C222" s="11" t="s">
        <v>758</v>
      </c>
      <c r="D222" s="1">
        <v>16</v>
      </c>
      <c r="E222" s="1">
        <v>3239593</v>
      </c>
      <c r="F222" s="1">
        <v>3239745</v>
      </c>
      <c r="G222" s="1" t="s">
        <v>36</v>
      </c>
      <c r="H222" s="1" t="s">
        <v>759</v>
      </c>
      <c r="I222" s="12">
        <f t="shared" si="19"/>
        <v>153</v>
      </c>
      <c r="J222" s="11" t="s">
        <v>728</v>
      </c>
      <c r="K222" s="1">
        <f t="shared" si="20"/>
        <v>16</v>
      </c>
      <c r="L222" s="1">
        <v>3239634</v>
      </c>
      <c r="M222" s="1">
        <v>3239705</v>
      </c>
      <c r="N222" s="1" t="str">
        <f t="shared" si="21"/>
        <v>+</v>
      </c>
      <c r="O222" s="1" t="s">
        <v>729</v>
      </c>
      <c r="P222" s="1">
        <f t="shared" si="22"/>
        <v>-3</v>
      </c>
      <c r="Q222" s="1">
        <f t="shared" si="23"/>
        <v>75</v>
      </c>
      <c r="R222" s="12">
        <v>210.2058182</v>
      </c>
      <c r="S222" s="11"/>
      <c r="T222" s="12"/>
    </row>
    <row r="223" customHeight="1" spans="1:20">
      <c r="A223" s="11" t="str">
        <f t="shared" si="18"/>
        <v>P</v>
      </c>
      <c r="B223" s="12" t="s">
        <v>743</v>
      </c>
      <c r="C223" s="11" t="s">
        <v>760</v>
      </c>
      <c r="D223" s="1">
        <v>16</v>
      </c>
      <c r="E223" s="1">
        <v>3208882</v>
      </c>
      <c r="F223" s="1">
        <v>3209034</v>
      </c>
      <c r="G223" s="1" t="s">
        <v>36</v>
      </c>
      <c r="H223" s="1" t="s">
        <v>761</v>
      </c>
      <c r="I223" s="12">
        <f t="shared" si="19"/>
        <v>153</v>
      </c>
      <c r="J223" s="11" t="s">
        <v>752</v>
      </c>
      <c r="K223" s="1">
        <f t="shared" si="20"/>
        <v>16</v>
      </c>
      <c r="L223" s="1">
        <v>3208923</v>
      </c>
      <c r="M223" s="1">
        <v>3208994</v>
      </c>
      <c r="N223" s="1" t="str">
        <f t="shared" si="21"/>
        <v>+</v>
      </c>
      <c r="O223" s="1" t="s">
        <v>753</v>
      </c>
      <c r="P223" s="1">
        <f t="shared" si="22"/>
        <v>-3</v>
      </c>
      <c r="Q223" s="1">
        <f t="shared" si="23"/>
        <v>75</v>
      </c>
      <c r="R223" s="12">
        <v>51256.40401</v>
      </c>
      <c r="S223" s="11"/>
      <c r="T223" s="12"/>
    </row>
    <row r="224" customHeight="1" spans="1:20">
      <c r="A224" s="11" t="str">
        <f t="shared" si="18"/>
        <v>P</v>
      </c>
      <c r="B224" s="12" t="s">
        <v>725</v>
      </c>
      <c r="C224" s="11" t="s">
        <v>762</v>
      </c>
      <c r="D224" s="1">
        <v>14</v>
      </c>
      <c r="E224" s="1">
        <v>21081519</v>
      </c>
      <c r="F224" s="1">
        <v>21081671</v>
      </c>
      <c r="G224" s="1" t="s">
        <v>16</v>
      </c>
      <c r="H224" s="1" t="s">
        <v>763</v>
      </c>
      <c r="I224" s="12">
        <f t="shared" si="19"/>
        <v>153</v>
      </c>
      <c r="J224" s="11" t="s">
        <v>728</v>
      </c>
      <c r="K224" s="1">
        <f t="shared" si="20"/>
        <v>14</v>
      </c>
      <c r="L224" s="1">
        <v>21081560</v>
      </c>
      <c r="M224" s="1">
        <v>21081631</v>
      </c>
      <c r="N224" s="1" t="str">
        <f t="shared" si="21"/>
        <v>-</v>
      </c>
      <c r="O224" s="1" t="s">
        <v>729</v>
      </c>
      <c r="P224" s="1">
        <f t="shared" si="22"/>
        <v>-3</v>
      </c>
      <c r="Q224" s="1">
        <f t="shared" si="23"/>
        <v>75</v>
      </c>
      <c r="R224" s="12">
        <v>210.2058182</v>
      </c>
      <c r="S224" s="11"/>
      <c r="T224" s="12"/>
    </row>
    <row r="225" customHeight="1" spans="1:20">
      <c r="A225" s="11" t="str">
        <f t="shared" si="18"/>
        <v>P</v>
      </c>
      <c r="B225" s="12" t="s">
        <v>743</v>
      </c>
      <c r="C225" s="11" t="s">
        <v>764</v>
      </c>
      <c r="D225" s="1">
        <v>16</v>
      </c>
      <c r="E225" s="1">
        <v>3234092</v>
      </c>
      <c r="F225" s="1">
        <v>3234244</v>
      </c>
      <c r="G225" s="1" t="s">
        <v>16</v>
      </c>
      <c r="H225" s="1" t="s">
        <v>765</v>
      </c>
      <c r="I225" s="12">
        <f t="shared" si="19"/>
        <v>153</v>
      </c>
      <c r="J225" s="11" t="s">
        <v>752</v>
      </c>
      <c r="K225" s="1">
        <f t="shared" si="20"/>
        <v>16</v>
      </c>
      <c r="L225" s="1">
        <v>3234133</v>
      </c>
      <c r="M225" s="1">
        <v>3234204</v>
      </c>
      <c r="N225" s="1" t="str">
        <f t="shared" si="21"/>
        <v>-</v>
      </c>
      <c r="O225" s="1" t="s">
        <v>753</v>
      </c>
      <c r="P225" s="1">
        <f t="shared" si="22"/>
        <v>-3</v>
      </c>
      <c r="Q225" s="1">
        <f t="shared" si="23"/>
        <v>75</v>
      </c>
      <c r="R225" s="12">
        <v>51256.40401</v>
      </c>
      <c r="S225" s="11"/>
      <c r="T225" s="12"/>
    </row>
    <row r="226" customHeight="1" spans="1:20">
      <c r="A226" s="11" t="str">
        <f t="shared" si="18"/>
        <v>P</v>
      </c>
      <c r="B226" s="12" t="s">
        <v>743</v>
      </c>
      <c r="C226" s="11" t="s">
        <v>766</v>
      </c>
      <c r="D226" s="1">
        <v>5</v>
      </c>
      <c r="E226" s="1">
        <v>180615813</v>
      </c>
      <c r="F226" s="1">
        <v>180615965</v>
      </c>
      <c r="G226" s="1" t="s">
        <v>16</v>
      </c>
      <c r="H226" s="1" t="s">
        <v>767</v>
      </c>
      <c r="I226" s="12">
        <f t="shared" si="19"/>
        <v>153</v>
      </c>
      <c r="J226" s="11" t="s">
        <v>752</v>
      </c>
      <c r="K226" s="1">
        <f t="shared" si="20"/>
        <v>5</v>
      </c>
      <c r="L226" s="1">
        <v>180615854</v>
      </c>
      <c r="M226" s="1">
        <v>180615925</v>
      </c>
      <c r="N226" s="1" t="str">
        <f t="shared" si="21"/>
        <v>-</v>
      </c>
      <c r="O226" s="1" t="s">
        <v>753</v>
      </c>
      <c r="P226" s="1">
        <f t="shared" si="22"/>
        <v>-3</v>
      </c>
      <c r="Q226" s="1">
        <f t="shared" si="23"/>
        <v>75</v>
      </c>
      <c r="R226" s="12">
        <v>51256.40401</v>
      </c>
      <c r="S226" s="11"/>
      <c r="T226" s="12"/>
    </row>
    <row r="227" customHeight="1" spans="1:20">
      <c r="A227" s="11" t="str">
        <f t="shared" si="18"/>
        <v>P</v>
      </c>
      <c r="B227" s="12" t="s">
        <v>725</v>
      </c>
      <c r="C227" s="11" t="s">
        <v>768</v>
      </c>
      <c r="D227" s="1">
        <v>1</v>
      </c>
      <c r="E227" s="1">
        <v>167684684</v>
      </c>
      <c r="F227" s="1">
        <v>167684836</v>
      </c>
      <c r="G227" s="1" t="s">
        <v>16</v>
      </c>
      <c r="H227" s="1" t="s">
        <v>769</v>
      </c>
      <c r="I227" s="12">
        <f t="shared" si="19"/>
        <v>153</v>
      </c>
      <c r="J227" s="11" t="s">
        <v>728</v>
      </c>
      <c r="K227" s="1">
        <f t="shared" si="20"/>
        <v>1</v>
      </c>
      <c r="L227" s="1">
        <v>167684725</v>
      </c>
      <c r="M227" s="1">
        <v>167684796</v>
      </c>
      <c r="N227" s="1" t="str">
        <f t="shared" si="21"/>
        <v>-</v>
      </c>
      <c r="O227" s="1" t="s">
        <v>729</v>
      </c>
      <c r="P227" s="1">
        <f t="shared" si="22"/>
        <v>-3</v>
      </c>
      <c r="Q227" s="1">
        <f t="shared" si="23"/>
        <v>75</v>
      </c>
      <c r="R227" s="12">
        <v>210.2058182</v>
      </c>
      <c r="S227" s="11"/>
      <c r="T227" s="12"/>
    </row>
    <row r="228" customHeight="1" spans="1:20">
      <c r="A228" s="11" t="str">
        <f t="shared" si="18"/>
        <v>P</v>
      </c>
      <c r="B228" s="12" t="s">
        <v>725</v>
      </c>
      <c r="C228" s="11" t="s">
        <v>770</v>
      </c>
      <c r="D228" s="1">
        <v>16</v>
      </c>
      <c r="E228" s="1">
        <v>3241948</v>
      </c>
      <c r="F228" s="1">
        <v>3242100</v>
      </c>
      <c r="G228" s="1" t="s">
        <v>36</v>
      </c>
      <c r="H228" s="1" t="s">
        <v>771</v>
      </c>
      <c r="I228" s="12">
        <f t="shared" si="19"/>
        <v>153</v>
      </c>
      <c r="J228" s="11" t="s">
        <v>772</v>
      </c>
      <c r="K228" s="1">
        <f t="shared" si="20"/>
        <v>16</v>
      </c>
      <c r="L228" s="1">
        <v>3241989</v>
      </c>
      <c r="M228" s="1">
        <v>3242060</v>
      </c>
      <c r="N228" s="1" t="str">
        <f t="shared" si="21"/>
        <v>+</v>
      </c>
      <c r="O228" s="1" t="s">
        <v>773</v>
      </c>
      <c r="P228" s="1">
        <f t="shared" si="22"/>
        <v>-3</v>
      </c>
      <c r="Q228" s="1">
        <f t="shared" si="23"/>
        <v>75</v>
      </c>
      <c r="R228" s="12">
        <v>113.4765688</v>
      </c>
      <c r="S228" s="11"/>
      <c r="T228" s="12"/>
    </row>
    <row r="229" customHeight="1" spans="1:20">
      <c r="A229" s="11" t="str">
        <f t="shared" si="18"/>
        <v>P</v>
      </c>
      <c r="B229" s="12" t="s">
        <v>725</v>
      </c>
      <c r="C229" s="11" t="s">
        <v>774</v>
      </c>
      <c r="D229" s="1">
        <v>11</v>
      </c>
      <c r="E229" s="1">
        <v>75946516</v>
      </c>
      <c r="F229" s="1">
        <v>75946668</v>
      </c>
      <c r="G229" s="1" t="s">
        <v>36</v>
      </c>
      <c r="H229" s="1" t="s">
        <v>775</v>
      </c>
      <c r="I229" s="12">
        <f t="shared" si="19"/>
        <v>153</v>
      </c>
      <c r="J229" s="11" t="s">
        <v>728</v>
      </c>
      <c r="K229" s="1">
        <f t="shared" si="20"/>
        <v>11</v>
      </c>
      <c r="L229" s="1">
        <v>75946557</v>
      </c>
      <c r="M229" s="1">
        <v>75946628</v>
      </c>
      <c r="N229" s="1" t="str">
        <f t="shared" si="21"/>
        <v>+</v>
      </c>
      <c r="O229" s="1" t="s">
        <v>729</v>
      </c>
      <c r="P229" s="1">
        <f t="shared" si="22"/>
        <v>-3</v>
      </c>
      <c r="Q229" s="1">
        <f t="shared" si="23"/>
        <v>75</v>
      </c>
      <c r="R229" s="12">
        <v>210.2058182</v>
      </c>
      <c r="S229" s="11"/>
      <c r="T229" s="12"/>
    </row>
    <row r="230" customHeight="1" spans="1:20">
      <c r="A230" s="11" t="str">
        <f t="shared" si="18"/>
        <v>P</v>
      </c>
      <c r="B230" s="12" t="s">
        <v>743</v>
      </c>
      <c r="C230" s="11" t="s">
        <v>776</v>
      </c>
      <c r="D230" s="1">
        <v>14</v>
      </c>
      <c r="E230" s="1">
        <v>21152134</v>
      </c>
      <c r="F230" s="1">
        <v>21152286</v>
      </c>
      <c r="G230" s="1" t="s">
        <v>36</v>
      </c>
      <c r="H230" s="1" t="s">
        <v>777</v>
      </c>
      <c r="I230" s="12">
        <f t="shared" si="19"/>
        <v>153</v>
      </c>
      <c r="J230" s="11" t="s">
        <v>752</v>
      </c>
      <c r="K230" s="1">
        <f t="shared" si="20"/>
        <v>14</v>
      </c>
      <c r="L230" s="1">
        <v>21152175</v>
      </c>
      <c r="M230" s="1">
        <v>21152246</v>
      </c>
      <c r="N230" s="1" t="str">
        <f t="shared" si="21"/>
        <v>+</v>
      </c>
      <c r="O230" s="1" t="s">
        <v>753</v>
      </c>
      <c r="P230" s="1">
        <f t="shared" si="22"/>
        <v>-3</v>
      </c>
      <c r="Q230" s="1">
        <f t="shared" si="23"/>
        <v>75</v>
      </c>
      <c r="R230" s="12">
        <v>51256.40401</v>
      </c>
      <c r="S230" s="11"/>
      <c r="T230" s="12"/>
    </row>
    <row r="231" customHeight="1" spans="1:20">
      <c r="A231" s="11" t="str">
        <f t="shared" si="18"/>
        <v>P</v>
      </c>
      <c r="B231" s="12" t="s">
        <v>730</v>
      </c>
      <c r="C231" s="11" t="s">
        <v>778</v>
      </c>
      <c r="D231" s="1">
        <v>17</v>
      </c>
      <c r="E231" s="1">
        <v>8126110</v>
      </c>
      <c r="F231" s="1">
        <v>8126262</v>
      </c>
      <c r="G231" s="1" t="s">
        <v>16</v>
      </c>
      <c r="H231" s="1" t="s">
        <v>779</v>
      </c>
      <c r="I231" s="12">
        <f t="shared" si="19"/>
        <v>153</v>
      </c>
      <c r="J231" s="11" t="s">
        <v>737</v>
      </c>
      <c r="K231" s="1">
        <f t="shared" si="20"/>
        <v>17</v>
      </c>
      <c r="L231" s="1">
        <v>8126151</v>
      </c>
      <c r="M231" s="1">
        <v>8126222</v>
      </c>
      <c r="N231" s="1" t="str">
        <f t="shared" si="21"/>
        <v>-</v>
      </c>
      <c r="O231" s="1" t="s">
        <v>738</v>
      </c>
      <c r="P231" s="1">
        <f t="shared" si="22"/>
        <v>-3</v>
      </c>
      <c r="Q231" s="1">
        <f t="shared" si="23"/>
        <v>75</v>
      </c>
      <c r="R231" s="12">
        <v>598.4095378</v>
      </c>
      <c r="S231" s="11"/>
      <c r="T231" s="12"/>
    </row>
    <row r="232" customHeight="1" spans="1:20">
      <c r="A232" s="11" t="str">
        <f t="shared" si="18"/>
        <v>P</v>
      </c>
      <c r="B232" s="12" t="s">
        <v>725</v>
      </c>
      <c r="C232" s="11" t="s">
        <v>780</v>
      </c>
      <c r="D232" s="1">
        <v>16</v>
      </c>
      <c r="E232" s="1">
        <v>3232594</v>
      </c>
      <c r="F232" s="1">
        <v>3232746</v>
      </c>
      <c r="G232" s="1" t="s">
        <v>16</v>
      </c>
      <c r="H232" s="1" t="s">
        <v>781</v>
      </c>
      <c r="I232" s="12">
        <f t="shared" si="19"/>
        <v>153</v>
      </c>
      <c r="J232" s="11" t="s">
        <v>728</v>
      </c>
      <c r="K232" s="1">
        <f t="shared" si="20"/>
        <v>16</v>
      </c>
      <c r="L232" s="1">
        <v>3232635</v>
      </c>
      <c r="M232" s="1">
        <v>3232706</v>
      </c>
      <c r="N232" s="1" t="str">
        <f t="shared" si="21"/>
        <v>-</v>
      </c>
      <c r="O232" s="1" t="s">
        <v>729</v>
      </c>
      <c r="P232" s="1">
        <f t="shared" si="22"/>
        <v>-3</v>
      </c>
      <c r="Q232" s="1">
        <f t="shared" si="23"/>
        <v>75</v>
      </c>
      <c r="R232" s="12">
        <v>210.2058182</v>
      </c>
      <c r="S232" s="11"/>
      <c r="T232" s="12"/>
    </row>
    <row r="233" customHeight="1" spans="1:20">
      <c r="A233" s="11" t="str">
        <f t="shared" si="18"/>
        <v>Q</v>
      </c>
      <c r="B233" s="12" t="s">
        <v>782</v>
      </c>
      <c r="C233" s="11" t="s">
        <v>783</v>
      </c>
      <c r="D233" s="1">
        <v>17</v>
      </c>
      <c r="E233" s="1">
        <v>8023029</v>
      </c>
      <c r="F233" s="1">
        <v>8023181</v>
      </c>
      <c r="G233" s="1" t="s">
        <v>36</v>
      </c>
      <c r="H233" s="1" t="s">
        <v>784</v>
      </c>
      <c r="I233" s="12">
        <f t="shared" si="19"/>
        <v>153</v>
      </c>
      <c r="J233" s="11" t="s">
        <v>785</v>
      </c>
      <c r="K233" s="1">
        <f t="shared" si="20"/>
        <v>17</v>
      </c>
      <c r="L233" s="1">
        <v>8023070</v>
      </c>
      <c r="M233" s="1">
        <v>8023141</v>
      </c>
      <c r="N233" s="1" t="str">
        <f t="shared" si="21"/>
        <v>+</v>
      </c>
      <c r="O233" s="1" t="s">
        <v>786</v>
      </c>
      <c r="P233" s="1">
        <f t="shared" si="22"/>
        <v>-3</v>
      </c>
      <c r="Q233" s="1">
        <f t="shared" si="23"/>
        <v>75</v>
      </c>
      <c r="R233" s="12">
        <v>41844.41239</v>
      </c>
      <c r="S233" s="11"/>
      <c r="T233" s="12"/>
    </row>
    <row r="234" customHeight="1" spans="1:20">
      <c r="A234" s="11" t="str">
        <f t="shared" si="18"/>
        <v>Q</v>
      </c>
      <c r="B234" s="12" t="s">
        <v>787</v>
      </c>
      <c r="C234" s="11" t="s">
        <v>788</v>
      </c>
      <c r="D234" s="1">
        <v>6</v>
      </c>
      <c r="E234" s="1">
        <v>27763599</v>
      </c>
      <c r="F234" s="1">
        <v>27763751</v>
      </c>
      <c r="G234" s="1" t="s">
        <v>16</v>
      </c>
      <c r="H234" s="1" t="s">
        <v>789</v>
      </c>
      <c r="I234" s="12">
        <f t="shared" si="19"/>
        <v>153</v>
      </c>
      <c r="J234" s="11" t="s">
        <v>790</v>
      </c>
      <c r="K234" s="1">
        <f t="shared" si="20"/>
        <v>6</v>
      </c>
      <c r="L234" s="1">
        <v>27763640</v>
      </c>
      <c r="M234" s="1">
        <v>27763711</v>
      </c>
      <c r="N234" s="1" t="str">
        <f t="shared" si="21"/>
        <v>-</v>
      </c>
      <c r="O234" s="1" t="s">
        <v>791</v>
      </c>
      <c r="P234" s="1">
        <f t="shared" si="22"/>
        <v>-3</v>
      </c>
      <c r="Q234" s="1">
        <f t="shared" si="23"/>
        <v>75</v>
      </c>
      <c r="R234" s="12">
        <v>1596.941984</v>
      </c>
      <c r="S234" s="11" t="s">
        <v>792</v>
      </c>
      <c r="T234" s="12" t="s">
        <v>793</v>
      </c>
    </row>
    <row r="235" customHeight="1" spans="1:20">
      <c r="A235" s="11" t="str">
        <f t="shared" si="18"/>
        <v>Q</v>
      </c>
      <c r="B235" s="12" t="s">
        <v>782</v>
      </c>
      <c r="C235" s="11" t="s">
        <v>794</v>
      </c>
      <c r="D235" s="1">
        <v>6</v>
      </c>
      <c r="E235" s="1">
        <v>28909337</v>
      </c>
      <c r="F235" s="1">
        <v>28909489</v>
      </c>
      <c r="G235" s="1" t="s">
        <v>16</v>
      </c>
      <c r="H235" s="1" t="s">
        <v>795</v>
      </c>
      <c r="I235" s="12">
        <f t="shared" si="19"/>
        <v>153</v>
      </c>
      <c r="J235" s="11" t="s">
        <v>785</v>
      </c>
      <c r="K235" s="1">
        <f t="shared" si="20"/>
        <v>6</v>
      </c>
      <c r="L235" s="1">
        <v>28909378</v>
      </c>
      <c r="M235" s="1">
        <v>28909449</v>
      </c>
      <c r="N235" s="1" t="str">
        <f t="shared" si="21"/>
        <v>-</v>
      </c>
      <c r="O235" s="1" t="s">
        <v>786</v>
      </c>
      <c r="P235" s="1">
        <f t="shared" si="22"/>
        <v>-3</v>
      </c>
      <c r="Q235" s="1">
        <f t="shared" si="23"/>
        <v>75</v>
      </c>
      <c r="R235" s="12">
        <v>41844.41239</v>
      </c>
      <c r="S235" s="11"/>
      <c r="T235" s="12"/>
    </row>
    <row r="236" customHeight="1" spans="1:20">
      <c r="A236" s="11" t="str">
        <f t="shared" si="18"/>
        <v>Q</v>
      </c>
      <c r="B236" s="12" t="s">
        <v>787</v>
      </c>
      <c r="C236" s="11" t="s">
        <v>796</v>
      </c>
      <c r="D236" s="1">
        <v>6</v>
      </c>
      <c r="E236" s="1">
        <v>28557115</v>
      </c>
      <c r="F236" s="1">
        <v>28557267</v>
      </c>
      <c r="G236" s="1" t="s">
        <v>36</v>
      </c>
      <c r="H236" s="1" t="s">
        <v>797</v>
      </c>
      <c r="I236" s="12">
        <f t="shared" si="19"/>
        <v>153</v>
      </c>
      <c r="J236" s="11" t="s">
        <v>798</v>
      </c>
      <c r="K236" s="1">
        <f t="shared" si="20"/>
        <v>6</v>
      </c>
      <c r="L236" s="1">
        <v>28557156</v>
      </c>
      <c r="M236" s="1">
        <v>28557227</v>
      </c>
      <c r="N236" s="1" t="str">
        <f t="shared" si="21"/>
        <v>+</v>
      </c>
      <c r="O236" s="1" t="s">
        <v>799</v>
      </c>
      <c r="P236" s="1">
        <f t="shared" si="22"/>
        <v>-3</v>
      </c>
      <c r="Q236" s="1">
        <f t="shared" si="23"/>
        <v>75</v>
      </c>
      <c r="R236" s="12">
        <v>1527.150925</v>
      </c>
      <c r="S236" s="11" t="s">
        <v>800</v>
      </c>
      <c r="T236" s="12" t="s">
        <v>801</v>
      </c>
    </row>
    <row r="237" customHeight="1" spans="1:20">
      <c r="A237" s="11" t="str">
        <f t="shared" si="18"/>
        <v>Q</v>
      </c>
      <c r="B237" s="12" t="s">
        <v>782</v>
      </c>
      <c r="C237" s="11" t="s">
        <v>802</v>
      </c>
      <c r="D237" s="1">
        <v>1</v>
      </c>
      <c r="E237" s="1">
        <v>147504997</v>
      </c>
      <c r="F237" s="1">
        <v>147505149</v>
      </c>
      <c r="G237" s="1" t="s">
        <v>36</v>
      </c>
      <c r="H237" s="1" t="s">
        <v>803</v>
      </c>
      <c r="I237" s="12">
        <f t="shared" si="19"/>
        <v>153</v>
      </c>
      <c r="J237" s="11" t="s">
        <v>804</v>
      </c>
      <c r="K237" s="1">
        <f t="shared" si="20"/>
        <v>1</v>
      </c>
      <c r="L237" s="1">
        <v>147505038</v>
      </c>
      <c r="M237" s="1">
        <v>147505109</v>
      </c>
      <c r="N237" s="1" t="str">
        <f t="shared" si="21"/>
        <v>+</v>
      </c>
      <c r="O237" s="1" t="s">
        <v>805</v>
      </c>
      <c r="P237" s="1">
        <f t="shared" si="22"/>
        <v>-3</v>
      </c>
      <c r="Q237" s="1">
        <f t="shared" si="23"/>
        <v>75</v>
      </c>
      <c r="R237" s="12">
        <v>5705.204706</v>
      </c>
      <c r="S237" s="11"/>
      <c r="T237" s="12"/>
    </row>
    <row r="238" customHeight="1" spans="1:20">
      <c r="A238" s="11" t="str">
        <f t="shared" si="18"/>
        <v>Q</v>
      </c>
      <c r="B238" s="12" t="s">
        <v>787</v>
      </c>
      <c r="C238" s="11" t="s">
        <v>806</v>
      </c>
      <c r="D238" s="1">
        <v>6</v>
      </c>
      <c r="E238" s="1">
        <v>26311934</v>
      </c>
      <c r="F238" s="1">
        <v>26312086</v>
      </c>
      <c r="G238" s="1" t="s">
        <v>16</v>
      </c>
      <c r="H238" s="1" t="s">
        <v>807</v>
      </c>
      <c r="I238" s="12">
        <f t="shared" si="19"/>
        <v>153</v>
      </c>
      <c r="J238" s="11" t="s">
        <v>790</v>
      </c>
      <c r="K238" s="1">
        <f t="shared" si="20"/>
        <v>6</v>
      </c>
      <c r="L238" s="1">
        <v>26311975</v>
      </c>
      <c r="M238" s="1">
        <v>26312046</v>
      </c>
      <c r="N238" s="1" t="str">
        <f t="shared" si="21"/>
        <v>-</v>
      </c>
      <c r="O238" s="1" t="s">
        <v>791</v>
      </c>
      <c r="P238" s="1">
        <f t="shared" si="22"/>
        <v>-3</v>
      </c>
      <c r="Q238" s="1">
        <f t="shared" si="23"/>
        <v>75</v>
      </c>
      <c r="R238" s="12">
        <v>1596.941984</v>
      </c>
      <c r="S238" s="11" t="s">
        <v>792</v>
      </c>
      <c r="T238" s="12" t="s">
        <v>793</v>
      </c>
    </row>
    <row r="239" customHeight="1" spans="1:20">
      <c r="A239" s="11" t="str">
        <f t="shared" si="18"/>
        <v>Q</v>
      </c>
      <c r="B239" s="12" t="s">
        <v>782</v>
      </c>
      <c r="C239" s="11" t="s">
        <v>808</v>
      </c>
      <c r="D239" s="1">
        <v>6</v>
      </c>
      <c r="E239" s="1">
        <v>27487267</v>
      </c>
      <c r="F239" s="1">
        <v>27487419</v>
      </c>
      <c r="G239" s="1" t="s">
        <v>36</v>
      </c>
      <c r="H239" s="1" t="s">
        <v>809</v>
      </c>
      <c r="I239" s="12">
        <f t="shared" si="19"/>
        <v>153</v>
      </c>
      <c r="J239" s="11" t="s">
        <v>785</v>
      </c>
      <c r="K239" s="1">
        <f t="shared" si="20"/>
        <v>6</v>
      </c>
      <c r="L239" s="1">
        <v>27487308</v>
      </c>
      <c r="M239" s="1">
        <v>27487379</v>
      </c>
      <c r="N239" s="1" t="str">
        <f t="shared" si="21"/>
        <v>+</v>
      </c>
      <c r="O239" s="1" t="s">
        <v>786</v>
      </c>
      <c r="P239" s="1">
        <f t="shared" si="22"/>
        <v>-3</v>
      </c>
      <c r="Q239" s="1">
        <f t="shared" si="23"/>
        <v>75</v>
      </c>
      <c r="R239" s="12">
        <v>41844.41239</v>
      </c>
      <c r="S239" s="11"/>
      <c r="T239" s="12"/>
    </row>
    <row r="240" customHeight="1" spans="1:20">
      <c r="A240" s="11" t="str">
        <f t="shared" si="18"/>
        <v>Q</v>
      </c>
      <c r="B240" s="12" t="s">
        <v>782</v>
      </c>
      <c r="C240" s="11" t="s">
        <v>810</v>
      </c>
      <c r="D240" s="1">
        <v>6</v>
      </c>
      <c r="E240" s="1">
        <v>27759094</v>
      </c>
      <c r="F240" s="1">
        <v>27759246</v>
      </c>
      <c r="G240" s="1" t="s">
        <v>16</v>
      </c>
      <c r="H240" s="1" t="s">
        <v>811</v>
      </c>
      <c r="I240" s="12">
        <f t="shared" si="19"/>
        <v>153</v>
      </c>
      <c r="J240" s="11" t="s">
        <v>812</v>
      </c>
      <c r="K240" s="1">
        <f t="shared" si="20"/>
        <v>6</v>
      </c>
      <c r="L240" s="1">
        <v>27759135</v>
      </c>
      <c r="M240" s="1">
        <v>27759206</v>
      </c>
      <c r="N240" s="1" t="str">
        <f t="shared" si="21"/>
        <v>-</v>
      </c>
      <c r="O240" s="1" t="s">
        <v>813</v>
      </c>
      <c r="P240" s="1">
        <f t="shared" si="22"/>
        <v>-3</v>
      </c>
      <c r="Q240" s="1">
        <f t="shared" si="23"/>
        <v>75</v>
      </c>
      <c r="R240" s="12">
        <v>1020.83034</v>
      </c>
      <c r="S240" s="11"/>
      <c r="T240" s="12"/>
    </row>
    <row r="241" customHeight="1" spans="1:20">
      <c r="A241" s="11" t="str">
        <f t="shared" si="18"/>
        <v>Q</v>
      </c>
      <c r="B241" s="12" t="s">
        <v>787</v>
      </c>
      <c r="C241" s="11" t="s">
        <v>814</v>
      </c>
      <c r="D241" s="1">
        <v>17</v>
      </c>
      <c r="E241" s="1">
        <v>47269849</v>
      </c>
      <c r="F241" s="1">
        <v>47270001</v>
      </c>
      <c r="G241" s="1" t="s">
        <v>36</v>
      </c>
      <c r="H241" s="1" t="s">
        <v>815</v>
      </c>
      <c r="I241" s="12">
        <f t="shared" si="19"/>
        <v>153</v>
      </c>
      <c r="J241" s="11" t="s">
        <v>816</v>
      </c>
      <c r="K241" s="1">
        <f t="shared" si="20"/>
        <v>17</v>
      </c>
      <c r="L241" s="1">
        <v>47269890</v>
      </c>
      <c r="M241" s="1">
        <v>47269961</v>
      </c>
      <c r="N241" s="1" t="str">
        <f t="shared" si="21"/>
        <v>+</v>
      </c>
      <c r="O241" s="1" t="s">
        <v>817</v>
      </c>
      <c r="P241" s="1">
        <f t="shared" si="22"/>
        <v>-3</v>
      </c>
      <c r="Q241" s="1">
        <f t="shared" si="23"/>
        <v>75</v>
      </c>
      <c r="R241" s="12">
        <v>5124.962999</v>
      </c>
      <c r="S241" s="11" t="s">
        <v>818</v>
      </c>
      <c r="T241" s="12" t="s">
        <v>801</v>
      </c>
    </row>
    <row r="242" customHeight="1" spans="1:20">
      <c r="A242" s="11" t="str">
        <f t="shared" si="18"/>
        <v>Q</v>
      </c>
      <c r="B242" s="12" t="s">
        <v>782</v>
      </c>
      <c r="C242" s="11" t="s">
        <v>819</v>
      </c>
      <c r="D242" s="1">
        <v>1</v>
      </c>
      <c r="E242" s="1">
        <v>149186084</v>
      </c>
      <c r="F242" s="1">
        <v>149186236</v>
      </c>
      <c r="G242" s="1" t="s">
        <v>36</v>
      </c>
      <c r="H242" s="1" t="s">
        <v>820</v>
      </c>
      <c r="I242" s="12">
        <f t="shared" si="19"/>
        <v>153</v>
      </c>
      <c r="J242" s="11" t="s">
        <v>821</v>
      </c>
      <c r="K242" s="1">
        <f t="shared" si="20"/>
        <v>1</v>
      </c>
      <c r="L242" s="1">
        <v>149186125</v>
      </c>
      <c r="M242" s="1">
        <v>149186196</v>
      </c>
      <c r="N242" s="1" t="str">
        <f t="shared" si="21"/>
        <v>+</v>
      </c>
      <c r="O242" s="1" t="s">
        <v>822</v>
      </c>
      <c r="P242" s="1">
        <f t="shared" si="22"/>
        <v>-3</v>
      </c>
      <c r="Q242" s="1">
        <f t="shared" si="23"/>
        <v>75</v>
      </c>
      <c r="R242" s="12">
        <v>5093.526134</v>
      </c>
      <c r="S242" s="11"/>
      <c r="T242" s="12"/>
    </row>
    <row r="243" customHeight="1" spans="1:20">
      <c r="A243" s="11" t="str">
        <f t="shared" si="18"/>
        <v>Q</v>
      </c>
      <c r="B243" s="12" t="s">
        <v>782</v>
      </c>
      <c r="C243" s="11" t="s">
        <v>823</v>
      </c>
      <c r="D243" s="1">
        <v>6</v>
      </c>
      <c r="E243" s="1">
        <v>27515490</v>
      </c>
      <c r="F243" s="1">
        <v>27515642</v>
      </c>
      <c r="G243" s="1" t="s">
        <v>16</v>
      </c>
      <c r="H243" s="1" t="s">
        <v>824</v>
      </c>
      <c r="I243" s="12">
        <f t="shared" si="19"/>
        <v>153</v>
      </c>
      <c r="J243" s="11" t="s">
        <v>825</v>
      </c>
      <c r="K243" s="1">
        <f t="shared" si="20"/>
        <v>6</v>
      </c>
      <c r="L243" s="1">
        <v>27515531</v>
      </c>
      <c r="M243" s="1">
        <v>27515602</v>
      </c>
      <c r="N243" s="1" t="str">
        <f t="shared" si="21"/>
        <v>-</v>
      </c>
      <c r="O243" s="1" t="s">
        <v>826</v>
      </c>
      <c r="P243" s="1">
        <f t="shared" si="22"/>
        <v>-3</v>
      </c>
      <c r="Q243" s="1">
        <f t="shared" si="23"/>
        <v>75</v>
      </c>
      <c r="R243" s="12">
        <v>8496.879685</v>
      </c>
      <c r="S243" s="11"/>
      <c r="T243" s="12"/>
    </row>
    <row r="244" customHeight="1" spans="1:20">
      <c r="A244" s="11" t="str">
        <f t="shared" si="18"/>
        <v>Q</v>
      </c>
      <c r="B244" s="12" t="s">
        <v>782</v>
      </c>
      <c r="C244" s="11" t="s">
        <v>827</v>
      </c>
      <c r="D244" s="1">
        <v>6</v>
      </c>
      <c r="E244" s="1">
        <v>18836361</v>
      </c>
      <c r="F244" s="1">
        <v>18836513</v>
      </c>
      <c r="G244" s="1" t="s">
        <v>36</v>
      </c>
      <c r="H244" s="1" t="s">
        <v>828</v>
      </c>
      <c r="I244" s="12">
        <f t="shared" si="19"/>
        <v>153</v>
      </c>
      <c r="J244" s="11" t="s">
        <v>785</v>
      </c>
      <c r="K244" s="1">
        <f t="shared" si="20"/>
        <v>6</v>
      </c>
      <c r="L244" s="1">
        <v>18836402</v>
      </c>
      <c r="M244" s="1">
        <v>18836473</v>
      </c>
      <c r="N244" s="1" t="str">
        <f t="shared" si="21"/>
        <v>+</v>
      </c>
      <c r="O244" s="1" t="s">
        <v>786</v>
      </c>
      <c r="P244" s="1">
        <f t="shared" si="22"/>
        <v>-3</v>
      </c>
      <c r="Q244" s="1">
        <f t="shared" si="23"/>
        <v>75</v>
      </c>
      <c r="R244" s="12">
        <v>41844.41239</v>
      </c>
      <c r="S244" s="11"/>
      <c r="T244" s="12"/>
    </row>
    <row r="245" customHeight="1" spans="1:20">
      <c r="A245" s="11" t="str">
        <f t="shared" si="18"/>
        <v>Q</v>
      </c>
      <c r="B245" s="12" t="s">
        <v>782</v>
      </c>
      <c r="C245" s="11" t="s">
        <v>829</v>
      </c>
      <c r="D245" s="1">
        <v>15</v>
      </c>
      <c r="E245" s="1">
        <v>66161359</v>
      </c>
      <c r="F245" s="1">
        <v>66161511</v>
      </c>
      <c r="G245" s="1" t="s">
        <v>16</v>
      </c>
      <c r="H245" s="1" t="s">
        <v>830</v>
      </c>
      <c r="I245" s="12">
        <f t="shared" si="19"/>
        <v>153</v>
      </c>
      <c r="J245" s="11" t="s">
        <v>785</v>
      </c>
      <c r="K245" s="1">
        <f t="shared" si="20"/>
        <v>15</v>
      </c>
      <c r="L245" s="1">
        <v>66161400</v>
      </c>
      <c r="M245" s="1">
        <v>66161471</v>
      </c>
      <c r="N245" s="1" t="str">
        <f t="shared" si="21"/>
        <v>-</v>
      </c>
      <c r="O245" s="1" t="s">
        <v>786</v>
      </c>
      <c r="P245" s="1">
        <f t="shared" si="22"/>
        <v>-3</v>
      </c>
      <c r="Q245" s="1">
        <f t="shared" si="23"/>
        <v>75</v>
      </c>
      <c r="R245" s="12">
        <v>41844.41239</v>
      </c>
      <c r="S245" s="11"/>
      <c r="T245" s="12"/>
    </row>
    <row r="246" customHeight="1" spans="1:20">
      <c r="A246" s="11" t="str">
        <f t="shared" si="18"/>
        <v>Q</v>
      </c>
      <c r="B246" s="12" t="s">
        <v>787</v>
      </c>
      <c r="C246" s="11" t="s">
        <v>831</v>
      </c>
      <c r="D246" s="1">
        <v>6</v>
      </c>
      <c r="E246" s="1">
        <v>26311383</v>
      </c>
      <c r="F246" s="1">
        <v>26311535</v>
      </c>
      <c r="G246" s="1" t="s">
        <v>16</v>
      </c>
      <c r="H246" s="1" t="s">
        <v>832</v>
      </c>
      <c r="I246" s="12">
        <f t="shared" si="19"/>
        <v>153</v>
      </c>
      <c r="J246" s="11" t="s">
        <v>790</v>
      </c>
      <c r="K246" s="1">
        <f t="shared" si="20"/>
        <v>6</v>
      </c>
      <c r="L246" s="1">
        <v>26311424</v>
      </c>
      <c r="M246" s="1">
        <v>26311495</v>
      </c>
      <c r="N246" s="1" t="str">
        <f t="shared" si="21"/>
        <v>-</v>
      </c>
      <c r="O246" s="1" t="s">
        <v>791</v>
      </c>
      <c r="P246" s="1">
        <f t="shared" si="22"/>
        <v>-3</v>
      </c>
      <c r="Q246" s="1">
        <f t="shared" si="23"/>
        <v>75</v>
      </c>
      <c r="R246" s="12">
        <v>1596.941984</v>
      </c>
      <c r="S246" s="11" t="s">
        <v>792</v>
      </c>
      <c r="T246" s="12" t="s">
        <v>793</v>
      </c>
    </row>
    <row r="247" customHeight="1" spans="1:20">
      <c r="A247" s="11" t="str">
        <f t="shared" si="18"/>
        <v>Q</v>
      </c>
      <c r="B247" s="12" t="s">
        <v>782</v>
      </c>
      <c r="C247" s="11" t="s">
        <v>833</v>
      </c>
      <c r="D247" s="1">
        <v>6</v>
      </c>
      <c r="E247" s="1">
        <v>27263171</v>
      </c>
      <c r="F247" s="1">
        <v>27263323</v>
      </c>
      <c r="G247" s="1" t="s">
        <v>36</v>
      </c>
      <c r="H247" s="1" t="s">
        <v>834</v>
      </c>
      <c r="I247" s="12">
        <f t="shared" si="19"/>
        <v>153</v>
      </c>
      <c r="J247" s="11" t="s">
        <v>835</v>
      </c>
      <c r="K247" s="1">
        <f t="shared" si="20"/>
        <v>6</v>
      </c>
      <c r="L247" s="1">
        <v>27263212</v>
      </c>
      <c r="M247" s="1">
        <v>27263283</v>
      </c>
      <c r="N247" s="1" t="str">
        <f t="shared" si="21"/>
        <v>+</v>
      </c>
      <c r="O247" s="1" t="s">
        <v>836</v>
      </c>
      <c r="P247" s="1">
        <f t="shared" si="22"/>
        <v>-3</v>
      </c>
      <c r="Q247" s="1">
        <f t="shared" si="23"/>
        <v>75</v>
      </c>
      <c r="R247" s="12">
        <v>7355.088456</v>
      </c>
      <c r="S247" s="11"/>
      <c r="T247" s="12"/>
    </row>
    <row r="248" customHeight="1" spans="1:20">
      <c r="A248" s="11" t="str">
        <f t="shared" si="18"/>
        <v>Q</v>
      </c>
      <c r="B248" s="12" t="s">
        <v>782</v>
      </c>
      <c r="C248" s="11" t="s">
        <v>837</v>
      </c>
      <c r="D248" s="1">
        <v>1</v>
      </c>
      <c r="E248" s="1">
        <v>145963263</v>
      </c>
      <c r="F248" s="1">
        <v>145963415</v>
      </c>
      <c r="G248" s="1" t="s">
        <v>36</v>
      </c>
      <c r="H248" s="1" t="s">
        <v>803</v>
      </c>
      <c r="I248" s="12">
        <f t="shared" si="19"/>
        <v>153</v>
      </c>
      <c r="J248" s="11" t="s">
        <v>804</v>
      </c>
      <c r="K248" s="1">
        <f t="shared" si="20"/>
        <v>1</v>
      </c>
      <c r="L248" s="1">
        <v>145963304</v>
      </c>
      <c r="M248" s="1">
        <v>145963375</v>
      </c>
      <c r="N248" s="1" t="str">
        <f t="shared" si="21"/>
        <v>+</v>
      </c>
      <c r="O248" s="1" t="s">
        <v>805</v>
      </c>
      <c r="P248" s="1">
        <f t="shared" si="22"/>
        <v>-3</v>
      </c>
      <c r="Q248" s="1">
        <f t="shared" si="23"/>
        <v>75</v>
      </c>
      <c r="R248" s="12">
        <v>5705.204706</v>
      </c>
      <c r="S248" s="11"/>
      <c r="T248" s="12"/>
    </row>
    <row r="249" customHeight="1" spans="1:20">
      <c r="A249" s="11" t="str">
        <f t="shared" si="18"/>
        <v>Q</v>
      </c>
      <c r="B249" s="12" t="s">
        <v>787</v>
      </c>
      <c r="C249" s="11" t="s">
        <v>838</v>
      </c>
      <c r="D249" s="1">
        <v>6</v>
      </c>
      <c r="E249" s="1">
        <v>145503818</v>
      </c>
      <c r="F249" s="1">
        <v>145503970</v>
      </c>
      <c r="G249" s="1" t="s">
        <v>36</v>
      </c>
      <c r="H249" s="1" t="s">
        <v>839</v>
      </c>
      <c r="I249" s="12">
        <f t="shared" si="19"/>
        <v>153</v>
      </c>
      <c r="J249" s="11" t="s">
        <v>840</v>
      </c>
      <c r="K249" s="1">
        <f t="shared" si="20"/>
        <v>6</v>
      </c>
      <c r="L249" s="1">
        <v>145503859</v>
      </c>
      <c r="M249" s="1">
        <v>145503930</v>
      </c>
      <c r="N249" s="1" t="str">
        <f t="shared" si="21"/>
        <v>+</v>
      </c>
      <c r="O249" s="1" t="s">
        <v>841</v>
      </c>
      <c r="P249" s="1">
        <f t="shared" si="22"/>
        <v>-3</v>
      </c>
      <c r="Q249" s="1">
        <f t="shared" si="23"/>
        <v>75</v>
      </c>
      <c r="R249" s="12">
        <v>63.63390211</v>
      </c>
      <c r="S249" s="11" t="s">
        <v>842</v>
      </c>
      <c r="T249" s="12" t="s">
        <v>801</v>
      </c>
    </row>
    <row r="250" customHeight="1" spans="1:20">
      <c r="A250" s="11" t="str">
        <f t="shared" si="18"/>
        <v>Q</v>
      </c>
      <c r="B250" s="12" t="s">
        <v>782</v>
      </c>
      <c r="C250" s="11" t="s">
        <v>843</v>
      </c>
      <c r="D250" s="1">
        <v>1</v>
      </c>
      <c r="E250" s="1">
        <v>144839395</v>
      </c>
      <c r="F250" s="1">
        <v>144839547</v>
      </c>
      <c r="G250" s="1" t="s">
        <v>16</v>
      </c>
      <c r="H250" s="1" t="s">
        <v>844</v>
      </c>
      <c r="I250" s="12">
        <f t="shared" si="19"/>
        <v>153</v>
      </c>
      <c r="J250" s="11" t="s">
        <v>845</v>
      </c>
      <c r="K250" s="1">
        <f t="shared" si="20"/>
        <v>1</v>
      </c>
      <c r="L250" s="1">
        <v>144839436</v>
      </c>
      <c r="M250" s="1">
        <v>144839507</v>
      </c>
      <c r="N250" s="1" t="str">
        <f t="shared" si="21"/>
        <v>-</v>
      </c>
      <c r="O250" s="1" t="s">
        <v>846</v>
      </c>
      <c r="P250" s="1">
        <f t="shared" si="22"/>
        <v>-3</v>
      </c>
      <c r="Q250" s="1">
        <f t="shared" si="23"/>
        <v>75</v>
      </c>
      <c r="R250" s="12">
        <v>1528.708436</v>
      </c>
      <c r="S250" s="11"/>
      <c r="T250" s="12"/>
    </row>
    <row r="251" customHeight="1" spans="1:20">
      <c r="A251" s="11" t="str">
        <f t="shared" ref="A251:A314" si="24">MID(C251,5,1)</f>
        <v>Q</v>
      </c>
      <c r="B251" s="12" t="s">
        <v>782</v>
      </c>
      <c r="C251" s="11" t="s">
        <v>847</v>
      </c>
      <c r="D251" s="1">
        <v>1</v>
      </c>
      <c r="E251" s="1">
        <v>145379279</v>
      </c>
      <c r="F251" s="1">
        <v>145379431</v>
      </c>
      <c r="G251" s="1" t="s">
        <v>16</v>
      </c>
      <c r="H251" s="1" t="s">
        <v>848</v>
      </c>
      <c r="I251" s="12">
        <f t="shared" si="19"/>
        <v>153</v>
      </c>
      <c r="J251" s="11" t="s">
        <v>845</v>
      </c>
      <c r="K251" s="1">
        <f t="shared" si="20"/>
        <v>1</v>
      </c>
      <c r="L251" s="1">
        <v>145379320</v>
      </c>
      <c r="M251" s="1">
        <v>145379391</v>
      </c>
      <c r="N251" s="1" t="str">
        <f t="shared" si="21"/>
        <v>-</v>
      </c>
      <c r="O251" s="1" t="s">
        <v>846</v>
      </c>
      <c r="P251" s="1">
        <f t="shared" si="22"/>
        <v>-3</v>
      </c>
      <c r="Q251" s="1">
        <f t="shared" si="23"/>
        <v>75</v>
      </c>
      <c r="R251" s="12">
        <v>1528.708436</v>
      </c>
      <c r="S251" s="11"/>
      <c r="T251" s="12"/>
    </row>
    <row r="252" customHeight="1" spans="1:20">
      <c r="A252" s="11" t="str">
        <f t="shared" si="24"/>
        <v>Q</v>
      </c>
      <c r="B252" s="12" t="s">
        <v>782</v>
      </c>
      <c r="C252" s="11" t="s">
        <v>849</v>
      </c>
      <c r="D252" s="1">
        <v>1</v>
      </c>
      <c r="E252" s="1">
        <v>147737341</v>
      </c>
      <c r="F252" s="1">
        <v>147737493</v>
      </c>
      <c r="G252" s="1" t="s">
        <v>16</v>
      </c>
      <c r="H252" s="1" t="s">
        <v>850</v>
      </c>
      <c r="I252" s="12">
        <f t="shared" si="19"/>
        <v>153</v>
      </c>
      <c r="J252" s="11" t="s">
        <v>821</v>
      </c>
      <c r="K252" s="1">
        <f t="shared" si="20"/>
        <v>1</v>
      </c>
      <c r="L252" s="1">
        <v>147737382</v>
      </c>
      <c r="M252" s="1">
        <v>147737453</v>
      </c>
      <c r="N252" s="1" t="str">
        <f t="shared" si="21"/>
        <v>-</v>
      </c>
      <c r="O252" s="1" t="s">
        <v>822</v>
      </c>
      <c r="P252" s="1">
        <f t="shared" si="22"/>
        <v>-3</v>
      </c>
      <c r="Q252" s="1">
        <f t="shared" si="23"/>
        <v>75</v>
      </c>
      <c r="R252" s="12">
        <v>5093.526134</v>
      </c>
      <c r="S252" s="11"/>
      <c r="T252" s="12"/>
    </row>
    <row r="253" customHeight="1" spans="1:20">
      <c r="A253" s="11" t="str">
        <f t="shared" si="24"/>
        <v>R</v>
      </c>
      <c r="B253" s="12" t="s">
        <v>851</v>
      </c>
      <c r="C253" s="11" t="s">
        <v>852</v>
      </c>
      <c r="D253" s="1">
        <v>17</v>
      </c>
      <c r="E253" s="1">
        <v>8024202</v>
      </c>
      <c r="F253" s="1">
        <v>8024370</v>
      </c>
      <c r="G253" s="1" t="s">
        <v>36</v>
      </c>
      <c r="H253" s="1" t="s">
        <v>853</v>
      </c>
      <c r="I253" s="12">
        <f t="shared" si="19"/>
        <v>169</v>
      </c>
      <c r="J253" s="11" t="s">
        <v>854</v>
      </c>
      <c r="K253" s="1">
        <f t="shared" si="20"/>
        <v>17</v>
      </c>
      <c r="L253" s="1">
        <v>8024243</v>
      </c>
      <c r="M253" s="1">
        <v>8024330</v>
      </c>
      <c r="N253" s="1" t="str">
        <f t="shared" si="21"/>
        <v>+</v>
      </c>
      <c r="O253" s="1" t="s">
        <v>855</v>
      </c>
      <c r="P253" s="1">
        <f t="shared" si="22"/>
        <v>12</v>
      </c>
      <c r="Q253" s="1">
        <f t="shared" si="23"/>
        <v>76</v>
      </c>
      <c r="R253" s="12">
        <v>1149.085191</v>
      </c>
      <c r="S253" s="11" t="s">
        <v>856</v>
      </c>
      <c r="T253" s="12" t="s">
        <v>857</v>
      </c>
    </row>
    <row r="254" customHeight="1" spans="1:20">
      <c r="A254" s="11" t="str">
        <f t="shared" si="24"/>
        <v>R</v>
      </c>
      <c r="B254" s="12" t="s">
        <v>858</v>
      </c>
      <c r="C254" s="11" t="s">
        <v>859</v>
      </c>
      <c r="D254" s="1">
        <v>6</v>
      </c>
      <c r="E254" s="1">
        <v>27182911</v>
      </c>
      <c r="F254" s="1">
        <v>27183064</v>
      </c>
      <c r="G254" s="1" t="s">
        <v>36</v>
      </c>
      <c r="H254" s="1" t="s">
        <v>860</v>
      </c>
      <c r="I254" s="12">
        <f t="shared" si="19"/>
        <v>154</v>
      </c>
      <c r="J254" s="11" t="s">
        <v>861</v>
      </c>
      <c r="K254" s="1">
        <f t="shared" si="20"/>
        <v>6</v>
      </c>
      <c r="L254" s="1">
        <v>27182952</v>
      </c>
      <c r="M254" s="1">
        <v>27183024</v>
      </c>
      <c r="N254" s="1" t="str">
        <f t="shared" si="21"/>
        <v>+</v>
      </c>
      <c r="O254" s="1" t="s">
        <v>862</v>
      </c>
      <c r="P254" s="1">
        <f t="shared" si="22"/>
        <v>-3</v>
      </c>
      <c r="Q254" s="1">
        <f t="shared" si="23"/>
        <v>76</v>
      </c>
      <c r="R254" s="12">
        <v>26364.29901</v>
      </c>
      <c r="S254" s="11"/>
      <c r="T254" s="12"/>
    </row>
    <row r="255" customHeight="1" spans="1:20">
      <c r="A255" s="11" t="str">
        <f t="shared" si="24"/>
        <v>R</v>
      </c>
      <c r="B255" s="12" t="s">
        <v>858</v>
      </c>
      <c r="C255" s="11" t="s">
        <v>863</v>
      </c>
      <c r="D255" s="1">
        <v>3</v>
      </c>
      <c r="E255" s="1">
        <v>45730450</v>
      </c>
      <c r="F255" s="1">
        <v>45730603</v>
      </c>
      <c r="G255" s="1" t="s">
        <v>16</v>
      </c>
      <c r="H255" s="1" t="s">
        <v>864</v>
      </c>
      <c r="I255" s="12">
        <f t="shared" si="19"/>
        <v>154</v>
      </c>
      <c r="J255" s="11" t="s">
        <v>861</v>
      </c>
      <c r="K255" s="1">
        <f t="shared" si="20"/>
        <v>3</v>
      </c>
      <c r="L255" s="1">
        <v>45730491</v>
      </c>
      <c r="M255" s="1">
        <v>45730563</v>
      </c>
      <c r="N255" s="1" t="str">
        <f t="shared" si="21"/>
        <v>-</v>
      </c>
      <c r="O255" s="1" t="s">
        <v>862</v>
      </c>
      <c r="P255" s="1">
        <f t="shared" si="22"/>
        <v>-3</v>
      </c>
      <c r="Q255" s="1">
        <f t="shared" si="23"/>
        <v>76</v>
      </c>
      <c r="R255" s="12">
        <v>26364.29901</v>
      </c>
      <c r="S255" s="11"/>
      <c r="T255" s="12"/>
    </row>
    <row r="256" customHeight="1" spans="1:20">
      <c r="A256" s="11" t="str">
        <f t="shared" si="24"/>
        <v>R</v>
      </c>
      <c r="B256" s="12" t="s">
        <v>851</v>
      </c>
      <c r="C256" s="11" t="s">
        <v>865</v>
      </c>
      <c r="D256" s="1">
        <v>9</v>
      </c>
      <c r="E256" s="1">
        <v>131102314</v>
      </c>
      <c r="F256" s="1">
        <v>131102485</v>
      </c>
      <c r="G256" s="1" t="s">
        <v>16</v>
      </c>
      <c r="H256" s="1" t="s">
        <v>866</v>
      </c>
      <c r="I256" s="12">
        <f t="shared" si="19"/>
        <v>172</v>
      </c>
      <c r="J256" s="11" t="s">
        <v>867</v>
      </c>
      <c r="K256" s="1">
        <f t="shared" si="20"/>
        <v>9</v>
      </c>
      <c r="L256" s="1">
        <v>131102355</v>
      </c>
      <c r="M256" s="1">
        <v>131102445</v>
      </c>
      <c r="N256" s="1" t="str">
        <f t="shared" si="21"/>
        <v>-</v>
      </c>
      <c r="O256" s="1" t="s">
        <v>868</v>
      </c>
      <c r="P256" s="1">
        <f t="shared" si="22"/>
        <v>15</v>
      </c>
      <c r="Q256" s="1">
        <f t="shared" si="23"/>
        <v>76</v>
      </c>
      <c r="R256" s="12">
        <v>1404.041965</v>
      </c>
      <c r="S256" s="11" t="s">
        <v>869</v>
      </c>
      <c r="T256" s="12" t="s">
        <v>857</v>
      </c>
    </row>
    <row r="257" customHeight="1" spans="1:20">
      <c r="A257" s="11" t="str">
        <f t="shared" si="24"/>
        <v>R</v>
      </c>
      <c r="B257" s="12" t="s">
        <v>851</v>
      </c>
      <c r="C257" s="11" t="s">
        <v>870</v>
      </c>
      <c r="D257" s="1">
        <v>11</v>
      </c>
      <c r="E257" s="1">
        <v>59318726</v>
      </c>
      <c r="F257" s="1">
        <v>59318892</v>
      </c>
      <c r="G257" s="1" t="s">
        <v>36</v>
      </c>
      <c r="H257" s="1" t="s">
        <v>871</v>
      </c>
      <c r="I257" s="12">
        <f t="shared" si="19"/>
        <v>167</v>
      </c>
      <c r="J257" s="11" t="s">
        <v>867</v>
      </c>
      <c r="K257" s="1">
        <f t="shared" si="20"/>
        <v>11</v>
      </c>
      <c r="L257" s="1">
        <v>59318767</v>
      </c>
      <c r="M257" s="1">
        <v>59318852</v>
      </c>
      <c r="N257" s="1" t="str">
        <f t="shared" si="21"/>
        <v>+</v>
      </c>
      <c r="O257" s="1" t="s">
        <v>868</v>
      </c>
      <c r="P257" s="1">
        <f t="shared" si="22"/>
        <v>10</v>
      </c>
      <c r="Q257" s="1">
        <f t="shared" si="23"/>
        <v>76</v>
      </c>
      <c r="R257" s="12">
        <v>1404.041965</v>
      </c>
      <c r="S257" s="11" t="s">
        <v>869</v>
      </c>
      <c r="T257" s="12" t="s">
        <v>857</v>
      </c>
    </row>
    <row r="258" customHeight="1" spans="1:20">
      <c r="A258" s="11" t="str">
        <f t="shared" si="24"/>
        <v>R</v>
      </c>
      <c r="B258" s="12" t="s">
        <v>851</v>
      </c>
      <c r="C258" s="11" t="s">
        <v>872</v>
      </c>
      <c r="D258" s="1">
        <v>1</v>
      </c>
      <c r="E258" s="1">
        <v>94313088</v>
      </c>
      <c r="F258" s="1">
        <v>94313253</v>
      </c>
      <c r="G258" s="1" t="s">
        <v>36</v>
      </c>
      <c r="H258" s="1" t="s">
        <v>873</v>
      </c>
      <c r="I258" s="12">
        <f t="shared" si="19"/>
        <v>166</v>
      </c>
      <c r="J258" s="11" t="s">
        <v>874</v>
      </c>
      <c r="K258" s="1">
        <f t="shared" si="20"/>
        <v>1</v>
      </c>
      <c r="L258" s="1">
        <v>94313129</v>
      </c>
      <c r="M258" s="1">
        <v>94313213</v>
      </c>
      <c r="N258" s="1" t="str">
        <f t="shared" si="21"/>
        <v>+</v>
      </c>
      <c r="O258" s="1" t="s">
        <v>875</v>
      </c>
      <c r="P258" s="1">
        <f t="shared" si="22"/>
        <v>9</v>
      </c>
      <c r="Q258" s="1">
        <f t="shared" si="23"/>
        <v>76</v>
      </c>
      <c r="R258" s="12">
        <v>6127.060288</v>
      </c>
      <c r="S258" s="11" t="s">
        <v>876</v>
      </c>
      <c r="T258" s="12" t="s">
        <v>857</v>
      </c>
    </row>
    <row r="259" customHeight="1" spans="1:20">
      <c r="A259" s="11" t="str">
        <f t="shared" si="24"/>
        <v>R</v>
      </c>
      <c r="B259" s="12" t="s">
        <v>851</v>
      </c>
      <c r="C259" s="11" t="s">
        <v>877</v>
      </c>
      <c r="D259" s="1">
        <v>1</v>
      </c>
      <c r="E259" s="1">
        <v>159111360</v>
      </c>
      <c r="F259" s="1">
        <v>159111514</v>
      </c>
      <c r="G259" s="1" t="s">
        <v>16</v>
      </c>
      <c r="H259" s="1" t="s">
        <v>878</v>
      </c>
      <c r="I259" s="12">
        <f t="shared" ref="I259:I322" si="25">F259-E259+1</f>
        <v>155</v>
      </c>
      <c r="J259" s="11" t="s">
        <v>879</v>
      </c>
      <c r="K259" s="1">
        <f t="shared" ref="K259:K322" si="26">D259</f>
        <v>1</v>
      </c>
      <c r="L259" s="1">
        <v>159111401</v>
      </c>
      <c r="M259" s="1">
        <v>159111474</v>
      </c>
      <c r="N259" s="1" t="str">
        <f t="shared" ref="N259:N322" si="27">G259</f>
        <v>-</v>
      </c>
      <c r="O259" s="1" t="s">
        <v>880</v>
      </c>
      <c r="P259" s="1">
        <f t="shared" ref="P259:P322" si="28">M259-L259+1-Q259</f>
        <v>-3</v>
      </c>
      <c r="Q259" s="1">
        <f t="shared" ref="Q259:Q322" si="29">LEN(O259)</f>
        <v>77</v>
      </c>
      <c r="R259" s="12">
        <v>462.5183293</v>
      </c>
      <c r="S259" s="11" t="s">
        <v>881</v>
      </c>
      <c r="T259" s="12" t="s">
        <v>857</v>
      </c>
    </row>
    <row r="260" customHeight="1" spans="1:20">
      <c r="A260" s="11" t="str">
        <f t="shared" si="24"/>
        <v>R</v>
      </c>
      <c r="B260" s="12" t="s">
        <v>858</v>
      </c>
      <c r="C260" s="11" t="s">
        <v>882</v>
      </c>
      <c r="D260" s="1">
        <v>6</v>
      </c>
      <c r="E260" s="1">
        <v>27181582</v>
      </c>
      <c r="F260" s="1">
        <v>27181735</v>
      </c>
      <c r="G260" s="1" t="s">
        <v>16</v>
      </c>
      <c r="H260" s="1" t="s">
        <v>883</v>
      </c>
      <c r="I260" s="12">
        <f t="shared" si="25"/>
        <v>154</v>
      </c>
      <c r="J260" s="11" t="s">
        <v>861</v>
      </c>
      <c r="K260" s="1">
        <f t="shared" si="26"/>
        <v>6</v>
      </c>
      <c r="L260" s="1">
        <v>27181623</v>
      </c>
      <c r="M260" s="1">
        <v>27181695</v>
      </c>
      <c r="N260" s="1" t="str">
        <f t="shared" si="27"/>
        <v>-</v>
      </c>
      <c r="O260" s="1" t="s">
        <v>862</v>
      </c>
      <c r="P260" s="1">
        <f t="shared" si="28"/>
        <v>-3</v>
      </c>
      <c r="Q260" s="1">
        <f t="shared" si="29"/>
        <v>76</v>
      </c>
      <c r="R260" s="12">
        <v>26364.29901</v>
      </c>
      <c r="S260" s="11"/>
      <c r="T260" s="12"/>
    </row>
    <row r="261" customHeight="1" spans="1:20">
      <c r="A261" s="11" t="str">
        <f t="shared" si="24"/>
        <v>R</v>
      </c>
      <c r="B261" s="12" t="s">
        <v>884</v>
      </c>
      <c r="C261" s="11" t="s">
        <v>885</v>
      </c>
      <c r="D261" s="1">
        <v>16</v>
      </c>
      <c r="E261" s="1">
        <v>3202860</v>
      </c>
      <c r="F261" s="1">
        <v>3203013</v>
      </c>
      <c r="G261" s="1" t="s">
        <v>36</v>
      </c>
      <c r="H261" s="1" t="s">
        <v>886</v>
      </c>
      <c r="I261" s="12">
        <f t="shared" si="25"/>
        <v>154</v>
      </c>
      <c r="J261" s="11" t="s">
        <v>887</v>
      </c>
      <c r="K261" s="1">
        <f t="shared" si="26"/>
        <v>16</v>
      </c>
      <c r="L261" s="1">
        <v>3202901</v>
      </c>
      <c r="M261" s="1">
        <v>3202973</v>
      </c>
      <c r="N261" s="1" t="str">
        <f t="shared" si="27"/>
        <v>+</v>
      </c>
      <c r="O261" s="1" t="s">
        <v>888</v>
      </c>
      <c r="P261" s="1">
        <f t="shared" si="28"/>
        <v>-3</v>
      </c>
      <c r="Q261" s="1">
        <f t="shared" si="29"/>
        <v>76</v>
      </c>
      <c r="R261" s="12">
        <v>2677.647406</v>
      </c>
      <c r="S261" s="11" t="s">
        <v>889</v>
      </c>
      <c r="T261" s="12" t="s">
        <v>890</v>
      </c>
    </row>
    <row r="262" customHeight="1" spans="1:20">
      <c r="A262" s="11" t="str">
        <f t="shared" si="24"/>
        <v>R</v>
      </c>
      <c r="B262" s="12" t="s">
        <v>891</v>
      </c>
      <c r="C262" s="11" t="s">
        <v>892</v>
      </c>
      <c r="D262" s="1">
        <v>16</v>
      </c>
      <c r="E262" s="1">
        <v>3200634</v>
      </c>
      <c r="F262" s="1">
        <v>3200787</v>
      </c>
      <c r="G262" s="1" t="s">
        <v>36</v>
      </c>
      <c r="H262" s="1" t="s">
        <v>893</v>
      </c>
      <c r="I262" s="12">
        <f t="shared" si="25"/>
        <v>154</v>
      </c>
      <c r="J262" s="11" t="s">
        <v>894</v>
      </c>
      <c r="K262" s="1">
        <f t="shared" si="26"/>
        <v>16</v>
      </c>
      <c r="L262" s="1">
        <v>3200675</v>
      </c>
      <c r="M262" s="1">
        <v>3200747</v>
      </c>
      <c r="N262" s="1" t="str">
        <f t="shared" si="27"/>
        <v>+</v>
      </c>
      <c r="O262" s="1" t="s">
        <v>895</v>
      </c>
      <c r="P262" s="1">
        <f t="shared" si="28"/>
        <v>-3</v>
      </c>
      <c r="Q262" s="1">
        <f t="shared" si="29"/>
        <v>76</v>
      </c>
      <c r="R262" s="12">
        <v>507.0048097</v>
      </c>
      <c r="S262" s="11"/>
      <c r="T262" s="12"/>
    </row>
    <row r="263" customHeight="1" spans="1:20">
      <c r="A263" s="11" t="str">
        <f t="shared" si="24"/>
        <v>R</v>
      </c>
      <c r="B263" s="12" t="s">
        <v>858</v>
      </c>
      <c r="C263" s="11" t="s">
        <v>896</v>
      </c>
      <c r="D263" s="1">
        <v>6</v>
      </c>
      <c r="E263" s="1">
        <v>26537685</v>
      </c>
      <c r="F263" s="1">
        <v>26537838</v>
      </c>
      <c r="G263" s="1" t="s">
        <v>36</v>
      </c>
      <c r="H263" s="1" t="s">
        <v>897</v>
      </c>
      <c r="I263" s="12">
        <f t="shared" si="25"/>
        <v>154</v>
      </c>
      <c r="J263" s="11" t="s">
        <v>898</v>
      </c>
      <c r="K263" s="1">
        <f t="shared" si="26"/>
        <v>6</v>
      </c>
      <c r="L263" s="1">
        <v>26537726</v>
      </c>
      <c r="M263" s="1">
        <v>26537798</v>
      </c>
      <c r="N263" s="1" t="str">
        <f t="shared" si="27"/>
        <v>+</v>
      </c>
      <c r="O263" s="1" t="s">
        <v>899</v>
      </c>
      <c r="P263" s="1">
        <f t="shared" si="28"/>
        <v>-3</v>
      </c>
      <c r="Q263" s="1">
        <f t="shared" si="29"/>
        <v>76</v>
      </c>
      <c r="R263" s="12">
        <v>10796.14531</v>
      </c>
      <c r="S263" s="11"/>
      <c r="T263" s="12"/>
    </row>
    <row r="264" customHeight="1" spans="1:20">
      <c r="A264" s="11" t="str">
        <f t="shared" si="24"/>
        <v>R</v>
      </c>
      <c r="B264" s="12" t="s">
        <v>884</v>
      </c>
      <c r="C264" s="11" t="s">
        <v>900</v>
      </c>
      <c r="D264" s="1">
        <v>17</v>
      </c>
      <c r="E264" s="1">
        <v>73030485</v>
      </c>
      <c r="F264" s="1">
        <v>73030638</v>
      </c>
      <c r="G264" s="1" t="s">
        <v>16</v>
      </c>
      <c r="H264" s="1" t="s">
        <v>901</v>
      </c>
      <c r="I264" s="12">
        <f t="shared" si="25"/>
        <v>154</v>
      </c>
      <c r="J264" s="11" t="s">
        <v>902</v>
      </c>
      <c r="K264" s="1">
        <f t="shared" si="26"/>
        <v>17</v>
      </c>
      <c r="L264" s="1">
        <v>73030526</v>
      </c>
      <c r="M264" s="1">
        <v>73030598</v>
      </c>
      <c r="N264" s="1" t="str">
        <f t="shared" si="27"/>
        <v>-</v>
      </c>
      <c r="O264" s="1" t="s">
        <v>903</v>
      </c>
      <c r="P264" s="1">
        <f t="shared" si="28"/>
        <v>-3</v>
      </c>
      <c r="Q264" s="1">
        <f t="shared" si="29"/>
        <v>76</v>
      </c>
      <c r="R264" s="12">
        <v>1656.734708</v>
      </c>
      <c r="S264" s="11" t="s">
        <v>904</v>
      </c>
      <c r="T264" s="12" t="s">
        <v>890</v>
      </c>
    </row>
    <row r="265" customHeight="1" spans="1:20">
      <c r="A265" s="11" t="str">
        <f t="shared" si="24"/>
        <v>R</v>
      </c>
      <c r="B265" s="12" t="s">
        <v>858</v>
      </c>
      <c r="C265" s="11" t="s">
        <v>905</v>
      </c>
      <c r="D265" s="1">
        <v>14</v>
      </c>
      <c r="E265" s="1">
        <v>23398869</v>
      </c>
      <c r="F265" s="1">
        <v>23399022</v>
      </c>
      <c r="G265" s="1" t="s">
        <v>36</v>
      </c>
      <c r="H265" s="1" t="s">
        <v>906</v>
      </c>
      <c r="I265" s="12">
        <f t="shared" si="25"/>
        <v>154</v>
      </c>
      <c r="J265" s="11" t="s">
        <v>898</v>
      </c>
      <c r="K265" s="1">
        <f t="shared" si="26"/>
        <v>14</v>
      </c>
      <c r="L265" s="1">
        <v>23398910</v>
      </c>
      <c r="M265" s="1">
        <v>23398982</v>
      </c>
      <c r="N265" s="1" t="str">
        <f t="shared" si="27"/>
        <v>+</v>
      </c>
      <c r="O265" s="1" t="s">
        <v>899</v>
      </c>
      <c r="P265" s="1">
        <f t="shared" si="28"/>
        <v>-3</v>
      </c>
      <c r="Q265" s="1">
        <f t="shared" si="29"/>
        <v>76</v>
      </c>
      <c r="R265" s="12">
        <v>10796.14531</v>
      </c>
      <c r="S265" s="11"/>
      <c r="T265" s="12"/>
    </row>
    <row r="266" customHeight="1" spans="1:20">
      <c r="A266" s="11" t="str">
        <f t="shared" si="24"/>
        <v>R</v>
      </c>
      <c r="B266" s="12" t="s">
        <v>907</v>
      </c>
      <c r="C266" s="11" t="s">
        <v>908</v>
      </c>
      <c r="D266" s="1">
        <v>15</v>
      </c>
      <c r="E266" s="1">
        <v>89878263</v>
      </c>
      <c r="F266" s="1">
        <v>89878416</v>
      </c>
      <c r="G266" s="1" t="s">
        <v>36</v>
      </c>
      <c r="H266" s="1" t="s">
        <v>909</v>
      </c>
      <c r="I266" s="12">
        <f t="shared" si="25"/>
        <v>154</v>
      </c>
      <c r="J266" s="11" t="s">
        <v>910</v>
      </c>
      <c r="K266" s="1">
        <f t="shared" si="26"/>
        <v>15</v>
      </c>
      <c r="L266" s="1">
        <v>89878304</v>
      </c>
      <c r="M266" s="1">
        <v>89878376</v>
      </c>
      <c r="N266" s="1" t="str">
        <f t="shared" si="27"/>
        <v>+</v>
      </c>
      <c r="O266" s="1" t="s">
        <v>911</v>
      </c>
      <c r="P266" s="1">
        <f t="shared" si="28"/>
        <v>-3</v>
      </c>
      <c r="Q266" s="1">
        <f t="shared" si="29"/>
        <v>76</v>
      </c>
      <c r="R266" s="12">
        <v>4254.585195</v>
      </c>
      <c r="S266" s="11"/>
      <c r="T266" s="12"/>
    </row>
    <row r="267" customHeight="1" spans="1:20">
      <c r="A267" s="11" t="str">
        <f t="shared" si="24"/>
        <v>R</v>
      </c>
      <c r="B267" s="12" t="s">
        <v>891</v>
      </c>
      <c r="C267" s="11" t="s">
        <v>912</v>
      </c>
      <c r="D267" s="1">
        <v>6</v>
      </c>
      <c r="E267" s="1">
        <v>28710688</v>
      </c>
      <c r="F267" s="1">
        <v>28710841</v>
      </c>
      <c r="G267" s="1" t="s">
        <v>16</v>
      </c>
      <c r="H267" s="1" t="s">
        <v>913</v>
      </c>
      <c r="I267" s="12">
        <f t="shared" si="25"/>
        <v>154</v>
      </c>
      <c r="J267" s="11" t="s">
        <v>894</v>
      </c>
      <c r="K267" s="1">
        <f t="shared" si="26"/>
        <v>6</v>
      </c>
      <c r="L267" s="1">
        <v>28710729</v>
      </c>
      <c r="M267" s="1">
        <v>28710801</v>
      </c>
      <c r="N267" s="1" t="str">
        <f t="shared" si="27"/>
        <v>-</v>
      </c>
      <c r="O267" s="1" t="s">
        <v>895</v>
      </c>
      <c r="P267" s="1">
        <f t="shared" si="28"/>
        <v>-3</v>
      </c>
      <c r="Q267" s="1">
        <f t="shared" si="29"/>
        <v>76</v>
      </c>
      <c r="R267" s="12">
        <v>507.0048097</v>
      </c>
      <c r="S267" s="11"/>
      <c r="T267" s="12"/>
    </row>
    <row r="268" customHeight="1" spans="1:20">
      <c r="A268" s="11" t="str">
        <f t="shared" si="24"/>
        <v>R</v>
      </c>
      <c r="B268" s="12" t="s">
        <v>907</v>
      </c>
      <c r="C268" s="11" t="s">
        <v>914</v>
      </c>
      <c r="D268" s="1">
        <v>17</v>
      </c>
      <c r="E268" s="1">
        <v>73031167</v>
      </c>
      <c r="F268" s="1">
        <v>73031320</v>
      </c>
      <c r="G268" s="1" t="s">
        <v>36</v>
      </c>
      <c r="H268" s="1" t="s">
        <v>915</v>
      </c>
      <c r="I268" s="12">
        <f t="shared" si="25"/>
        <v>154</v>
      </c>
      <c r="J268" s="11" t="s">
        <v>916</v>
      </c>
      <c r="K268" s="1">
        <f t="shared" si="26"/>
        <v>17</v>
      </c>
      <c r="L268" s="1">
        <v>73031208</v>
      </c>
      <c r="M268" s="1">
        <v>73031280</v>
      </c>
      <c r="N268" s="1" t="str">
        <f t="shared" si="27"/>
        <v>+</v>
      </c>
      <c r="O268" s="1" t="s">
        <v>917</v>
      </c>
      <c r="P268" s="1">
        <f t="shared" si="28"/>
        <v>-3</v>
      </c>
      <c r="Q268" s="1">
        <f t="shared" si="29"/>
        <v>76</v>
      </c>
      <c r="R268" s="12">
        <v>5552.318046</v>
      </c>
      <c r="S268" s="11"/>
      <c r="T268" s="12"/>
    </row>
    <row r="269" customHeight="1" spans="1:20">
      <c r="A269" s="11" t="str">
        <f t="shared" si="24"/>
        <v>R</v>
      </c>
      <c r="B269" s="12" t="s">
        <v>858</v>
      </c>
      <c r="C269" s="11" t="s">
        <v>918</v>
      </c>
      <c r="D269" s="1">
        <v>6</v>
      </c>
      <c r="E269" s="1">
        <v>26328327</v>
      </c>
      <c r="F269" s="1">
        <v>26328480</v>
      </c>
      <c r="G269" s="1" t="s">
        <v>36</v>
      </c>
      <c r="H269" s="1" t="s">
        <v>919</v>
      </c>
      <c r="I269" s="12">
        <f t="shared" si="25"/>
        <v>154</v>
      </c>
      <c r="J269" s="11" t="s">
        <v>898</v>
      </c>
      <c r="K269" s="1">
        <f t="shared" si="26"/>
        <v>6</v>
      </c>
      <c r="L269" s="1">
        <v>26328368</v>
      </c>
      <c r="M269" s="1">
        <v>26328440</v>
      </c>
      <c r="N269" s="1" t="str">
        <f t="shared" si="27"/>
        <v>+</v>
      </c>
      <c r="O269" s="1" t="s">
        <v>899</v>
      </c>
      <c r="P269" s="1">
        <f t="shared" si="28"/>
        <v>-3</v>
      </c>
      <c r="Q269" s="1">
        <f t="shared" si="29"/>
        <v>76</v>
      </c>
      <c r="R269" s="12">
        <v>10796.14531</v>
      </c>
      <c r="S269" s="11"/>
      <c r="T269" s="12"/>
    </row>
    <row r="270" customHeight="1" spans="1:20">
      <c r="A270" s="11" t="str">
        <f t="shared" si="24"/>
        <v>R</v>
      </c>
      <c r="B270" s="12" t="s">
        <v>884</v>
      </c>
      <c r="C270" s="11" t="s">
        <v>920</v>
      </c>
      <c r="D270" s="1">
        <v>7</v>
      </c>
      <c r="E270" s="1">
        <v>139025405</v>
      </c>
      <c r="F270" s="1">
        <v>139025558</v>
      </c>
      <c r="G270" s="1" t="s">
        <v>36</v>
      </c>
      <c r="H270" s="1" t="s">
        <v>921</v>
      </c>
      <c r="I270" s="12">
        <f t="shared" si="25"/>
        <v>154</v>
      </c>
      <c r="J270" s="11" t="s">
        <v>922</v>
      </c>
      <c r="K270" s="1">
        <f t="shared" si="26"/>
        <v>7</v>
      </c>
      <c r="L270" s="1">
        <v>139025446</v>
      </c>
      <c r="M270" s="1">
        <v>139025518</v>
      </c>
      <c r="N270" s="1" t="str">
        <f t="shared" si="27"/>
        <v>+</v>
      </c>
      <c r="O270" s="1" t="s">
        <v>923</v>
      </c>
      <c r="P270" s="1">
        <f t="shared" si="28"/>
        <v>-3</v>
      </c>
      <c r="Q270" s="1">
        <f t="shared" si="29"/>
        <v>76</v>
      </c>
      <c r="R270" s="12">
        <v>3377.939563</v>
      </c>
      <c r="S270" s="11" t="s">
        <v>924</v>
      </c>
      <c r="T270" s="12" t="s">
        <v>890</v>
      </c>
    </row>
    <row r="271" customHeight="1" spans="1:20">
      <c r="A271" s="11" t="str">
        <f t="shared" si="24"/>
        <v>R</v>
      </c>
      <c r="B271" s="12" t="s">
        <v>907</v>
      </c>
      <c r="C271" s="11" t="s">
        <v>925</v>
      </c>
      <c r="D271" s="1">
        <v>6</v>
      </c>
      <c r="E271" s="1">
        <v>26323005</v>
      </c>
      <c r="F271" s="1">
        <v>26323158</v>
      </c>
      <c r="G271" s="1" t="s">
        <v>36</v>
      </c>
      <c r="H271" s="1" t="s">
        <v>926</v>
      </c>
      <c r="I271" s="12">
        <f t="shared" si="25"/>
        <v>154</v>
      </c>
      <c r="J271" s="11" t="s">
        <v>927</v>
      </c>
      <c r="K271" s="1">
        <f t="shared" si="26"/>
        <v>6</v>
      </c>
      <c r="L271" s="1">
        <v>26323046</v>
      </c>
      <c r="M271" s="1">
        <v>26323118</v>
      </c>
      <c r="N271" s="1" t="str">
        <f t="shared" si="27"/>
        <v>+</v>
      </c>
      <c r="O271" s="1" t="s">
        <v>928</v>
      </c>
      <c r="P271" s="1">
        <f t="shared" si="28"/>
        <v>-3</v>
      </c>
      <c r="Q271" s="1">
        <f t="shared" si="29"/>
        <v>76</v>
      </c>
      <c r="R271" s="12">
        <v>314.3768366</v>
      </c>
      <c r="S271" s="11"/>
      <c r="T271" s="12"/>
    </row>
    <row r="272" customHeight="1" spans="1:20">
      <c r="A272" s="11" t="str">
        <f t="shared" si="24"/>
        <v>R</v>
      </c>
      <c r="B272" s="12" t="s">
        <v>858</v>
      </c>
      <c r="C272" s="11" t="s">
        <v>929</v>
      </c>
      <c r="D272" s="1">
        <v>6</v>
      </c>
      <c r="E272" s="1">
        <v>27638303</v>
      </c>
      <c r="F272" s="1">
        <v>27638456</v>
      </c>
      <c r="G272" s="1" t="s">
        <v>16</v>
      </c>
      <c r="H272" s="1" t="s">
        <v>930</v>
      </c>
      <c r="I272" s="12">
        <f t="shared" si="25"/>
        <v>154</v>
      </c>
      <c r="J272" s="11" t="s">
        <v>861</v>
      </c>
      <c r="K272" s="1">
        <f t="shared" si="26"/>
        <v>6</v>
      </c>
      <c r="L272" s="1">
        <v>27638344</v>
      </c>
      <c r="M272" s="1">
        <v>27638416</v>
      </c>
      <c r="N272" s="1" t="str">
        <f t="shared" si="27"/>
        <v>-</v>
      </c>
      <c r="O272" s="1" t="s">
        <v>862</v>
      </c>
      <c r="P272" s="1">
        <f t="shared" si="28"/>
        <v>-3</v>
      </c>
      <c r="Q272" s="1">
        <f t="shared" si="29"/>
        <v>76</v>
      </c>
      <c r="R272" s="12">
        <v>26364.29901</v>
      </c>
      <c r="S272" s="11"/>
      <c r="T272" s="12"/>
    </row>
    <row r="273" customHeight="1" spans="1:20">
      <c r="A273" s="11" t="str">
        <f t="shared" si="24"/>
        <v>R</v>
      </c>
      <c r="B273" s="12" t="s">
        <v>907</v>
      </c>
      <c r="C273" s="11" t="s">
        <v>931</v>
      </c>
      <c r="D273" s="1">
        <v>6</v>
      </c>
      <c r="E273" s="1">
        <v>26299865</v>
      </c>
      <c r="F273" s="1">
        <v>26300017</v>
      </c>
      <c r="G273" s="1" t="s">
        <v>36</v>
      </c>
      <c r="H273" s="1" t="s">
        <v>932</v>
      </c>
      <c r="I273" s="12">
        <f t="shared" si="25"/>
        <v>153</v>
      </c>
      <c r="J273" s="11" t="s">
        <v>933</v>
      </c>
      <c r="K273" s="1">
        <f t="shared" si="26"/>
        <v>6</v>
      </c>
      <c r="L273" s="1">
        <v>26299905</v>
      </c>
      <c r="M273" s="1">
        <v>26299977</v>
      </c>
      <c r="N273" s="1" t="str">
        <f t="shared" si="27"/>
        <v>+</v>
      </c>
      <c r="O273" s="1" t="s">
        <v>934</v>
      </c>
      <c r="P273" s="1">
        <f t="shared" si="28"/>
        <v>-3</v>
      </c>
      <c r="Q273" s="1">
        <f t="shared" si="29"/>
        <v>76</v>
      </c>
      <c r="R273" s="12">
        <v>243.9356601</v>
      </c>
      <c r="S273" s="11"/>
      <c r="T273" s="12"/>
    </row>
    <row r="274" customHeight="1" spans="1:20">
      <c r="A274" s="11" t="str">
        <f t="shared" si="24"/>
        <v>R</v>
      </c>
      <c r="B274" s="12" t="s">
        <v>891</v>
      </c>
      <c r="C274" s="11" t="s">
        <v>935</v>
      </c>
      <c r="D274" s="1">
        <v>17</v>
      </c>
      <c r="E274" s="1">
        <v>66015972</v>
      </c>
      <c r="F274" s="1">
        <v>66016125</v>
      </c>
      <c r="G274" s="1" t="s">
        <v>16</v>
      </c>
      <c r="H274" s="1" t="s">
        <v>936</v>
      </c>
      <c r="I274" s="12">
        <f t="shared" si="25"/>
        <v>154</v>
      </c>
      <c r="J274" s="11" t="s">
        <v>937</v>
      </c>
      <c r="K274" s="1">
        <f t="shared" si="26"/>
        <v>17</v>
      </c>
      <c r="L274" s="1">
        <v>66016013</v>
      </c>
      <c r="M274" s="1">
        <v>66016085</v>
      </c>
      <c r="N274" s="1" t="str">
        <f t="shared" si="27"/>
        <v>-</v>
      </c>
      <c r="O274" s="1" t="s">
        <v>938</v>
      </c>
      <c r="P274" s="1">
        <f t="shared" si="28"/>
        <v>-3</v>
      </c>
      <c r="Q274" s="1">
        <f t="shared" si="29"/>
        <v>76</v>
      </c>
      <c r="R274" s="12">
        <v>7841.768896</v>
      </c>
      <c r="S274" s="11"/>
      <c r="T274" s="12"/>
    </row>
    <row r="275" customHeight="1" spans="1:20">
      <c r="A275" s="11" t="str">
        <f t="shared" si="24"/>
        <v>R</v>
      </c>
      <c r="B275" s="12" t="s">
        <v>907</v>
      </c>
      <c r="C275" s="11" t="s">
        <v>939</v>
      </c>
      <c r="D275" s="1">
        <v>6</v>
      </c>
      <c r="E275" s="1">
        <v>28510850</v>
      </c>
      <c r="F275" s="1">
        <v>28511003</v>
      </c>
      <c r="G275" s="1" t="s">
        <v>16</v>
      </c>
      <c r="H275" s="1" t="s">
        <v>940</v>
      </c>
      <c r="I275" s="12">
        <f t="shared" si="25"/>
        <v>154</v>
      </c>
      <c r="J275" s="11" t="s">
        <v>941</v>
      </c>
      <c r="K275" s="1">
        <f t="shared" si="26"/>
        <v>6</v>
      </c>
      <c r="L275" s="1">
        <v>28510891</v>
      </c>
      <c r="M275" s="1">
        <v>28510963</v>
      </c>
      <c r="N275" s="1" t="str">
        <f t="shared" si="27"/>
        <v>-</v>
      </c>
      <c r="O275" s="1" t="s">
        <v>942</v>
      </c>
      <c r="P275" s="1">
        <f t="shared" si="28"/>
        <v>-3</v>
      </c>
      <c r="Q275" s="1">
        <f t="shared" si="29"/>
        <v>76</v>
      </c>
      <c r="R275" s="12">
        <v>684.9486485</v>
      </c>
      <c r="S275" s="11"/>
      <c r="T275" s="12"/>
    </row>
    <row r="276" customHeight="1" spans="1:20">
      <c r="A276" s="11" t="str">
        <f t="shared" si="24"/>
        <v>R</v>
      </c>
      <c r="B276" s="12" t="s">
        <v>884</v>
      </c>
      <c r="C276" s="11" t="s">
        <v>943</v>
      </c>
      <c r="D276" s="1">
        <v>17</v>
      </c>
      <c r="E276" s="1">
        <v>73029960</v>
      </c>
      <c r="F276" s="1">
        <v>73030113</v>
      </c>
      <c r="G276" s="1" t="s">
        <v>36</v>
      </c>
      <c r="H276" s="1" t="s">
        <v>944</v>
      </c>
      <c r="I276" s="12">
        <f t="shared" si="25"/>
        <v>154</v>
      </c>
      <c r="J276" s="11" t="s">
        <v>945</v>
      </c>
      <c r="K276" s="1">
        <f t="shared" si="26"/>
        <v>17</v>
      </c>
      <c r="L276" s="1">
        <v>73030001</v>
      </c>
      <c r="M276" s="1">
        <v>73030073</v>
      </c>
      <c r="N276" s="1" t="str">
        <f t="shared" si="27"/>
        <v>+</v>
      </c>
      <c r="O276" s="1" t="s">
        <v>946</v>
      </c>
      <c r="P276" s="1">
        <f t="shared" si="28"/>
        <v>-3</v>
      </c>
      <c r="Q276" s="1">
        <f t="shared" si="29"/>
        <v>76</v>
      </c>
      <c r="R276" s="12">
        <v>1899.234708</v>
      </c>
      <c r="S276" s="11" t="s">
        <v>947</v>
      </c>
      <c r="T276" s="12" t="s">
        <v>890</v>
      </c>
    </row>
    <row r="277" customHeight="1" spans="1:20">
      <c r="A277" s="11" t="str">
        <f t="shared" si="24"/>
        <v>R</v>
      </c>
      <c r="B277" s="12" t="s">
        <v>891</v>
      </c>
      <c r="C277" s="11" t="s">
        <v>948</v>
      </c>
      <c r="D277" s="1">
        <v>6</v>
      </c>
      <c r="E277" s="1">
        <v>28849124</v>
      </c>
      <c r="F277" s="1">
        <v>28849277</v>
      </c>
      <c r="G277" s="1" t="s">
        <v>36</v>
      </c>
      <c r="H277" s="1" t="s">
        <v>949</v>
      </c>
      <c r="I277" s="12">
        <f t="shared" si="25"/>
        <v>154</v>
      </c>
      <c r="J277" s="11" t="s">
        <v>894</v>
      </c>
      <c r="K277" s="1">
        <f t="shared" si="26"/>
        <v>6</v>
      </c>
      <c r="L277" s="1">
        <v>28849165</v>
      </c>
      <c r="M277" s="1">
        <v>28849237</v>
      </c>
      <c r="N277" s="1" t="str">
        <f t="shared" si="27"/>
        <v>+</v>
      </c>
      <c r="O277" s="1" t="s">
        <v>895</v>
      </c>
      <c r="P277" s="1">
        <f t="shared" si="28"/>
        <v>-3</v>
      </c>
      <c r="Q277" s="1">
        <f t="shared" si="29"/>
        <v>76</v>
      </c>
      <c r="R277" s="12">
        <v>507.0048097</v>
      </c>
      <c r="S277" s="11"/>
      <c r="T277" s="12"/>
    </row>
    <row r="278" customHeight="1" spans="1:20">
      <c r="A278" s="11" t="str">
        <f t="shared" si="24"/>
        <v>S</v>
      </c>
      <c r="B278" s="12" t="s">
        <v>950</v>
      </c>
      <c r="C278" s="11" t="s">
        <v>951</v>
      </c>
      <c r="D278" s="1">
        <v>6</v>
      </c>
      <c r="E278" s="1">
        <v>27513427</v>
      </c>
      <c r="F278" s="1">
        <v>27513589</v>
      </c>
      <c r="G278" s="1" t="s">
        <v>36</v>
      </c>
      <c r="H278" s="1" t="s">
        <v>952</v>
      </c>
      <c r="I278" s="12">
        <f t="shared" si="25"/>
        <v>163</v>
      </c>
      <c r="J278" s="11" t="s">
        <v>953</v>
      </c>
      <c r="K278" s="1">
        <f t="shared" si="26"/>
        <v>6</v>
      </c>
      <c r="L278" s="1">
        <v>27513468</v>
      </c>
      <c r="M278" s="1">
        <v>27513549</v>
      </c>
      <c r="N278" s="1" t="str">
        <f t="shared" si="27"/>
        <v>+</v>
      </c>
      <c r="O278" s="1" t="s">
        <v>954</v>
      </c>
      <c r="P278" s="1">
        <f t="shared" si="28"/>
        <v>-3</v>
      </c>
      <c r="Q278" s="1">
        <f t="shared" si="29"/>
        <v>85</v>
      </c>
      <c r="R278" s="12">
        <v>2621.437973</v>
      </c>
      <c r="S278" s="11" t="s">
        <v>955</v>
      </c>
      <c r="T278" s="12" t="s">
        <v>956</v>
      </c>
    </row>
    <row r="279" customHeight="1" spans="1:20">
      <c r="A279" s="11" t="str">
        <f t="shared" si="24"/>
        <v>S</v>
      </c>
      <c r="B279" s="12" t="s">
        <v>957</v>
      </c>
      <c r="C279" s="11" t="s">
        <v>958</v>
      </c>
      <c r="D279" s="1">
        <v>6</v>
      </c>
      <c r="E279" s="1">
        <v>27446550</v>
      </c>
      <c r="F279" s="1">
        <v>27446712</v>
      </c>
      <c r="G279" s="1" t="s">
        <v>36</v>
      </c>
      <c r="H279" s="1" t="s">
        <v>959</v>
      </c>
      <c r="I279" s="12">
        <f t="shared" si="25"/>
        <v>163</v>
      </c>
      <c r="J279" s="11" t="s">
        <v>960</v>
      </c>
      <c r="K279" s="1">
        <f t="shared" si="26"/>
        <v>6</v>
      </c>
      <c r="L279" s="1">
        <v>27446591</v>
      </c>
      <c r="M279" s="1">
        <v>27446672</v>
      </c>
      <c r="N279" s="1" t="str">
        <f t="shared" si="27"/>
        <v>+</v>
      </c>
      <c r="O279" s="1" t="s">
        <v>961</v>
      </c>
      <c r="P279" s="1">
        <f t="shared" si="28"/>
        <v>-3</v>
      </c>
      <c r="Q279" s="1">
        <f t="shared" si="29"/>
        <v>85</v>
      </c>
      <c r="R279" s="12">
        <v>354.4269307</v>
      </c>
      <c r="S279" s="11" t="s">
        <v>962</v>
      </c>
      <c r="T279" s="12" t="s">
        <v>963</v>
      </c>
    </row>
    <row r="280" customHeight="1" spans="1:20">
      <c r="A280" s="11" t="str">
        <f t="shared" si="24"/>
        <v>S</v>
      </c>
      <c r="B280" s="12" t="s">
        <v>964</v>
      </c>
      <c r="C280" s="11" t="s">
        <v>965</v>
      </c>
      <c r="D280" s="1">
        <v>12</v>
      </c>
      <c r="E280" s="1">
        <v>56584107</v>
      </c>
      <c r="F280" s="1">
        <v>56584269</v>
      </c>
      <c r="G280" s="1" t="s">
        <v>36</v>
      </c>
      <c r="H280" s="1" t="s">
        <v>966</v>
      </c>
      <c r="I280" s="12">
        <f t="shared" si="25"/>
        <v>163</v>
      </c>
      <c r="J280" s="11" t="s">
        <v>967</v>
      </c>
      <c r="K280" s="1">
        <f t="shared" si="26"/>
        <v>12</v>
      </c>
      <c r="L280" s="1">
        <v>56584148</v>
      </c>
      <c r="M280" s="1">
        <v>56584229</v>
      </c>
      <c r="N280" s="1" t="str">
        <f t="shared" si="27"/>
        <v>+</v>
      </c>
      <c r="O280" s="1" t="s">
        <v>968</v>
      </c>
      <c r="P280" s="1">
        <f t="shared" si="28"/>
        <v>-3</v>
      </c>
      <c r="Q280" s="1">
        <f t="shared" si="29"/>
        <v>85</v>
      </c>
      <c r="R280" s="12">
        <v>4103.513338</v>
      </c>
      <c r="S280" s="11" t="s">
        <v>969</v>
      </c>
      <c r="T280" s="12" t="s">
        <v>970</v>
      </c>
    </row>
    <row r="281" customHeight="1" spans="1:20">
      <c r="A281" s="11" t="str">
        <f t="shared" si="24"/>
        <v>S</v>
      </c>
      <c r="B281" s="12" t="s">
        <v>971</v>
      </c>
      <c r="C281" s="11" t="s">
        <v>972</v>
      </c>
      <c r="D281" s="1">
        <v>6</v>
      </c>
      <c r="E281" s="1">
        <v>27065044</v>
      </c>
      <c r="F281" s="1">
        <v>27065206</v>
      </c>
      <c r="G281" s="1" t="s">
        <v>36</v>
      </c>
      <c r="H281" s="1" t="s">
        <v>973</v>
      </c>
      <c r="I281" s="12">
        <f t="shared" si="25"/>
        <v>163</v>
      </c>
      <c r="J281" s="11" t="s">
        <v>974</v>
      </c>
      <c r="K281" s="1">
        <f t="shared" si="26"/>
        <v>6</v>
      </c>
      <c r="L281" s="1">
        <v>27065085</v>
      </c>
      <c r="M281" s="1">
        <v>27065166</v>
      </c>
      <c r="N281" s="1" t="str">
        <f t="shared" si="27"/>
        <v>+</v>
      </c>
      <c r="O281" s="1" t="s">
        <v>975</v>
      </c>
      <c r="P281" s="1">
        <f t="shared" si="28"/>
        <v>-3</v>
      </c>
      <c r="Q281" s="1">
        <f t="shared" si="29"/>
        <v>85</v>
      </c>
      <c r="R281" s="12">
        <v>489.8342312</v>
      </c>
      <c r="S281" s="11" t="s">
        <v>976</v>
      </c>
      <c r="T281" s="12" t="s">
        <v>977</v>
      </c>
    </row>
    <row r="282" customHeight="1" spans="1:20">
      <c r="A282" s="11" t="str">
        <f t="shared" si="24"/>
        <v>S</v>
      </c>
      <c r="B282" s="12" t="s">
        <v>971</v>
      </c>
      <c r="C282" s="11" t="s">
        <v>978</v>
      </c>
      <c r="D282" s="1">
        <v>6</v>
      </c>
      <c r="E282" s="1">
        <v>28180774</v>
      </c>
      <c r="F282" s="1">
        <v>28180936</v>
      </c>
      <c r="G282" s="1" t="s">
        <v>36</v>
      </c>
      <c r="H282" s="1" t="s">
        <v>979</v>
      </c>
      <c r="I282" s="12">
        <f t="shared" si="25"/>
        <v>163</v>
      </c>
      <c r="J282" s="11" t="s">
        <v>980</v>
      </c>
      <c r="K282" s="1">
        <f t="shared" si="26"/>
        <v>6</v>
      </c>
      <c r="L282" s="1">
        <v>28180815</v>
      </c>
      <c r="M282" s="1">
        <v>28180896</v>
      </c>
      <c r="N282" s="1" t="str">
        <f t="shared" si="27"/>
        <v>+</v>
      </c>
      <c r="O282" s="1" t="s">
        <v>981</v>
      </c>
      <c r="P282" s="1">
        <f t="shared" si="28"/>
        <v>-3</v>
      </c>
      <c r="Q282" s="1">
        <f t="shared" si="29"/>
        <v>85</v>
      </c>
      <c r="R282" s="12">
        <v>2449.662037</v>
      </c>
      <c r="S282" s="11" t="s">
        <v>982</v>
      </c>
      <c r="T282" s="12" t="s">
        <v>977</v>
      </c>
    </row>
    <row r="283" customHeight="1" spans="1:20">
      <c r="A283" s="11" t="str">
        <f t="shared" si="24"/>
        <v>S</v>
      </c>
      <c r="B283" s="12" t="s">
        <v>964</v>
      </c>
      <c r="C283" s="11" t="s">
        <v>983</v>
      </c>
      <c r="D283" s="1">
        <v>6</v>
      </c>
      <c r="E283" s="1">
        <v>27640188</v>
      </c>
      <c r="F283" s="1">
        <v>27640350</v>
      </c>
      <c r="G283" s="1" t="s">
        <v>16</v>
      </c>
      <c r="H283" s="1" t="s">
        <v>984</v>
      </c>
      <c r="I283" s="12">
        <f t="shared" si="25"/>
        <v>163</v>
      </c>
      <c r="J283" s="11" t="s">
        <v>985</v>
      </c>
      <c r="K283" s="1">
        <f t="shared" si="26"/>
        <v>6</v>
      </c>
      <c r="L283" s="1">
        <v>27640229</v>
      </c>
      <c r="M283" s="1">
        <v>27640310</v>
      </c>
      <c r="N283" s="1" t="str">
        <f t="shared" si="27"/>
        <v>-</v>
      </c>
      <c r="O283" s="1" t="s">
        <v>986</v>
      </c>
      <c r="P283" s="1">
        <f t="shared" si="28"/>
        <v>-3</v>
      </c>
      <c r="Q283" s="1">
        <f t="shared" si="29"/>
        <v>85</v>
      </c>
      <c r="R283" s="12">
        <v>480.296389</v>
      </c>
      <c r="S283" s="11" t="s">
        <v>987</v>
      </c>
      <c r="T283" s="12" t="s">
        <v>970</v>
      </c>
    </row>
    <row r="284" customHeight="1" spans="1:20">
      <c r="A284" s="11" t="str">
        <f t="shared" si="24"/>
        <v>S</v>
      </c>
      <c r="B284" s="12" t="s">
        <v>971</v>
      </c>
      <c r="C284" s="11" t="s">
        <v>988</v>
      </c>
      <c r="D284" s="1">
        <v>6</v>
      </c>
      <c r="E284" s="1">
        <v>26305677</v>
      </c>
      <c r="F284" s="1">
        <v>26305841</v>
      </c>
      <c r="G284" s="1" t="s">
        <v>16</v>
      </c>
      <c r="H284" s="1" t="s">
        <v>989</v>
      </c>
      <c r="I284" s="12">
        <f t="shared" si="25"/>
        <v>165</v>
      </c>
      <c r="J284" s="11" t="s">
        <v>990</v>
      </c>
      <c r="K284" s="1">
        <f t="shared" si="26"/>
        <v>6</v>
      </c>
      <c r="L284" s="1">
        <v>26305718</v>
      </c>
      <c r="M284" s="1">
        <v>26305801</v>
      </c>
      <c r="N284" s="1" t="str">
        <f t="shared" si="27"/>
        <v>-</v>
      </c>
      <c r="O284" s="1" t="s">
        <v>991</v>
      </c>
      <c r="P284" s="1">
        <f t="shared" si="28"/>
        <v>-3</v>
      </c>
      <c r="Q284" s="1">
        <f t="shared" si="29"/>
        <v>87</v>
      </c>
      <c r="R284" s="12">
        <v>6935.73957</v>
      </c>
      <c r="S284" s="11" t="s">
        <v>992</v>
      </c>
      <c r="T284" s="12" t="s">
        <v>977</v>
      </c>
    </row>
    <row r="285" customHeight="1" spans="1:20">
      <c r="A285" s="11" t="str">
        <f t="shared" si="24"/>
        <v>S</v>
      </c>
      <c r="B285" s="12" t="s">
        <v>971</v>
      </c>
      <c r="C285" s="11" t="s">
        <v>993</v>
      </c>
      <c r="D285" s="1">
        <v>6</v>
      </c>
      <c r="E285" s="1">
        <v>28565076</v>
      </c>
      <c r="F285" s="1">
        <v>28565238</v>
      </c>
      <c r="G285" s="1" t="s">
        <v>16</v>
      </c>
      <c r="H285" s="1" t="s">
        <v>994</v>
      </c>
      <c r="I285" s="12">
        <f t="shared" si="25"/>
        <v>163</v>
      </c>
      <c r="J285" s="11" t="s">
        <v>995</v>
      </c>
      <c r="K285" s="1">
        <f t="shared" si="26"/>
        <v>6</v>
      </c>
      <c r="L285" s="1">
        <v>28565117</v>
      </c>
      <c r="M285" s="1">
        <v>28565198</v>
      </c>
      <c r="N285" s="1" t="str">
        <f t="shared" si="27"/>
        <v>-</v>
      </c>
      <c r="O285" s="1" t="s">
        <v>996</v>
      </c>
      <c r="P285" s="1">
        <f t="shared" si="28"/>
        <v>-3</v>
      </c>
      <c r="Q285" s="1">
        <f t="shared" si="29"/>
        <v>85</v>
      </c>
      <c r="R285" s="12">
        <v>2531.753612</v>
      </c>
      <c r="S285" s="11" t="s">
        <v>997</v>
      </c>
      <c r="T285" s="12" t="s">
        <v>977</v>
      </c>
    </row>
    <row r="286" customHeight="1" spans="1:20">
      <c r="A286" s="11" t="str">
        <f t="shared" si="24"/>
        <v>S</v>
      </c>
      <c r="B286" s="12" t="s">
        <v>971</v>
      </c>
      <c r="C286" s="11" t="s">
        <v>998</v>
      </c>
      <c r="D286" s="1">
        <v>15</v>
      </c>
      <c r="E286" s="1">
        <v>40885982</v>
      </c>
      <c r="F286" s="1">
        <v>40886144</v>
      </c>
      <c r="G286" s="1" t="s">
        <v>16</v>
      </c>
      <c r="H286" s="1" t="s">
        <v>999</v>
      </c>
      <c r="I286" s="12">
        <f t="shared" si="25"/>
        <v>163</v>
      </c>
      <c r="J286" s="11" t="s">
        <v>995</v>
      </c>
      <c r="K286" s="1">
        <f t="shared" si="26"/>
        <v>15</v>
      </c>
      <c r="L286" s="1">
        <v>40886023</v>
      </c>
      <c r="M286" s="1">
        <v>40886104</v>
      </c>
      <c r="N286" s="1" t="str">
        <f t="shared" si="27"/>
        <v>-</v>
      </c>
      <c r="O286" s="1" t="s">
        <v>996</v>
      </c>
      <c r="P286" s="1">
        <f t="shared" si="28"/>
        <v>-3</v>
      </c>
      <c r="Q286" s="1">
        <f t="shared" si="29"/>
        <v>85</v>
      </c>
      <c r="R286" s="12">
        <v>2531.753612</v>
      </c>
      <c r="S286" s="11" t="s">
        <v>997</v>
      </c>
      <c r="T286" s="12" t="s">
        <v>977</v>
      </c>
    </row>
    <row r="287" customHeight="1" spans="1:20">
      <c r="A287" s="11" t="str">
        <f t="shared" si="24"/>
        <v>S</v>
      </c>
      <c r="B287" s="12" t="s">
        <v>957</v>
      </c>
      <c r="C287" s="11" t="s">
        <v>1000</v>
      </c>
      <c r="D287" s="1">
        <v>6</v>
      </c>
      <c r="E287" s="1">
        <v>27470777</v>
      </c>
      <c r="F287" s="1">
        <v>27470939</v>
      </c>
      <c r="G287" s="1" t="s">
        <v>36</v>
      </c>
      <c r="H287" s="1" t="s">
        <v>1001</v>
      </c>
      <c r="I287" s="12">
        <f t="shared" si="25"/>
        <v>163</v>
      </c>
      <c r="J287" s="11" t="s">
        <v>960</v>
      </c>
      <c r="K287" s="1">
        <f t="shared" si="26"/>
        <v>6</v>
      </c>
      <c r="L287" s="1">
        <v>27470818</v>
      </c>
      <c r="M287" s="1">
        <v>27470899</v>
      </c>
      <c r="N287" s="1" t="str">
        <f t="shared" si="27"/>
        <v>+</v>
      </c>
      <c r="O287" s="1" t="s">
        <v>961</v>
      </c>
      <c r="P287" s="1">
        <f t="shared" si="28"/>
        <v>-3</v>
      </c>
      <c r="Q287" s="1">
        <f t="shared" si="29"/>
        <v>85</v>
      </c>
      <c r="R287" s="12">
        <v>354.4269307</v>
      </c>
      <c r="S287" s="11" t="s">
        <v>962</v>
      </c>
      <c r="T287" s="12" t="s">
        <v>963</v>
      </c>
    </row>
    <row r="288" customHeight="1" spans="1:20">
      <c r="A288" s="11" t="str">
        <f t="shared" si="24"/>
        <v>S</v>
      </c>
      <c r="B288" s="12" t="s">
        <v>957</v>
      </c>
      <c r="C288" s="11" t="s">
        <v>1002</v>
      </c>
      <c r="D288" s="1">
        <v>6</v>
      </c>
      <c r="E288" s="1">
        <v>27463552</v>
      </c>
      <c r="F288" s="1">
        <v>27463714</v>
      </c>
      <c r="G288" s="1" t="s">
        <v>36</v>
      </c>
      <c r="H288" s="1" t="s">
        <v>1003</v>
      </c>
      <c r="I288" s="12">
        <f t="shared" si="25"/>
        <v>163</v>
      </c>
      <c r="J288" s="11" t="s">
        <v>960</v>
      </c>
      <c r="K288" s="1">
        <f t="shared" si="26"/>
        <v>6</v>
      </c>
      <c r="L288" s="1">
        <v>27463593</v>
      </c>
      <c r="M288" s="1">
        <v>27463674</v>
      </c>
      <c r="N288" s="1" t="str">
        <f t="shared" si="27"/>
        <v>+</v>
      </c>
      <c r="O288" s="1" t="s">
        <v>961</v>
      </c>
      <c r="P288" s="1">
        <f t="shared" si="28"/>
        <v>-3</v>
      </c>
      <c r="Q288" s="1">
        <f t="shared" si="29"/>
        <v>85</v>
      </c>
      <c r="R288" s="12">
        <v>354.4269307</v>
      </c>
      <c r="S288" s="11" t="s">
        <v>962</v>
      </c>
      <c r="T288" s="12" t="s">
        <v>963</v>
      </c>
    </row>
    <row r="289" customHeight="1" spans="1:20">
      <c r="A289" s="11" t="str">
        <f t="shared" si="24"/>
        <v>S</v>
      </c>
      <c r="B289" s="12" t="s">
        <v>957</v>
      </c>
      <c r="C289" s="11" t="s">
        <v>1004</v>
      </c>
      <c r="D289" s="1">
        <v>8</v>
      </c>
      <c r="E289" s="1">
        <v>96281844</v>
      </c>
      <c r="F289" s="1">
        <v>96282006</v>
      </c>
      <c r="G289" s="1" t="s">
        <v>16</v>
      </c>
      <c r="H289" s="1" t="s">
        <v>1005</v>
      </c>
      <c r="I289" s="12">
        <f t="shared" si="25"/>
        <v>163</v>
      </c>
      <c r="J289" s="11" t="s">
        <v>960</v>
      </c>
      <c r="K289" s="1">
        <f t="shared" si="26"/>
        <v>8</v>
      </c>
      <c r="L289" s="1">
        <v>96281885</v>
      </c>
      <c r="M289" s="1">
        <v>96281966</v>
      </c>
      <c r="N289" s="1" t="str">
        <f t="shared" si="27"/>
        <v>-</v>
      </c>
      <c r="O289" s="1" t="s">
        <v>961</v>
      </c>
      <c r="P289" s="1">
        <f t="shared" si="28"/>
        <v>-3</v>
      </c>
      <c r="Q289" s="1">
        <f t="shared" si="29"/>
        <v>85</v>
      </c>
      <c r="R289" s="12">
        <v>354.4269307</v>
      </c>
      <c r="S289" s="11" t="s">
        <v>962</v>
      </c>
      <c r="T289" s="12" t="s">
        <v>963</v>
      </c>
    </row>
    <row r="290" customHeight="1" spans="1:20">
      <c r="A290" s="11" t="str">
        <f t="shared" si="24"/>
        <v>S</v>
      </c>
      <c r="B290" s="12" t="s">
        <v>950</v>
      </c>
      <c r="C290" s="11" t="s">
        <v>1006</v>
      </c>
      <c r="D290" s="1">
        <v>10</v>
      </c>
      <c r="E290" s="1">
        <v>69524220</v>
      </c>
      <c r="F290" s="1">
        <v>69524382</v>
      </c>
      <c r="G290" s="1" t="s">
        <v>36</v>
      </c>
      <c r="H290" s="1" t="s">
        <v>1007</v>
      </c>
      <c r="I290" s="12">
        <f t="shared" si="25"/>
        <v>163</v>
      </c>
      <c r="J290" s="11" t="s">
        <v>1008</v>
      </c>
      <c r="K290" s="1">
        <f t="shared" si="26"/>
        <v>10</v>
      </c>
      <c r="L290" s="1">
        <v>69524261</v>
      </c>
      <c r="M290" s="1">
        <v>69524342</v>
      </c>
      <c r="N290" s="1" t="str">
        <f t="shared" si="27"/>
        <v>+</v>
      </c>
      <c r="O290" s="1" t="s">
        <v>1009</v>
      </c>
      <c r="P290" s="1">
        <f t="shared" si="28"/>
        <v>-3</v>
      </c>
      <c r="Q290" s="1">
        <f t="shared" si="29"/>
        <v>85</v>
      </c>
      <c r="R290" s="12">
        <v>890.8512374</v>
      </c>
      <c r="S290" s="11" t="s">
        <v>1010</v>
      </c>
      <c r="T290" s="12" t="s">
        <v>956</v>
      </c>
    </row>
    <row r="291" customHeight="1" spans="1:20">
      <c r="A291" s="11" t="str">
        <f t="shared" si="24"/>
        <v>S</v>
      </c>
      <c r="B291" s="12" t="s">
        <v>971</v>
      </c>
      <c r="C291" s="11" t="s">
        <v>1011</v>
      </c>
      <c r="D291" s="1">
        <v>11</v>
      </c>
      <c r="E291" s="1">
        <v>66115550</v>
      </c>
      <c r="F291" s="1">
        <v>66115712</v>
      </c>
      <c r="G291" s="1" t="s">
        <v>36</v>
      </c>
      <c r="H291" s="1" t="s">
        <v>1012</v>
      </c>
      <c r="I291" s="12">
        <f t="shared" si="25"/>
        <v>163</v>
      </c>
      <c r="J291" s="11" t="s">
        <v>1013</v>
      </c>
      <c r="K291" s="1">
        <f t="shared" si="26"/>
        <v>11</v>
      </c>
      <c r="L291" s="1">
        <v>66115591</v>
      </c>
      <c r="M291" s="1">
        <v>66115672</v>
      </c>
      <c r="N291" s="1" t="str">
        <f t="shared" si="27"/>
        <v>+</v>
      </c>
      <c r="O291" s="1" t="s">
        <v>1014</v>
      </c>
      <c r="P291" s="1">
        <f t="shared" si="28"/>
        <v>-3</v>
      </c>
      <c r="Q291" s="1">
        <f t="shared" si="29"/>
        <v>85</v>
      </c>
      <c r="R291" s="12">
        <v>3442.086946</v>
      </c>
      <c r="S291" s="11" t="s">
        <v>1015</v>
      </c>
      <c r="T291" s="12" t="s">
        <v>977</v>
      </c>
    </row>
    <row r="292" customHeight="1" spans="1:20">
      <c r="A292" s="11" t="str">
        <f t="shared" si="24"/>
        <v>S</v>
      </c>
      <c r="B292" s="12" t="s">
        <v>971</v>
      </c>
      <c r="C292" s="11" t="s">
        <v>1016</v>
      </c>
      <c r="D292" s="1">
        <v>17</v>
      </c>
      <c r="E292" s="1">
        <v>8090143</v>
      </c>
      <c r="F292" s="1">
        <v>8090305</v>
      </c>
      <c r="G292" s="1" t="s">
        <v>36</v>
      </c>
      <c r="H292" s="1" t="s">
        <v>1017</v>
      </c>
      <c r="I292" s="12">
        <f t="shared" si="25"/>
        <v>163</v>
      </c>
      <c r="J292" s="11" t="s">
        <v>995</v>
      </c>
      <c r="K292" s="1">
        <f t="shared" si="26"/>
        <v>17</v>
      </c>
      <c r="L292" s="1">
        <v>8090184</v>
      </c>
      <c r="M292" s="1">
        <v>8090265</v>
      </c>
      <c r="N292" s="1" t="str">
        <f t="shared" si="27"/>
        <v>+</v>
      </c>
      <c r="O292" s="1" t="s">
        <v>996</v>
      </c>
      <c r="P292" s="1">
        <f t="shared" si="28"/>
        <v>-3</v>
      </c>
      <c r="Q292" s="1">
        <f t="shared" si="29"/>
        <v>85</v>
      </c>
      <c r="R292" s="12">
        <v>2531.753612</v>
      </c>
      <c r="S292" s="11" t="s">
        <v>997</v>
      </c>
      <c r="T292" s="12" t="s">
        <v>977</v>
      </c>
    </row>
    <row r="293" customHeight="1" spans="1:20">
      <c r="A293" s="11" t="str">
        <f t="shared" si="24"/>
        <v>S</v>
      </c>
      <c r="B293" s="12" t="s">
        <v>957</v>
      </c>
      <c r="C293" s="11" t="s">
        <v>1018</v>
      </c>
      <c r="D293" s="1">
        <v>6</v>
      </c>
      <c r="E293" s="1">
        <v>27509513</v>
      </c>
      <c r="F293" s="1">
        <v>27509675</v>
      </c>
      <c r="G293" s="1" t="s">
        <v>16</v>
      </c>
      <c r="H293" s="1" t="s">
        <v>1019</v>
      </c>
      <c r="I293" s="12">
        <f t="shared" si="25"/>
        <v>163</v>
      </c>
      <c r="J293" s="11" t="s">
        <v>1020</v>
      </c>
      <c r="K293" s="1">
        <f t="shared" si="26"/>
        <v>6</v>
      </c>
      <c r="L293" s="1">
        <v>27509554</v>
      </c>
      <c r="M293" s="1">
        <v>27509635</v>
      </c>
      <c r="N293" s="1" t="str">
        <f t="shared" si="27"/>
        <v>-</v>
      </c>
      <c r="O293" s="1" t="s">
        <v>1021</v>
      </c>
      <c r="P293" s="1">
        <f t="shared" si="28"/>
        <v>-3</v>
      </c>
      <c r="Q293" s="1">
        <f t="shared" si="29"/>
        <v>85</v>
      </c>
      <c r="R293" s="12">
        <v>13270.53492</v>
      </c>
      <c r="S293" s="11" t="s">
        <v>1022</v>
      </c>
      <c r="T293" s="12" t="s">
        <v>963</v>
      </c>
    </row>
    <row r="294" customHeight="1" spans="1:20">
      <c r="A294" s="11" t="str">
        <f t="shared" si="24"/>
        <v>S</v>
      </c>
      <c r="B294" s="12" t="s">
        <v>957</v>
      </c>
      <c r="C294" s="11" t="s">
        <v>1023</v>
      </c>
      <c r="D294" s="1">
        <v>6</v>
      </c>
      <c r="E294" s="1">
        <v>26327776</v>
      </c>
      <c r="F294" s="1">
        <v>26327938</v>
      </c>
      <c r="G294" s="1" t="s">
        <v>36</v>
      </c>
      <c r="H294" s="1" t="s">
        <v>1024</v>
      </c>
      <c r="I294" s="12">
        <f t="shared" si="25"/>
        <v>163</v>
      </c>
      <c r="J294" s="11" t="s">
        <v>960</v>
      </c>
      <c r="K294" s="1">
        <f t="shared" si="26"/>
        <v>6</v>
      </c>
      <c r="L294" s="1">
        <v>26327817</v>
      </c>
      <c r="M294" s="1">
        <v>26327898</v>
      </c>
      <c r="N294" s="1" t="str">
        <f t="shared" si="27"/>
        <v>+</v>
      </c>
      <c r="O294" s="1" t="s">
        <v>961</v>
      </c>
      <c r="P294" s="1">
        <f t="shared" si="28"/>
        <v>-3</v>
      </c>
      <c r="Q294" s="1">
        <f t="shared" si="29"/>
        <v>85</v>
      </c>
      <c r="R294" s="12">
        <v>354.4269307</v>
      </c>
      <c r="S294" s="11" t="s">
        <v>962</v>
      </c>
      <c r="T294" s="12" t="s">
        <v>963</v>
      </c>
    </row>
    <row r="295" customHeight="1" spans="1:20">
      <c r="A295" s="11" t="str">
        <f t="shared" si="24"/>
        <v>S</v>
      </c>
      <c r="B295" s="12" t="s">
        <v>950</v>
      </c>
      <c r="C295" s="11" t="s">
        <v>1025</v>
      </c>
      <c r="D295" s="1">
        <v>6</v>
      </c>
      <c r="E295" s="1">
        <v>26312783</v>
      </c>
      <c r="F295" s="1">
        <v>26312945</v>
      </c>
      <c r="G295" s="1" t="s">
        <v>16</v>
      </c>
      <c r="H295" s="1" t="s">
        <v>1026</v>
      </c>
      <c r="I295" s="12">
        <f t="shared" si="25"/>
        <v>163</v>
      </c>
      <c r="J295" s="11" t="s">
        <v>1027</v>
      </c>
      <c r="K295" s="1">
        <f t="shared" si="26"/>
        <v>6</v>
      </c>
      <c r="L295" s="1">
        <v>26312824</v>
      </c>
      <c r="M295" s="1">
        <v>26312905</v>
      </c>
      <c r="N295" s="1" t="str">
        <f t="shared" si="27"/>
        <v>-</v>
      </c>
      <c r="O295" s="1" t="s">
        <v>1028</v>
      </c>
      <c r="P295" s="1">
        <f t="shared" si="28"/>
        <v>-3</v>
      </c>
      <c r="Q295" s="1">
        <f t="shared" si="29"/>
        <v>85</v>
      </c>
      <c r="R295" s="12">
        <v>3170.034433</v>
      </c>
      <c r="S295" s="11" t="s">
        <v>1029</v>
      </c>
      <c r="T295" s="12" t="s">
        <v>956</v>
      </c>
    </row>
    <row r="296" customHeight="1" spans="1:20">
      <c r="A296" s="11" t="str">
        <f t="shared" si="24"/>
        <v>S</v>
      </c>
      <c r="B296" s="12" t="s">
        <v>1030</v>
      </c>
      <c r="C296" s="11" t="s">
        <v>1031</v>
      </c>
      <c r="D296" s="1">
        <v>6</v>
      </c>
      <c r="E296" s="1">
        <v>27261630</v>
      </c>
      <c r="F296" s="1">
        <v>27261784</v>
      </c>
      <c r="G296" s="1" t="s">
        <v>36</v>
      </c>
      <c r="H296" s="1" t="s">
        <v>1032</v>
      </c>
      <c r="I296" s="12">
        <f t="shared" si="25"/>
        <v>155</v>
      </c>
      <c r="J296" s="11" t="s">
        <v>1033</v>
      </c>
      <c r="K296" s="1">
        <f t="shared" si="26"/>
        <v>6</v>
      </c>
      <c r="L296" s="1">
        <v>27261671</v>
      </c>
      <c r="M296" s="1">
        <v>27261744</v>
      </c>
      <c r="N296" s="1" t="str">
        <f t="shared" si="27"/>
        <v>+</v>
      </c>
      <c r="O296" s="1" t="s">
        <v>1034</v>
      </c>
      <c r="P296" s="1">
        <f t="shared" si="28"/>
        <v>-3</v>
      </c>
      <c r="Q296" s="1">
        <f t="shared" si="29"/>
        <v>77</v>
      </c>
      <c r="R296" s="12">
        <v>1364.135139</v>
      </c>
      <c r="S296" s="11"/>
      <c r="T296" s="12"/>
    </row>
    <row r="297" customHeight="1" spans="1:20">
      <c r="A297" s="11" t="str">
        <f t="shared" si="24"/>
        <v>S</v>
      </c>
      <c r="B297" s="12" t="s">
        <v>971</v>
      </c>
      <c r="C297" s="11" t="s">
        <v>1035</v>
      </c>
      <c r="D297" s="1">
        <v>6</v>
      </c>
      <c r="E297" s="1">
        <v>27265734</v>
      </c>
      <c r="F297" s="1">
        <v>27265896</v>
      </c>
      <c r="G297" s="1" t="s">
        <v>36</v>
      </c>
      <c r="H297" s="1" t="s">
        <v>1036</v>
      </c>
      <c r="I297" s="12">
        <f t="shared" si="25"/>
        <v>163</v>
      </c>
      <c r="J297" s="11" t="s">
        <v>1037</v>
      </c>
      <c r="K297" s="1">
        <f t="shared" si="26"/>
        <v>6</v>
      </c>
      <c r="L297" s="1">
        <v>27265775</v>
      </c>
      <c r="M297" s="1">
        <v>27265856</v>
      </c>
      <c r="N297" s="1" t="str">
        <f t="shared" si="27"/>
        <v>+</v>
      </c>
      <c r="O297" s="1" t="s">
        <v>1038</v>
      </c>
      <c r="P297" s="1">
        <f t="shared" si="28"/>
        <v>-3</v>
      </c>
      <c r="Q297" s="1">
        <f t="shared" si="29"/>
        <v>85</v>
      </c>
      <c r="R297" s="12">
        <v>2074.052846</v>
      </c>
      <c r="S297" s="11" t="s">
        <v>1039</v>
      </c>
      <c r="T297" s="12" t="s">
        <v>977</v>
      </c>
    </row>
    <row r="298" customHeight="1" spans="1:20">
      <c r="A298" s="11" t="str">
        <f t="shared" si="24"/>
        <v>S</v>
      </c>
      <c r="B298" s="12" t="s">
        <v>964</v>
      </c>
      <c r="C298" s="11" t="s">
        <v>1040</v>
      </c>
      <c r="D298" s="1">
        <v>17</v>
      </c>
      <c r="E298" s="1">
        <v>8042158</v>
      </c>
      <c r="F298" s="1">
        <v>8042320</v>
      </c>
      <c r="G298" s="1" t="s">
        <v>16</v>
      </c>
      <c r="H298" s="1" t="s">
        <v>1041</v>
      </c>
      <c r="I298" s="12">
        <f t="shared" si="25"/>
        <v>163</v>
      </c>
      <c r="J298" s="11" t="s">
        <v>1042</v>
      </c>
      <c r="K298" s="1">
        <f t="shared" si="26"/>
        <v>17</v>
      </c>
      <c r="L298" s="1">
        <v>8042199</v>
      </c>
      <c r="M298" s="1">
        <v>8042280</v>
      </c>
      <c r="N298" s="1" t="str">
        <f t="shared" si="27"/>
        <v>-</v>
      </c>
      <c r="O298" s="1" t="s">
        <v>1043</v>
      </c>
      <c r="P298" s="1">
        <f t="shared" si="28"/>
        <v>-3</v>
      </c>
      <c r="Q298" s="1">
        <f t="shared" si="29"/>
        <v>85</v>
      </c>
      <c r="R298" s="12">
        <v>1048.449275</v>
      </c>
      <c r="S298" s="11" t="s">
        <v>1044</v>
      </c>
      <c r="T298" s="12" t="s">
        <v>970</v>
      </c>
    </row>
    <row r="299" customHeight="1" spans="1:20">
      <c r="A299" s="11" t="str">
        <f t="shared" si="24"/>
        <v>S</v>
      </c>
      <c r="B299" s="12" t="s">
        <v>964</v>
      </c>
      <c r="C299" s="11" t="s">
        <v>1045</v>
      </c>
      <c r="D299" s="1">
        <v>6</v>
      </c>
      <c r="E299" s="1">
        <v>27177587</v>
      </c>
      <c r="F299" s="1">
        <v>27177749</v>
      </c>
      <c r="G299" s="1" t="s">
        <v>36</v>
      </c>
      <c r="H299" s="1" t="s">
        <v>1046</v>
      </c>
      <c r="I299" s="12">
        <f t="shared" si="25"/>
        <v>163</v>
      </c>
      <c r="J299" s="11" t="s">
        <v>1047</v>
      </c>
      <c r="K299" s="1">
        <f t="shared" si="26"/>
        <v>6</v>
      </c>
      <c r="L299" s="1">
        <v>27177628</v>
      </c>
      <c r="M299" s="1">
        <v>27177709</v>
      </c>
      <c r="N299" s="1" t="str">
        <f t="shared" si="27"/>
        <v>+</v>
      </c>
      <c r="O299" s="1" t="s">
        <v>1048</v>
      </c>
      <c r="P299" s="1">
        <f t="shared" si="28"/>
        <v>-3</v>
      </c>
      <c r="Q299" s="1">
        <f t="shared" si="29"/>
        <v>85</v>
      </c>
      <c r="R299" s="12">
        <v>257.930587</v>
      </c>
      <c r="S299" s="11" t="s">
        <v>1049</v>
      </c>
      <c r="T299" s="12" t="s">
        <v>970</v>
      </c>
    </row>
    <row r="300" customHeight="1" spans="1:20">
      <c r="A300" s="11" t="str">
        <f t="shared" si="24"/>
        <v>T</v>
      </c>
      <c r="B300" s="12" t="s">
        <v>1050</v>
      </c>
      <c r="C300" s="11" t="s">
        <v>1051</v>
      </c>
      <c r="D300" s="1">
        <v>5</v>
      </c>
      <c r="E300" s="1">
        <v>180618646</v>
      </c>
      <c r="F300" s="1">
        <v>180618798</v>
      </c>
      <c r="G300" s="1" t="s">
        <v>16</v>
      </c>
      <c r="H300" s="1" t="s">
        <v>1052</v>
      </c>
      <c r="I300" s="12">
        <f t="shared" si="25"/>
        <v>153</v>
      </c>
      <c r="J300" s="11" t="s">
        <v>1053</v>
      </c>
      <c r="K300" s="1">
        <f t="shared" si="26"/>
        <v>5</v>
      </c>
      <c r="L300" s="1">
        <v>180618687</v>
      </c>
      <c r="M300" s="1">
        <v>180618758</v>
      </c>
      <c r="N300" s="1" t="str">
        <f t="shared" si="27"/>
        <v>-</v>
      </c>
      <c r="O300" s="1" t="s">
        <v>1054</v>
      </c>
      <c r="P300" s="1">
        <f t="shared" si="28"/>
        <v>-3</v>
      </c>
      <c r="Q300" s="1">
        <f t="shared" si="29"/>
        <v>75</v>
      </c>
      <c r="R300" s="12">
        <v>1066.657602</v>
      </c>
      <c r="S300" s="11" t="s">
        <v>1055</v>
      </c>
      <c r="T300" s="12" t="s">
        <v>1056</v>
      </c>
    </row>
    <row r="301" customHeight="1" spans="1:20">
      <c r="A301" s="11" t="str">
        <f t="shared" si="24"/>
        <v>T</v>
      </c>
      <c r="B301" s="12" t="s">
        <v>1057</v>
      </c>
      <c r="C301" s="11" t="s">
        <v>1058</v>
      </c>
      <c r="D301" s="1">
        <v>17</v>
      </c>
      <c r="E301" s="1">
        <v>29877052</v>
      </c>
      <c r="F301" s="1">
        <v>29877204</v>
      </c>
      <c r="G301" s="1" t="s">
        <v>36</v>
      </c>
      <c r="H301" s="1" t="s">
        <v>1059</v>
      </c>
      <c r="I301" s="12">
        <f t="shared" si="25"/>
        <v>153</v>
      </c>
      <c r="J301" s="11" t="s">
        <v>1060</v>
      </c>
      <c r="K301" s="1">
        <f t="shared" si="26"/>
        <v>17</v>
      </c>
      <c r="L301" s="1">
        <v>29877093</v>
      </c>
      <c r="M301" s="1">
        <v>29877164</v>
      </c>
      <c r="N301" s="1" t="str">
        <f t="shared" si="27"/>
        <v>+</v>
      </c>
      <c r="O301" s="1" t="s">
        <v>1061</v>
      </c>
      <c r="P301" s="1">
        <f t="shared" si="28"/>
        <v>-3</v>
      </c>
      <c r="Q301" s="1">
        <f t="shared" si="29"/>
        <v>75</v>
      </c>
      <c r="R301" s="12">
        <v>4765.875766</v>
      </c>
      <c r="S301" s="11" t="s">
        <v>1062</v>
      </c>
      <c r="T301" s="12" t="s">
        <v>1063</v>
      </c>
    </row>
    <row r="302" customHeight="1" spans="1:20">
      <c r="A302" s="11" t="str">
        <f t="shared" si="24"/>
        <v>T</v>
      </c>
      <c r="B302" s="12" t="s">
        <v>1050</v>
      </c>
      <c r="C302" s="11" t="s">
        <v>1064</v>
      </c>
      <c r="D302" s="1">
        <v>14</v>
      </c>
      <c r="E302" s="1">
        <v>21149808</v>
      </c>
      <c r="F302" s="1">
        <v>21149961</v>
      </c>
      <c r="G302" s="1" t="s">
        <v>36</v>
      </c>
      <c r="H302" s="1" t="s">
        <v>1065</v>
      </c>
      <c r="I302" s="12">
        <f t="shared" si="25"/>
        <v>154</v>
      </c>
      <c r="J302" s="11" t="s">
        <v>1066</v>
      </c>
      <c r="K302" s="1">
        <f t="shared" si="26"/>
        <v>14</v>
      </c>
      <c r="L302" s="1">
        <v>21149849</v>
      </c>
      <c r="M302" s="1">
        <v>21149921</v>
      </c>
      <c r="N302" s="1" t="str">
        <f t="shared" si="27"/>
        <v>+</v>
      </c>
      <c r="O302" s="1" t="s">
        <v>1067</v>
      </c>
      <c r="P302" s="1">
        <f t="shared" si="28"/>
        <v>-3</v>
      </c>
      <c r="Q302" s="1">
        <f t="shared" si="29"/>
        <v>76</v>
      </c>
      <c r="R302" s="12">
        <v>1957.91534</v>
      </c>
      <c r="S302" s="11" t="s">
        <v>1068</v>
      </c>
      <c r="T302" s="12" t="s">
        <v>1056</v>
      </c>
    </row>
    <row r="303" customHeight="1" spans="1:20">
      <c r="A303" s="11" t="str">
        <f t="shared" si="24"/>
        <v>T</v>
      </c>
      <c r="B303" s="12" t="s">
        <v>1057</v>
      </c>
      <c r="C303" s="11" t="s">
        <v>1069</v>
      </c>
      <c r="D303" s="1">
        <v>6</v>
      </c>
      <c r="E303" s="1">
        <v>27586094</v>
      </c>
      <c r="F303" s="1">
        <v>27586248</v>
      </c>
      <c r="G303" s="1" t="s">
        <v>36</v>
      </c>
      <c r="H303" s="1" t="s">
        <v>1070</v>
      </c>
      <c r="I303" s="12">
        <f t="shared" si="25"/>
        <v>155</v>
      </c>
      <c r="J303" s="11" t="s">
        <v>1071</v>
      </c>
      <c r="K303" s="1">
        <f t="shared" si="26"/>
        <v>6</v>
      </c>
      <c r="L303" s="1">
        <v>27586135</v>
      </c>
      <c r="M303" s="1">
        <v>27586208</v>
      </c>
      <c r="N303" s="1" t="str">
        <f t="shared" si="27"/>
        <v>+</v>
      </c>
      <c r="O303" s="1" t="s">
        <v>1072</v>
      </c>
      <c r="P303" s="1">
        <f t="shared" si="28"/>
        <v>-3</v>
      </c>
      <c r="Q303" s="1">
        <f t="shared" si="29"/>
        <v>77</v>
      </c>
      <c r="R303" s="12">
        <v>76.5625</v>
      </c>
      <c r="S303" s="11" t="s">
        <v>1073</v>
      </c>
      <c r="T303" s="12" t="s">
        <v>1063</v>
      </c>
    </row>
    <row r="304" customHeight="1" spans="1:20">
      <c r="A304" s="11" t="str">
        <f t="shared" si="24"/>
        <v>T</v>
      </c>
      <c r="B304" s="12" t="s">
        <v>1074</v>
      </c>
      <c r="C304" s="11" t="s">
        <v>1075</v>
      </c>
      <c r="D304" s="1">
        <v>6</v>
      </c>
      <c r="E304" s="1">
        <v>26533104</v>
      </c>
      <c r="F304" s="1">
        <v>26533258</v>
      </c>
      <c r="G304" s="1" t="s">
        <v>16</v>
      </c>
      <c r="H304" s="1" t="s">
        <v>1076</v>
      </c>
      <c r="I304" s="12">
        <f t="shared" si="25"/>
        <v>155</v>
      </c>
      <c r="J304" s="11" t="s">
        <v>1077</v>
      </c>
      <c r="K304" s="1">
        <f t="shared" si="26"/>
        <v>6</v>
      </c>
      <c r="L304" s="1">
        <v>26533145</v>
      </c>
      <c r="M304" s="1">
        <v>26533218</v>
      </c>
      <c r="N304" s="1" t="str">
        <f t="shared" si="27"/>
        <v>-</v>
      </c>
      <c r="O304" s="1" t="s">
        <v>1078</v>
      </c>
      <c r="P304" s="1">
        <f t="shared" si="28"/>
        <v>-3</v>
      </c>
      <c r="Q304" s="1">
        <f t="shared" si="29"/>
        <v>77</v>
      </c>
      <c r="R304" s="12">
        <v>8531.939673</v>
      </c>
      <c r="S304" s="11" t="s">
        <v>1079</v>
      </c>
      <c r="T304" s="12" t="s">
        <v>1080</v>
      </c>
    </row>
    <row r="305" customHeight="1" spans="1:20">
      <c r="A305" s="11" t="str">
        <f t="shared" si="24"/>
        <v>T</v>
      </c>
      <c r="B305" s="12" t="s">
        <v>1074</v>
      </c>
      <c r="C305" s="11" t="s">
        <v>1081</v>
      </c>
      <c r="D305" s="1">
        <v>6</v>
      </c>
      <c r="E305" s="1">
        <v>27652433</v>
      </c>
      <c r="F305" s="1">
        <v>27652587</v>
      </c>
      <c r="G305" s="1" t="s">
        <v>16</v>
      </c>
      <c r="H305" s="1" t="s">
        <v>1082</v>
      </c>
      <c r="I305" s="12">
        <f t="shared" si="25"/>
        <v>155</v>
      </c>
      <c r="J305" s="11" t="s">
        <v>1077</v>
      </c>
      <c r="K305" s="1">
        <f t="shared" si="26"/>
        <v>6</v>
      </c>
      <c r="L305" s="1">
        <v>27652474</v>
      </c>
      <c r="M305" s="1">
        <v>27652547</v>
      </c>
      <c r="N305" s="1" t="str">
        <f t="shared" si="27"/>
        <v>-</v>
      </c>
      <c r="O305" s="1" t="s">
        <v>1078</v>
      </c>
      <c r="P305" s="1">
        <f t="shared" si="28"/>
        <v>-3</v>
      </c>
      <c r="Q305" s="1">
        <f t="shared" si="29"/>
        <v>77</v>
      </c>
      <c r="R305" s="12">
        <v>8531.939673</v>
      </c>
      <c r="S305" s="11" t="s">
        <v>1079</v>
      </c>
      <c r="T305" s="12" t="s">
        <v>1080</v>
      </c>
    </row>
    <row r="306" customHeight="1" spans="1:20">
      <c r="A306" s="11" t="str">
        <f t="shared" si="24"/>
        <v>T</v>
      </c>
      <c r="B306" s="12" t="s">
        <v>1050</v>
      </c>
      <c r="C306" s="11" t="s">
        <v>1083</v>
      </c>
      <c r="D306" s="1">
        <v>6</v>
      </c>
      <c r="E306" s="1">
        <v>28442288</v>
      </c>
      <c r="F306" s="1">
        <v>28442442</v>
      </c>
      <c r="G306" s="1" t="s">
        <v>16</v>
      </c>
      <c r="H306" s="1" t="s">
        <v>1084</v>
      </c>
      <c r="I306" s="12">
        <f t="shared" si="25"/>
        <v>155</v>
      </c>
      <c r="J306" s="11" t="s">
        <v>1085</v>
      </c>
      <c r="K306" s="1">
        <f t="shared" si="26"/>
        <v>6</v>
      </c>
      <c r="L306" s="1">
        <v>28442329</v>
      </c>
      <c r="M306" s="1">
        <v>28442402</v>
      </c>
      <c r="N306" s="1" t="str">
        <f t="shared" si="27"/>
        <v>-</v>
      </c>
      <c r="O306" s="1" t="s">
        <v>1086</v>
      </c>
      <c r="P306" s="1">
        <f t="shared" si="28"/>
        <v>-3</v>
      </c>
      <c r="Q306" s="1">
        <f t="shared" si="29"/>
        <v>77</v>
      </c>
      <c r="R306" s="12">
        <v>2044.957228</v>
      </c>
      <c r="S306" s="11" t="s">
        <v>1087</v>
      </c>
      <c r="T306" s="12" t="s">
        <v>1056</v>
      </c>
    </row>
    <row r="307" customHeight="1" spans="1:20">
      <c r="A307" s="11" t="str">
        <f t="shared" si="24"/>
        <v>T</v>
      </c>
      <c r="B307" s="12" t="s">
        <v>1057</v>
      </c>
      <c r="C307" s="11" t="s">
        <v>1088</v>
      </c>
      <c r="D307" s="1">
        <v>6</v>
      </c>
      <c r="E307" s="1">
        <v>28615943</v>
      </c>
      <c r="F307" s="1">
        <v>28616097</v>
      </c>
      <c r="G307" s="1" t="s">
        <v>16</v>
      </c>
      <c r="H307" s="1" t="s">
        <v>1089</v>
      </c>
      <c r="I307" s="12">
        <f t="shared" si="25"/>
        <v>155</v>
      </c>
      <c r="J307" s="11" t="s">
        <v>1090</v>
      </c>
      <c r="K307" s="1">
        <f t="shared" si="26"/>
        <v>6</v>
      </c>
      <c r="L307" s="1">
        <v>28615984</v>
      </c>
      <c r="M307" s="1">
        <v>28616057</v>
      </c>
      <c r="N307" s="1" t="str">
        <f t="shared" si="27"/>
        <v>-</v>
      </c>
      <c r="O307" s="1" t="s">
        <v>1091</v>
      </c>
      <c r="P307" s="1">
        <f t="shared" si="28"/>
        <v>-3</v>
      </c>
      <c r="Q307" s="1">
        <f t="shared" si="29"/>
        <v>77</v>
      </c>
      <c r="R307" s="12">
        <v>2464.551032</v>
      </c>
      <c r="S307" s="11" t="s">
        <v>1092</v>
      </c>
      <c r="T307" s="12" t="s">
        <v>1063</v>
      </c>
    </row>
    <row r="308" customHeight="1" spans="1:20">
      <c r="A308" s="11" t="str">
        <f t="shared" si="24"/>
        <v>T</v>
      </c>
      <c r="B308" s="12" t="s">
        <v>1074</v>
      </c>
      <c r="C308" s="11" t="s">
        <v>1093</v>
      </c>
      <c r="D308" s="1">
        <v>6</v>
      </c>
      <c r="E308" s="1">
        <v>27694432</v>
      </c>
      <c r="F308" s="1">
        <v>27694586</v>
      </c>
      <c r="G308" s="1" t="s">
        <v>36</v>
      </c>
      <c r="H308" s="1" t="s">
        <v>1094</v>
      </c>
      <c r="I308" s="12">
        <f t="shared" si="25"/>
        <v>155</v>
      </c>
      <c r="J308" s="11" t="s">
        <v>1095</v>
      </c>
      <c r="K308" s="1">
        <f t="shared" si="26"/>
        <v>6</v>
      </c>
      <c r="L308" s="1">
        <v>27694473</v>
      </c>
      <c r="M308" s="1">
        <v>27694546</v>
      </c>
      <c r="N308" s="1" t="str">
        <f t="shared" si="27"/>
        <v>+</v>
      </c>
      <c r="O308" s="1" t="s">
        <v>1096</v>
      </c>
      <c r="P308" s="1">
        <f t="shared" si="28"/>
        <v>-3</v>
      </c>
      <c r="Q308" s="1">
        <f t="shared" si="29"/>
        <v>77</v>
      </c>
      <c r="R308" s="12">
        <v>1216.727924</v>
      </c>
      <c r="S308" s="11" t="s">
        <v>1097</v>
      </c>
      <c r="T308" s="12" t="s">
        <v>1080</v>
      </c>
    </row>
    <row r="309" customHeight="1" spans="1:20">
      <c r="A309" s="11" t="str">
        <f t="shared" si="24"/>
        <v>T</v>
      </c>
      <c r="B309" s="12" t="s">
        <v>1050</v>
      </c>
      <c r="C309" s="11" t="s">
        <v>1098</v>
      </c>
      <c r="D309" s="1">
        <v>1</v>
      </c>
      <c r="E309" s="1">
        <v>222638306</v>
      </c>
      <c r="F309" s="1">
        <v>222638459</v>
      </c>
      <c r="G309" s="1" t="s">
        <v>36</v>
      </c>
      <c r="H309" s="1" t="s">
        <v>1099</v>
      </c>
      <c r="I309" s="12">
        <f t="shared" si="25"/>
        <v>154</v>
      </c>
      <c r="J309" s="11" t="s">
        <v>1100</v>
      </c>
      <c r="K309" s="1">
        <f t="shared" si="26"/>
        <v>1</v>
      </c>
      <c r="L309" s="1">
        <v>222638347</v>
      </c>
      <c r="M309" s="1">
        <v>222638419</v>
      </c>
      <c r="N309" s="1" t="str">
        <f t="shared" si="27"/>
        <v>+</v>
      </c>
      <c r="O309" s="1" t="s">
        <v>1101</v>
      </c>
      <c r="P309" s="1">
        <f t="shared" si="28"/>
        <v>-3</v>
      </c>
      <c r="Q309" s="1">
        <f t="shared" si="29"/>
        <v>76</v>
      </c>
      <c r="R309" s="12">
        <v>1531.539208</v>
      </c>
      <c r="S309" s="11" t="s">
        <v>1102</v>
      </c>
      <c r="T309" s="12" t="s">
        <v>1056</v>
      </c>
    </row>
    <row r="310" customHeight="1" spans="1:20">
      <c r="A310" s="11" t="str">
        <f t="shared" si="24"/>
        <v>T</v>
      </c>
      <c r="B310" s="12" t="s">
        <v>1050</v>
      </c>
      <c r="C310" s="11" t="s">
        <v>1103</v>
      </c>
      <c r="D310" s="1">
        <v>14</v>
      </c>
      <c r="E310" s="1">
        <v>21081908</v>
      </c>
      <c r="F310" s="1">
        <v>21082061</v>
      </c>
      <c r="G310" s="1" t="s">
        <v>16</v>
      </c>
      <c r="H310" s="1" t="s">
        <v>1104</v>
      </c>
      <c r="I310" s="12">
        <f t="shared" si="25"/>
        <v>154</v>
      </c>
      <c r="J310" s="11" t="s">
        <v>1105</v>
      </c>
      <c r="K310" s="1">
        <f t="shared" si="26"/>
        <v>14</v>
      </c>
      <c r="L310" s="1">
        <v>21081949</v>
      </c>
      <c r="M310" s="1">
        <v>21082021</v>
      </c>
      <c r="N310" s="1" t="str">
        <f t="shared" si="27"/>
        <v>-</v>
      </c>
      <c r="O310" s="1" t="s">
        <v>1106</v>
      </c>
      <c r="P310" s="1">
        <f t="shared" si="28"/>
        <v>-3</v>
      </c>
      <c r="Q310" s="1">
        <f t="shared" si="29"/>
        <v>76</v>
      </c>
      <c r="R310" s="12">
        <v>1965.301313</v>
      </c>
      <c r="S310" s="11" t="s">
        <v>1107</v>
      </c>
      <c r="T310" s="12" t="s">
        <v>1056</v>
      </c>
    </row>
    <row r="311" customHeight="1" spans="1:20">
      <c r="A311" s="11" t="str">
        <f t="shared" si="24"/>
        <v>T</v>
      </c>
      <c r="B311" s="12" t="s">
        <v>1050</v>
      </c>
      <c r="C311" s="11" t="s">
        <v>1108</v>
      </c>
      <c r="D311" s="1">
        <v>14</v>
      </c>
      <c r="E311" s="1">
        <v>21099278</v>
      </c>
      <c r="F311" s="1">
        <v>21099431</v>
      </c>
      <c r="G311" s="1" t="s">
        <v>16</v>
      </c>
      <c r="H311" s="1" t="s">
        <v>1109</v>
      </c>
      <c r="I311" s="12">
        <f t="shared" si="25"/>
        <v>154</v>
      </c>
      <c r="J311" s="11" t="s">
        <v>1110</v>
      </c>
      <c r="K311" s="1">
        <f t="shared" si="26"/>
        <v>14</v>
      </c>
      <c r="L311" s="1">
        <v>21099319</v>
      </c>
      <c r="M311" s="1">
        <v>21099391</v>
      </c>
      <c r="N311" s="1" t="str">
        <f t="shared" si="27"/>
        <v>-</v>
      </c>
      <c r="O311" s="1" t="s">
        <v>1111</v>
      </c>
      <c r="P311" s="1">
        <f t="shared" si="28"/>
        <v>-3</v>
      </c>
      <c r="Q311" s="1">
        <f t="shared" si="29"/>
        <v>76</v>
      </c>
      <c r="R311" s="12">
        <v>1960.053435</v>
      </c>
      <c r="S311" s="11" t="s">
        <v>1112</v>
      </c>
      <c r="T311" s="12" t="s">
        <v>1056</v>
      </c>
    </row>
    <row r="312" customHeight="1" spans="1:20">
      <c r="A312" s="11" t="str">
        <f t="shared" si="24"/>
        <v>T</v>
      </c>
      <c r="B312" s="12" t="s">
        <v>1074</v>
      </c>
      <c r="C312" s="11" t="s">
        <v>1113</v>
      </c>
      <c r="D312" s="1">
        <v>6</v>
      </c>
      <c r="E312" s="1">
        <v>28693754</v>
      </c>
      <c r="F312" s="1">
        <v>28693908</v>
      </c>
      <c r="G312" s="1" t="s">
        <v>36</v>
      </c>
      <c r="H312" s="1" t="s">
        <v>1114</v>
      </c>
      <c r="I312" s="12">
        <f t="shared" si="25"/>
        <v>155</v>
      </c>
      <c r="J312" s="11" t="s">
        <v>1115</v>
      </c>
      <c r="K312" s="1">
        <f t="shared" si="26"/>
        <v>6</v>
      </c>
      <c r="L312" s="1">
        <v>28693795</v>
      </c>
      <c r="M312" s="1">
        <v>28693868</v>
      </c>
      <c r="N312" s="1" t="str">
        <f t="shared" si="27"/>
        <v>+</v>
      </c>
      <c r="O312" s="1" t="s">
        <v>1116</v>
      </c>
      <c r="P312" s="1">
        <f t="shared" si="28"/>
        <v>-3</v>
      </c>
      <c r="Q312" s="1">
        <f t="shared" si="29"/>
        <v>77</v>
      </c>
      <c r="R312" s="12">
        <v>4408.147811</v>
      </c>
      <c r="S312" s="11" t="s">
        <v>1117</v>
      </c>
      <c r="T312" s="12" t="s">
        <v>1080</v>
      </c>
    </row>
    <row r="313" customHeight="1" spans="1:20">
      <c r="A313" s="11" t="str">
        <f t="shared" si="24"/>
        <v>T</v>
      </c>
      <c r="B313" s="12" t="s">
        <v>1057</v>
      </c>
      <c r="C313" s="11" t="s">
        <v>1118</v>
      </c>
      <c r="D313" s="1">
        <v>6</v>
      </c>
      <c r="E313" s="1">
        <v>27271527</v>
      </c>
      <c r="F313" s="1">
        <v>27271679</v>
      </c>
      <c r="G313" s="1" t="s">
        <v>16</v>
      </c>
      <c r="H313" s="1" t="s">
        <v>1119</v>
      </c>
      <c r="I313" s="12">
        <f t="shared" si="25"/>
        <v>153</v>
      </c>
      <c r="J313" s="11" t="s">
        <v>1120</v>
      </c>
      <c r="K313" s="1">
        <f t="shared" si="26"/>
        <v>6</v>
      </c>
      <c r="L313" s="1">
        <v>27271568</v>
      </c>
      <c r="M313" s="1">
        <v>27271639</v>
      </c>
      <c r="N313" s="1" t="str">
        <f t="shared" si="27"/>
        <v>-</v>
      </c>
      <c r="O313" s="1" t="s">
        <v>1121</v>
      </c>
      <c r="P313" s="1">
        <f t="shared" si="28"/>
        <v>-3</v>
      </c>
      <c r="Q313" s="1">
        <f t="shared" si="29"/>
        <v>75</v>
      </c>
      <c r="R313" s="12">
        <v>82.02727273</v>
      </c>
      <c r="S313" s="11" t="s">
        <v>1122</v>
      </c>
      <c r="T313" s="12" t="s">
        <v>1063</v>
      </c>
    </row>
    <row r="314" customHeight="1" spans="1:20">
      <c r="A314" s="11" t="str">
        <f t="shared" si="24"/>
        <v>T</v>
      </c>
      <c r="B314" s="12" t="s">
        <v>1074</v>
      </c>
      <c r="C314" s="11" t="s">
        <v>1123</v>
      </c>
      <c r="D314" s="1">
        <v>19</v>
      </c>
      <c r="E314" s="1">
        <v>33667922</v>
      </c>
      <c r="F314" s="1">
        <v>33668076</v>
      </c>
      <c r="G314" s="1" t="s">
        <v>36</v>
      </c>
      <c r="H314" s="1" t="s">
        <v>1124</v>
      </c>
      <c r="I314" s="12">
        <f t="shared" si="25"/>
        <v>155</v>
      </c>
      <c r="J314" s="11" t="s">
        <v>1125</v>
      </c>
      <c r="K314" s="1">
        <f t="shared" si="26"/>
        <v>19</v>
      </c>
      <c r="L314" s="1">
        <v>33667963</v>
      </c>
      <c r="M314" s="1">
        <v>33668036</v>
      </c>
      <c r="N314" s="1" t="str">
        <f t="shared" si="27"/>
        <v>+</v>
      </c>
      <c r="O314" s="1" t="s">
        <v>1126</v>
      </c>
      <c r="P314" s="1">
        <f t="shared" si="28"/>
        <v>-3</v>
      </c>
      <c r="Q314" s="1">
        <f t="shared" si="29"/>
        <v>77</v>
      </c>
      <c r="R314" s="12">
        <v>37340.40623</v>
      </c>
      <c r="S314" s="11" t="s">
        <v>1127</v>
      </c>
      <c r="T314" s="12" t="s">
        <v>1080</v>
      </c>
    </row>
    <row r="315" customHeight="1" spans="1:20">
      <c r="A315" s="11" t="str">
        <f t="shared" ref="A315:A361" si="30">MID(C315,5,1)</f>
        <v>T</v>
      </c>
      <c r="B315" s="12" t="s">
        <v>1057</v>
      </c>
      <c r="C315" s="11" t="s">
        <v>1128</v>
      </c>
      <c r="D315" s="1">
        <v>16</v>
      </c>
      <c r="E315" s="1">
        <v>14379709</v>
      </c>
      <c r="F315" s="1">
        <v>14379861</v>
      </c>
      <c r="G315" s="1" t="s">
        <v>36</v>
      </c>
      <c r="H315" s="1" t="s">
        <v>1129</v>
      </c>
      <c r="I315" s="12">
        <f t="shared" si="25"/>
        <v>153</v>
      </c>
      <c r="J315" s="11" t="s">
        <v>1130</v>
      </c>
      <c r="K315" s="1">
        <f t="shared" si="26"/>
        <v>16</v>
      </c>
      <c r="L315" s="1">
        <v>14379750</v>
      </c>
      <c r="M315" s="1">
        <v>14379821</v>
      </c>
      <c r="N315" s="1" t="str">
        <f t="shared" si="27"/>
        <v>+</v>
      </c>
      <c r="O315" s="1" t="s">
        <v>1131</v>
      </c>
      <c r="P315" s="1">
        <f t="shared" si="28"/>
        <v>-3</v>
      </c>
      <c r="Q315" s="1">
        <f t="shared" si="29"/>
        <v>75</v>
      </c>
      <c r="R315" s="12">
        <v>3791.02381</v>
      </c>
      <c r="S315" s="11" t="s">
        <v>1132</v>
      </c>
      <c r="T315" s="12" t="s">
        <v>1063</v>
      </c>
    </row>
    <row r="316" customHeight="1" spans="1:20">
      <c r="A316" s="11" t="str">
        <f t="shared" si="30"/>
        <v>T</v>
      </c>
      <c r="B316" s="12" t="s">
        <v>1074</v>
      </c>
      <c r="C316" s="11" t="s">
        <v>1133</v>
      </c>
      <c r="D316" s="1">
        <v>6</v>
      </c>
      <c r="E316" s="1">
        <v>27130009</v>
      </c>
      <c r="F316" s="1">
        <v>27130163</v>
      </c>
      <c r="G316" s="1" t="s">
        <v>36</v>
      </c>
      <c r="H316" s="1" t="s">
        <v>1134</v>
      </c>
      <c r="I316" s="12">
        <f t="shared" si="25"/>
        <v>155</v>
      </c>
      <c r="J316" s="11" t="s">
        <v>1135</v>
      </c>
      <c r="K316" s="1">
        <f t="shared" si="26"/>
        <v>6</v>
      </c>
      <c r="L316" s="1">
        <v>27130050</v>
      </c>
      <c r="M316" s="1">
        <v>27130123</v>
      </c>
      <c r="N316" s="1" t="str">
        <f t="shared" si="27"/>
        <v>+</v>
      </c>
      <c r="O316" s="1" t="s">
        <v>1136</v>
      </c>
      <c r="P316" s="1">
        <f t="shared" si="28"/>
        <v>-3</v>
      </c>
      <c r="Q316" s="1">
        <f t="shared" si="29"/>
        <v>77</v>
      </c>
      <c r="R316" s="12">
        <v>2416.917374</v>
      </c>
      <c r="S316" s="11" t="s">
        <v>1137</v>
      </c>
      <c r="T316" s="12" t="s">
        <v>1080</v>
      </c>
    </row>
    <row r="317" customHeight="1" spans="1:20">
      <c r="A317" s="11" t="str">
        <f t="shared" si="30"/>
        <v>T</v>
      </c>
      <c r="B317" s="12" t="s">
        <v>1074</v>
      </c>
      <c r="C317" s="11" t="s">
        <v>1138</v>
      </c>
      <c r="D317" s="1">
        <v>17</v>
      </c>
      <c r="E317" s="1">
        <v>8090437</v>
      </c>
      <c r="F317" s="1">
        <v>8090591</v>
      </c>
      <c r="G317" s="1" t="s">
        <v>36</v>
      </c>
      <c r="H317" s="1" t="s">
        <v>1139</v>
      </c>
      <c r="I317" s="12">
        <f t="shared" si="25"/>
        <v>155</v>
      </c>
      <c r="J317" s="11" t="s">
        <v>1125</v>
      </c>
      <c r="K317" s="1">
        <f t="shared" si="26"/>
        <v>17</v>
      </c>
      <c r="L317" s="1">
        <v>8090478</v>
      </c>
      <c r="M317" s="1">
        <v>8090551</v>
      </c>
      <c r="N317" s="1" t="str">
        <f t="shared" si="27"/>
        <v>+</v>
      </c>
      <c r="O317" s="1" t="s">
        <v>1126</v>
      </c>
      <c r="P317" s="1">
        <f t="shared" si="28"/>
        <v>-3</v>
      </c>
      <c r="Q317" s="1">
        <f t="shared" si="29"/>
        <v>77</v>
      </c>
      <c r="R317" s="12">
        <v>37340.40623</v>
      </c>
      <c r="S317" s="11" t="s">
        <v>1127</v>
      </c>
      <c r="T317" s="12" t="s">
        <v>1080</v>
      </c>
    </row>
    <row r="318" customHeight="1" spans="1:20">
      <c r="A318" s="11" t="str">
        <f t="shared" si="30"/>
        <v>U</v>
      </c>
      <c r="B318" s="12" t="s">
        <v>1140</v>
      </c>
      <c r="C318" s="11" t="s">
        <v>1141</v>
      </c>
      <c r="D318" s="1">
        <v>19</v>
      </c>
      <c r="E318" s="1">
        <v>45981818</v>
      </c>
      <c r="F318" s="1">
        <v>45981985</v>
      </c>
      <c r="G318" s="1" t="s">
        <v>16</v>
      </c>
      <c r="H318" s="1" t="s">
        <v>1142</v>
      </c>
      <c r="I318" s="12">
        <f t="shared" si="25"/>
        <v>168</v>
      </c>
      <c r="J318" s="11" t="s">
        <v>1143</v>
      </c>
      <c r="K318" s="1">
        <f t="shared" si="26"/>
        <v>19</v>
      </c>
      <c r="L318" s="1">
        <v>45981859</v>
      </c>
      <c r="M318" s="1">
        <v>45981945</v>
      </c>
      <c r="N318" s="1" t="str">
        <f t="shared" si="27"/>
        <v>-</v>
      </c>
      <c r="O318" s="1" t="s">
        <v>1144</v>
      </c>
      <c r="P318" s="1">
        <f t="shared" si="28"/>
        <v>-3</v>
      </c>
      <c r="Q318" s="1">
        <f t="shared" si="29"/>
        <v>90</v>
      </c>
      <c r="R318" s="12">
        <v>10042</v>
      </c>
      <c r="S318" s="11"/>
      <c r="T318" s="12"/>
    </row>
    <row r="319" customHeight="1" spans="1:20">
      <c r="A319" s="11" t="str">
        <f t="shared" si="30"/>
        <v>V</v>
      </c>
      <c r="B319" s="12" t="s">
        <v>1145</v>
      </c>
      <c r="C319" s="11" t="s">
        <v>1146</v>
      </c>
      <c r="D319" s="1">
        <v>5</v>
      </c>
      <c r="E319" s="1">
        <v>180645229</v>
      </c>
      <c r="F319" s="1">
        <v>180645382</v>
      </c>
      <c r="G319" s="1" t="s">
        <v>16</v>
      </c>
      <c r="H319" s="1" t="s">
        <v>1147</v>
      </c>
      <c r="I319" s="12">
        <f t="shared" si="25"/>
        <v>154</v>
      </c>
      <c r="J319" s="11" t="s">
        <v>1148</v>
      </c>
      <c r="K319" s="1">
        <f t="shared" si="26"/>
        <v>5</v>
      </c>
      <c r="L319" s="1">
        <v>180645270</v>
      </c>
      <c r="M319" s="1">
        <v>180645342</v>
      </c>
      <c r="N319" s="1" t="str">
        <f t="shared" si="27"/>
        <v>-</v>
      </c>
      <c r="O319" s="1" t="s">
        <v>1149</v>
      </c>
      <c r="P319" s="1">
        <f t="shared" si="28"/>
        <v>-3</v>
      </c>
      <c r="Q319" s="1">
        <f t="shared" si="29"/>
        <v>76</v>
      </c>
      <c r="R319" s="12">
        <v>1709.49696</v>
      </c>
      <c r="S319" s="11"/>
      <c r="T319" s="12"/>
    </row>
    <row r="320" customHeight="1" spans="1:20">
      <c r="A320" s="11" t="str">
        <f t="shared" si="30"/>
        <v>V</v>
      </c>
      <c r="B320" s="12" t="s">
        <v>1145</v>
      </c>
      <c r="C320" s="11" t="s">
        <v>1150</v>
      </c>
      <c r="D320" s="1">
        <v>5</v>
      </c>
      <c r="E320" s="1">
        <v>180615375</v>
      </c>
      <c r="F320" s="1">
        <v>180615528</v>
      </c>
      <c r="G320" s="1" t="s">
        <v>16</v>
      </c>
      <c r="H320" s="1" t="s">
        <v>1151</v>
      </c>
      <c r="I320" s="12">
        <f t="shared" si="25"/>
        <v>154</v>
      </c>
      <c r="J320" s="11" t="s">
        <v>1152</v>
      </c>
      <c r="K320" s="1">
        <f t="shared" si="26"/>
        <v>5</v>
      </c>
      <c r="L320" s="1">
        <v>180615416</v>
      </c>
      <c r="M320" s="1">
        <v>180615488</v>
      </c>
      <c r="N320" s="1" t="str">
        <f t="shared" si="27"/>
        <v>-</v>
      </c>
      <c r="O320" s="1" t="s">
        <v>1153</v>
      </c>
      <c r="P320" s="1">
        <f t="shared" si="28"/>
        <v>-3</v>
      </c>
      <c r="Q320" s="1">
        <f t="shared" si="29"/>
        <v>76</v>
      </c>
      <c r="R320" s="12">
        <v>1673.087664</v>
      </c>
      <c r="S320" s="11"/>
      <c r="T320" s="12"/>
    </row>
    <row r="321" customHeight="1" spans="1:20">
      <c r="A321" s="11" t="str">
        <f t="shared" si="30"/>
        <v>V</v>
      </c>
      <c r="B321" s="12" t="s">
        <v>1154</v>
      </c>
      <c r="C321" s="11" t="s">
        <v>1155</v>
      </c>
      <c r="D321" s="1">
        <v>11</v>
      </c>
      <c r="E321" s="1">
        <v>59318061</v>
      </c>
      <c r="F321" s="1">
        <v>59318214</v>
      </c>
      <c r="G321" s="1" t="s">
        <v>16</v>
      </c>
      <c r="H321" s="1" t="s">
        <v>1156</v>
      </c>
      <c r="I321" s="12">
        <f t="shared" si="25"/>
        <v>154</v>
      </c>
      <c r="J321" s="11" t="s">
        <v>1157</v>
      </c>
      <c r="K321" s="1">
        <f t="shared" si="26"/>
        <v>11</v>
      </c>
      <c r="L321" s="1">
        <v>59318102</v>
      </c>
      <c r="M321" s="1">
        <v>59318174</v>
      </c>
      <c r="N321" s="1" t="str">
        <f t="shared" si="27"/>
        <v>-</v>
      </c>
      <c r="O321" s="1" t="s">
        <v>1158</v>
      </c>
      <c r="P321" s="1">
        <f t="shared" si="28"/>
        <v>-3</v>
      </c>
      <c r="Q321" s="1">
        <f t="shared" si="29"/>
        <v>76</v>
      </c>
      <c r="R321" s="12">
        <v>2335.254472</v>
      </c>
      <c r="S321" s="11"/>
      <c r="T321" s="12"/>
    </row>
    <row r="322" customHeight="1" spans="1:20">
      <c r="A322" s="11" t="str">
        <f t="shared" si="30"/>
        <v>V</v>
      </c>
      <c r="B322" s="12" t="s">
        <v>1145</v>
      </c>
      <c r="C322" s="11" t="s">
        <v>1159</v>
      </c>
      <c r="D322" s="1">
        <v>6</v>
      </c>
      <c r="E322" s="1">
        <v>27203247</v>
      </c>
      <c r="F322" s="1">
        <v>27203400</v>
      </c>
      <c r="G322" s="1" t="s">
        <v>36</v>
      </c>
      <c r="H322" s="1" t="s">
        <v>1160</v>
      </c>
      <c r="I322" s="12">
        <f t="shared" si="25"/>
        <v>154</v>
      </c>
      <c r="J322" s="11" t="s">
        <v>1161</v>
      </c>
      <c r="K322" s="1">
        <f t="shared" si="26"/>
        <v>6</v>
      </c>
      <c r="L322" s="1">
        <v>27203288</v>
      </c>
      <c r="M322" s="1">
        <v>27203360</v>
      </c>
      <c r="N322" s="1" t="str">
        <f t="shared" si="27"/>
        <v>+</v>
      </c>
      <c r="O322" s="1" t="s">
        <v>1162</v>
      </c>
      <c r="P322" s="1">
        <f t="shared" si="28"/>
        <v>-3</v>
      </c>
      <c r="Q322" s="1">
        <f t="shared" si="29"/>
        <v>76</v>
      </c>
      <c r="R322" s="12">
        <v>7944.798286</v>
      </c>
      <c r="S322" s="11"/>
      <c r="T322" s="12"/>
    </row>
    <row r="323" customHeight="1" spans="1:20">
      <c r="A323" s="11" t="str">
        <f t="shared" si="30"/>
        <v>V</v>
      </c>
      <c r="B323" s="12" t="s">
        <v>1145</v>
      </c>
      <c r="C323" s="11" t="s">
        <v>1163</v>
      </c>
      <c r="D323" s="1">
        <v>6</v>
      </c>
      <c r="E323" s="1">
        <v>28703165</v>
      </c>
      <c r="F323" s="1">
        <v>28703317</v>
      </c>
      <c r="G323" s="1" t="s">
        <v>16</v>
      </c>
      <c r="H323" s="1" t="s">
        <v>1164</v>
      </c>
      <c r="I323" s="12">
        <f t="shared" ref="I323:I361" si="31">F323-E323+1</f>
        <v>153</v>
      </c>
      <c r="J323" s="11" t="s">
        <v>1165</v>
      </c>
      <c r="K323" s="1">
        <f t="shared" ref="K323:K361" si="32">D323</f>
        <v>6</v>
      </c>
      <c r="L323" s="1">
        <v>28703206</v>
      </c>
      <c r="M323" s="1">
        <v>28703277</v>
      </c>
      <c r="N323" s="1" t="str">
        <f t="shared" ref="N323:N361" si="33">G323</f>
        <v>-</v>
      </c>
      <c r="O323" s="1" t="s">
        <v>1166</v>
      </c>
      <c r="P323" s="1">
        <f t="shared" ref="P323:P361" si="34">M323-L323+1-Q323</f>
        <v>-3</v>
      </c>
      <c r="Q323" s="1">
        <f t="shared" ref="Q323:Q364" si="35">LEN(O323)</f>
        <v>75</v>
      </c>
      <c r="R323" s="12">
        <v>336.3523087</v>
      </c>
      <c r="S323" s="11"/>
      <c r="T323" s="12"/>
    </row>
    <row r="324" customHeight="1" spans="1:20">
      <c r="A324" s="11" t="str">
        <f t="shared" si="30"/>
        <v>V</v>
      </c>
      <c r="B324" s="12" t="s">
        <v>1154</v>
      </c>
      <c r="C324" s="11" t="s">
        <v>1167</v>
      </c>
      <c r="D324" s="1" t="s">
        <v>1168</v>
      </c>
      <c r="E324" s="1">
        <v>18692988</v>
      </c>
      <c r="F324" s="1">
        <v>18693141</v>
      </c>
      <c r="G324" s="1" t="s">
        <v>16</v>
      </c>
      <c r="H324" s="1" t="s">
        <v>1169</v>
      </c>
      <c r="I324" s="12">
        <f t="shared" si="31"/>
        <v>154</v>
      </c>
      <c r="J324" s="11" t="s">
        <v>1157</v>
      </c>
      <c r="K324" s="1" t="str">
        <f t="shared" si="32"/>
        <v>X</v>
      </c>
      <c r="L324" s="1">
        <v>18693029</v>
      </c>
      <c r="M324" s="1">
        <v>18693101</v>
      </c>
      <c r="N324" s="1" t="str">
        <f t="shared" si="33"/>
        <v>-</v>
      </c>
      <c r="O324" s="1" t="s">
        <v>1158</v>
      </c>
      <c r="P324" s="1">
        <f t="shared" si="34"/>
        <v>-3</v>
      </c>
      <c r="Q324" s="1">
        <f t="shared" si="35"/>
        <v>76</v>
      </c>
      <c r="R324" s="12">
        <v>2335.254472</v>
      </c>
      <c r="S324" s="11"/>
      <c r="T324" s="12"/>
    </row>
    <row r="325" customHeight="1" spans="1:20">
      <c r="A325" s="11" t="str">
        <f t="shared" si="30"/>
        <v>V</v>
      </c>
      <c r="B325" s="12" t="s">
        <v>1170</v>
      </c>
      <c r="C325" s="11" t="s">
        <v>1171</v>
      </c>
      <c r="D325" s="1">
        <v>5</v>
      </c>
      <c r="E325" s="1">
        <v>180524029</v>
      </c>
      <c r="F325" s="1">
        <v>180524182</v>
      </c>
      <c r="G325" s="1" t="s">
        <v>36</v>
      </c>
      <c r="H325" s="1" t="s">
        <v>1172</v>
      </c>
      <c r="I325" s="12">
        <f t="shared" si="31"/>
        <v>154</v>
      </c>
      <c r="J325" s="11" t="s">
        <v>1173</v>
      </c>
      <c r="K325" s="1">
        <f t="shared" si="32"/>
        <v>5</v>
      </c>
      <c r="L325" s="1">
        <v>180524070</v>
      </c>
      <c r="M325" s="1">
        <v>180524142</v>
      </c>
      <c r="N325" s="1" t="str">
        <f t="shared" si="33"/>
        <v>+</v>
      </c>
      <c r="O325" s="1" t="s">
        <v>1174</v>
      </c>
      <c r="P325" s="1">
        <f t="shared" si="34"/>
        <v>-3</v>
      </c>
      <c r="Q325" s="1">
        <f t="shared" si="35"/>
        <v>76</v>
      </c>
      <c r="R325" s="12">
        <v>97448.38029</v>
      </c>
      <c r="S325" s="11" t="s">
        <v>1175</v>
      </c>
      <c r="T325" s="12" t="s">
        <v>1176</v>
      </c>
    </row>
    <row r="326" customHeight="1" spans="1:20">
      <c r="A326" s="11" t="str">
        <f t="shared" si="30"/>
        <v>V</v>
      </c>
      <c r="B326" s="12" t="s">
        <v>1170</v>
      </c>
      <c r="C326" s="11" t="s">
        <v>1177</v>
      </c>
      <c r="D326" s="1">
        <v>6</v>
      </c>
      <c r="E326" s="1">
        <v>26538241</v>
      </c>
      <c r="F326" s="1">
        <v>26538394</v>
      </c>
      <c r="G326" s="1" t="s">
        <v>36</v>
      </c>
      <c r="H326" s="1" t="s">
        <v>1178</v>
      </c>
      <c r="I326" s="12">
        <f t="shared" si="31"/>
        <v>154</v>
      </c>
      <c r="J326" s="11" t="s">
        <v>1173</v>
      </c>
      <c r="K326" s="1">
        <f t="shared" si="32"/>
        <v>6</v>
      </c>
      <c r="L326" s="1">
        <v>26538282</v>
      </c>
      <c r="M326" s="1">
        <v>26538354</v>
      </c>
      <c r="N326" s="1" t="str">
        <f t="shared" si="33"/>
        <v>+</v>
      </c>
      <c r="O326" s="1" t="s">
        <v>1174</v>
      </c>
      <c r="P326" s="1">
        <f t="shared" si="34"/>
        <v>-3</v>
      </c>
      <c r="Q326" s="1">
        <f t="shared" si="35"/>
        <v>76</v>
      </c>
      <c r="R326" s="12">
        <v>97448.38029</v>
      </c>
      <c r="S326" s="11" t="s">
        <v>1175</v>
      </c>
      <c r="T326" s="12" t="s">
        <v>1176</v>
      </c>
    </row>
    <row r="327" customHeight="1" spans="1:20">
      <c r="A327" s="11" t="str">
        <f t="shared" si="30"/>
        <v>V</v>
      </c>
      <c r="B327" s="12" t="s">
        <v>1170</v>
      </c>
      <c r="C327" s="11" t="s">
        <v>1179</v>
      </c>
      <c r="D327" s="1">
        <v>1</v>
      </c>
      <c r="E327" s="1">
        <v>149684047</v>
      </c>
      <c r="F327" s="1">
        <v>149684201</v>
      </c>
      <c r="G327" s="1" t="s">
        <v>16</v>
      </c>
      <c r="H327" s="1" t="s">
        <v>1180</v>
      </c>
      <c r="I327" s="12">
        <f t="shared" si="31"/>
        <v>155</v>
      </c>
      <c r="J327" s="11" t="s">
        <v>1181</v>
      </c>
      <c r="K327" s="1">
        <f t="shared" si="32"/>
        <v>1</v>
      </c>
      <c r="L327" s="1">
        <v>149684088</v>
      </c>
      <c r="M327" s="1">
        <v>149684161</v>
      </c>
      <c r="N327" s="1" t="str">
        <f t="shared" si="33"/>
        <v>-</v>
      </c>
      <c r="O327" s="1" t="s">
        <v>1182</v>
      </c>
      <c r="P327" s="1">
        <f t="shared" si="34"/>
        <v>-3</v>
      </c>
      <c r="Q327" s="1">
        <f t="shared" si="35"/>
        <v>77</v>
      </c>
      <c r="R327" s="12">
        <v>727.7107021</v>
      </c>
      <c r="S327" s="11" t="s">
        <v>1183</v>
      </c>
      <c r="T327" s="12" t="s">
        <v>1176</v>
      </c>
    </row>
    <row r="328" customHeight="1" spans="1:20">
      <c r="A328" s="11" t="str">
        <f t="shared" si="30"/>
        <v>V</v>
      </c>
      <c r="B328" s="12" t="s">
        <v>1154</v>
      </c>
      <c r="C328" s="11" t="s">
        <v>1184</v>
      </c>
      <c r="D328" s="1">
        <v>11</v>
      </c>
      <c r="E328" s="1">
        <v>59318419</v>
      </c>
      <c r="F328" s="1">
        <v>59318572</v>
      </c>
      <c r="G328" s="1" t="s">
        <v>16</v>
      </c>
      <c r="H328" s="1" t="s">
        <v>1185</v>
      </c>
      <c r="I328" s="12">
        <f t="shared" si="31"/>
        <v>154</v>
      </c>
      <c r="J328" s="11" t="s">
        <v>1186</v>
      </c>
      <c r="K328" s="1">
        <f t="shared" si="32"/>
        <v>11</v>
      </c>
      <c r="L328" s="1">
        <v>59318460</v>
      </c>
      <c r="M328" s="1">
        <v>59318532</v>
      </c>
      <c r="N328" s="1" t="str">
        <f t="shared" si="33"/>
        <v>-</v>
      </c>
      <c r="O328" s="1" t="s">
        <v>1187</v>
      </c>
      <c r="P328" s="1">
        <f t="shared" si="34"/>
        <v>-3</v>
      </c>
      <c r="Q328" s="1">
        <f t="shared" si="35"/>
        <v>76</v>
      </c>
      <c r="R328" s="12">
        <v>2889.366672</v>
      </c>
      <c r="S328" s="11"/>
      <c r="T328" s="12"/>
    </row>
    <row r="329" customHeight="1" spans="1:20">
      <c r="A329" s="11" t="str">
        <f t="shared" si="30"/>
        <v>V</v>
      </c>
      <c r="B329" s="12" t="s">
        <v>1145</v>
      </c>
      <c r="C329" s="11" t="s">
        <v>1188</v>
      </c>
      <c r="D329" s="1">
        <v>3</v>
      </c>
      <c r="E329" s="1">
        <v>169489977</v>
      </c>
      <c r="F329" s="1">
        <v>169490130</v>
      </c>
      <c r="G329" s="1" t="s">
        <v>36</v>
      </c>
      <c r="H329" s="1" t="s">
        <v>1189</v>
      </c>
      <c r="I329" s="12">
        <f t="shared" si="31"/>
        <v>154</v>
      </c>
      <c r="J329" s="11" t="s">
        <v>1148</v>
      </c>
      <c r="K329" s="1">
        <f t="shared" si="32"/>
        <v>3</v>
      </c>
      <c r="L329" s="1">
        <v>169490018</v>
      </c>
      <c r="M329" s="1">
        <v>169490090</v>
      </c>
      <c r="N329" s="1" t="str">
        <f t="shared" si="33"/>
        <v>+</v>
      </c>
      <c r="O329" s="1" t="s">
        <v>1149</v>
      </c>
      <c r="P329" s="1">
        <f t="shared" si="34"/>
        <v>-3</v>
      </c>
      <c r="Q329" s="1">
        <f t="shared" si="35"/>
        <v>76</v>
      </c>
      <c r="R329" s="12">
        <v>1709.49696</v>
      </c>
      <c r="S329" s="11"/>
      <c r="T329" s="12"/>
    </row>
    <row r="330" customHeight="1" spans="1:20">
      <c r="A330" s="11" t="str">
        <f t="shared" si="30"/>
        <v>V</v>
      </c>
      <c r="B330" s="12" t="s">
        <v>1170</v>
      </c>
      <c r="C330" s="11" t="s">
        <v>1190</v>
      </c>
      <c r="D330" s="1">
        <v>1</v>
      </c>
      <c r="E330" s="1">
        <v>149298514</v>
      </c>
      <c r="F330" s="1">
        <v>149298667</v>
      </c>
      <c r="G330" s="1" t="s">
        <v>16</v>
      </c>
      <c r="H330" s="1" t="s">
        <v>1191</v>
      </c>
      <c r="I330" s="12">
        <f t="shared" si="31"/>
        <v>154</v>
      </c>
      <c r="J330" s="11" t="s">
        <v>1192</v>
      </c>
      <c r="K330" s="1">
        <f t="shared" si="32"/>
        <v>1</v>
      </c>
      <c r="L330" s="1">
        <v>149298555</v>
      </c>
      <c r="M330" s="1">
        <v>149298627</v>
      </c>
      <c r="N330" s="1" t="str">
        <f t="shared" si="33"/>
        <v>-</v>
      </c>
      <c r="O330" s="1" t="s">
        <v>1193</v>
      </c>
      <c r="P330" s="1">
        <f t="shared" si="34"/>
        <v>-3</v>
      </c>
      <c r="Q330" s="1">
        <f t="shared" si="35"/>
        <v>76</v>
      </c>
      <c r="R330" s="12">
        <v>999.2651547</v>
      </c>
      <c r="S330" s="11" t="s">
        <v>1194</v>
      </c>
      <c r="T330" s="12" t="s">
        <v>1176</v>
      </c>
    </row>
    <row r="331" customHeight="1" spans="1:20">
      <c r="A331" s="11" t="str">
        <f t="shared" si="30"/>
        <v>V</v>
      </c>
      <c r="B331" s="12" t="s">
        <v>1154</v>
      </c>
      <c r="C331" s="11" t="s">
        <v>1195</v>
      </c>
      <c r="D331" s="1">
        <v>10</v>
      </c>
      <c r="E331" s="1">
        <v>5895633</v>
      </c>
      <c r="F331" s="1">
        <v>5895786</v>
      </c>
      <c r="G331" s="1" t="s">
        <v>16</v>
      </c>
      <c r="H331" s="1" t="s">
        <v>1196</v>
      </c>
      <c r="I331" s="12">
        <f t="shared" si="31"/>
        <v>154</v>
      </c>
      <c r="J331" s="11" t="s">
        <v>1197</v>
      </c>
      <c r="K331" s="1">
        <f t="shared" si="32"/>
        <v>10</v>
      </c>
      <c r="L331" s="1">
        <v>5895674</v>
      </c>
      <c r="M331" s="1">
        <v>5895746</v>
      </c>
      <c r="N331" s="1" t="str">
        <f t="shared" si="33"/>
        <v>-</v>
      </c>
      <c r="O331" s="1" t="s">
        <v>1198</v>
      </c>
      <c r="P331" s="1">
        <f t="shared" si="34"/>
        <v>-3</v>
      </c>
      <c r="Q331" s="1">
        <f t="shared" si="35"/>
        <v>76</v>
      </c>
      <c r="R331" s="12">
        <v>1125.712361</v>
      </c>
      <c r="S331" s="11"/>
      <c r="T331" s="12"/>
    </row>
    <row r="332" customHeight="1" spans="1:20">
      <c r="A332" s="11" t="str">
        <f t="shared" si="30"/>
        <v>V</v>
      </c>
      <c r="B332" s="12" t="s">
        <v>1170</v>
      </c>
      <c r="C332" s="11" t="s">
        <v>1199</v>
      </c>
      <c r="D332" s="1">
        <v>6</v>
      </c>
      <c r="E332" s="1">
        <v>27248008</v>
      </c>
      <c r="F332" s="1">
        <v>27248161</v>
      </c>
      <c r="G332" s="1" t="s">
        <v>16</v>
      </c>
      <c r="H332" s="1" t="s">
        <v>1200</v>
      </c>
      <c r="I332" s="12">
        <f t="shared" si="31"/>
        <v>154</v>
      </c>
      <c r="J332" s="11" t="s">
        <v>1201</v>
      </c>
      <c r="K332" s="1">
        <f t="shared" si="32"/>
        <v>6</v>
      </c>
      <c r="L332" s="1">
        <v>27248049</v>
      </c>
      <c r="M332" s="1">
        <v>27248121</v>
      </c>
      <c r="N332" s="1" t="str">
        <f t="shared" si="33"/>
        <v>-</v>
      </c>
      <c r="O332" s="1" t="s">
        <v>1202</v>
      </c>
      <c r="P332" s="1">
        <f t="shared" si="34"/>
        <v>-3</v>
      </c>
      <c r="Q332" s="1">
        <f t="shared" si="35"/>
        <v>76</v>
      </c>
      <c r="R332" s="12">
        <v>7804.465194</v>
      </c>
      <c r="S332" s="11" t="s">
        <v>1203</v>
      </c>
      <c r="T332" s="12" t="s">
        <v>1176</v>
      </c>
    </row>
    <row r="333" customHeight="1" spans="1:20">
      <c r="A333" s="11" t="str">
        <f t="shared" si="30"/>
        <v>V</v>
      </c>
      <c r="B333" s="12" t="s">
        <v>1170</v>
      </c>
      <c r="C333" s="11" t="s">
        <v>1204</v>
      </c>
      <c r="D333" s="1">
        <v>1</v>
      </c>
      <c r="E333" s="1">
        <v>161369449</v>
      </c>
      <c r="F333" s="1">
        <v>161369602</v>
      </c>
      <c r="G333" s="1" t="s">
        <v>16</v>
      </c>
      <c r="H333" s="1" t="s">
        <v>1205</v>
      </c>
      <c r="I333" s="12">
        <f t="shared" si="31"/>
        <v>154</v>
      </c>
      <c r="J333" s="11" t="s">
        <v>1173</v>
      </c>
      <c r="K333" s="1">
        <f t="shared" si="32"/>
        <v>1</v>
      </c>
      <c r="L333" s="1">
        <v>161369490</v>
      </c>
      <c r="M333" s="1">
        <v>161369562</v>
      </c>
      <c r="N333" s="1" t="str">
        <f t="shared" si="33"/>
        <v>-</v>
      </c>
      <c r="O333" s="1" t="s">
        <v>1174</v>
      </c>
      <c r="P333" s="1">
        <f t="shared" si="34"/>
        <v>-3</v>
      </c>
      <c r="Q333" s="1">
        <f t="shared" si="35"/>
        <v>76</v>
      </c>
      <c r="R333" s="12">
        <v>97448.38029</v>
      </c>
      <c r="S333" s="11" t="s">
        <v>1175</v>
      </c>
      <c r="T333" s="12" t="s">
        <v>1176</v>
      </c>
    </row>
    <row r="334" customHeight="1" spans="1:20">
      <c r="A334" s="11" t="str">
        <f t="shared" si="30"/>
        <v>V</v>
      </c>
      <c r="B334" s="12" t="s">
        <v>1145</v>
      </c>
      <c r="C334" s="11" t="s">
        <v>1206</v>
      </c>
      <c r="D334" s="1">
        <v>5</v>
      </c>
      <c r="E334" s="1">
        <v>180596569</v>
      </c>
      <c r="F334" s="1">
        <v>180596722</v>
      </c>
      <c r="G334" s="1" t="s">
        <v>36</v>
      </c>
      <c r="H334" s="1" t="s">
        <v>1207</v>
      </c>
      <c r="I334" s="12">
        <f t="shared" si="31"/>
        <v>154</v>
      </c>
      <c r="J334" s="11" t="s">
        <v>1148</v>
      </c>
      <c r="K334" s="1">
        <f t="shared" si="32"/>
        <v>5</v>
      </c>
      <c r="L334" s="1">
        <v>180596610</v>
      </c>
      <c r="M334" s="1">
        <v>180596682</v>
      </c>
      <c r="N334" s="1" t="str">
        <f t="shared" si="33"/>
        <v>+</v>
      </c>
      <c r="O334" s="1" t="s">
        <v>1149</v>
      </c>
      <c r="P334" s="1">
        <f t="shared" si="34"/>
        <v>-3</v>
      </c>
      <c r="Q334" s="1">
        <f t="shared" si="35"/>
        <v>76</v>
      </c>
      <c r="R334" s="12">
        <v>1709.49696</v>
      </c>
      <c r="S334" s="11"/>
      <c r="T334" s="12"/>
    </row>
    <row r="335" customHeight="1" spans="1:20">
      <c r="A335" s="11" t="str">
        <f t="shared" si="30"/>
        <v>V</v>
      </c>
      <c r="B335" s="12" t="s">
        <v>1154</v>
      </c>
      <c r="C335" s="11" t="s">
        <v>1208</v>
      </c>
      <c r="D335" s="1">
        <v>6</v>
      </c>
      <c r="E335" s="1">
        <v>27258364</v>
      </c>
      <c r="F335" s="1">
        <v>27258517</v>
      </c>
      <c r="G335" s="1" t="s">
        <v>36</v>
      </c>
      <c r="H335" s="1" t="s">
        <v>1209</v>
      </c>
      <c r="I335" s="12">
        <f t="shared" si="31"/>
        <v>154</v>
      </c>
      <c r="J335" s="11" t="s">
        <v>1210</v>
      </c>
      <c r="K335" s="1">
        <f t="shared" si="32"/>
        <v>6</v>
      </c>
      <c r="L335" s="1">
        <v>27258405</v>
      </c>
      <c r="M335" s="1">
        <v>27258477</v>
      </c>
      <c r="N335" s="1" t="str">
        <f t="shared" si="33"/>
        <v>+</v>
      </c>
      <c r="O335" s="1" t="s">
        <v>1211</v>
      </c>
      <c r="P335" s="1">
        <f t="shared" si="34"/>
        <v>-3</v>
      </c>
      <c r="Q335" s="1">
        <f t="shared" si="35"/>
        <v>76</v>
      </c>
      <c r="R335" s="12">
        <v>1091.587369</v>
      </c>
      <c r="S335" s="11"/>
      <c r="T335" s="12"/>
    </row>
    <row r="336" customHeight="1" spans="1:20">
      <c r="A336" s="11" t="str">
        <f t="shared" si="30"/>
        <v>V</v>
      </c>
      <c r="B336" s="12" t="s">
        <v>1170</v>
      </c>
      <c r="C336" s="11" t="s">
        <v>1212</v>
      </c>
      <c r="D336" s="1">
        <v>19</v>
      </c>
      <c r="E336" s="1">
        <v>4724606</v>
      </c>
      <c r="F336" s="1">
        <v>4724759</v>
      </c>
      <c r="G336" s="1" t="s">
        <v>16</v>
      </c>
      <c r="H336" s="1" t="s">
        <v>1213</v>
      </c>
      <c r="I336" s="12">
        <f t="shared" si="31"/>
        <v>154</v>
      </c>
      <c r="J336" s="11" t="s">
        <v>1214</v>
      </c>
      <c r="K336" s="1">
        <f t="shared" si="32"/>
        <v>19</v>
      </c>
      <c r="L336" s="1">
        <v>4724647</v>
      </c>
      <c r="M336" s="1">
        <v>4724719</v>
      </c>
      <c r="N336" s="1" t="str">
        <f t="shared" si="33"/>
        <v>-</v>
      </c>
      <c r="O336" s="1" t="s">
        <v>1215</v>
      </c>
      <c r="P336" s="1">
        <f t="shared" si="34"/>
        <v>-3</v>
      </c>
      <c r="Q336" s="1">
        <f t="shared" si="35"/>
        <v>76</v>
      </c>
      <c r="R336" s="12">
        <v>5647.994823</v>
      </c>
      <c r="S336" s="11" t="s">
        <v>1216</v>
      </c>
      <c r="T336" s="12" t="s">
        <v>1176</v>
      </c>
    </row>
    <row r="337" customHeight="1" spans="1:20">
      <c r="A337" s="11" t="str">
        <f t="shared" si="30"/>
        <v>V</v>
      </c>
      <c r="B337" s="12" t="s">
        <v>1170</v>
      </c>
      <c r="C337" s="11" t="s">
        <v>1217</v>
      </c>
      <c r="D337" s="1">
        <v>5</v>
      </c>
      <c r="E337" s="1">
        <v>180600609</v>
      </c>
      <c r="F337" s="1">
        <v>180600762</v>
      </c>
      <c r="G337" s="1" t="s">
        <v>36</v>
      </c>
      <c r="H337" s="1" t="s">
        <v>1218</v>
      </c>
      <c r="I337" s="12">
        <f t="shared" si="31"/>
        <v>154</v>
      </c>
      <c r="J337" s="11" t="s">
        <v>1173</v>
      </c>
      <c r="K337" s="1">
        <f t="shared" si="32"/>
        <v>5</v>
      </c>
      <c r="L337" s="1">
        <v>180600650</v>
      </c>
      <c r="M337" s="1">
        <v>180600722</v>
      </c>
      <c r="N337" s="1" t="str">
        <f t="shared" si="33"/>
        <v>+</v>
      </c>
      <c r="O337" s="1" t="s">
        <v>1174</v>
      </c>
      <c r="P337" s="1">
        <f t="shared" si="34"/>
        <v>-3</v>
      </c>
      <c r="Q337" s="1">
        <f t="shared" si="35"/>
        <v>76</v>
      </c>
      <c r="R337" s="12">
        <v>97448.38029</v>
      </c>
      <c r="S337" s="11" t="s">
        <v>1175</v>
      </c>
      <c r="T337" s="12" t="s">
        <v>1176</v>
      </c>
    </row>
    <row r="338" customHeight="1" spans="1:20">
      <c r="A338" s="11" t="str">
        <f t="shared" si="30"/>
        <v>V</v>
      </c>
      <c r="B338" s="12" t="s">
        <v>1145</v>
      </c>
      <c r="C338" s="11" t="s">
        <v>1219</v>
      </c>
      <c r="D338" s="1">
        <v>5</v>
      </c>
      <c r="E338" s="1">
        <v>180591113</v>
      </c>
      <c r="F338" s="1">
        <v>180591266</v>
      </c>
      <c r="G338" s="1" t="s">
        <v>36</v>
      </c>
      <c r="H338" s="1" t="s">
        <v>1220</v>
      </c>
      <c r="I338" s="12">
        <f t="shared" si="31"/>
        <v>154</v>
      </c>
      <c r="J338" s="11" t="s">
        <v>1148</v>
      </c>
      <c r="K338" s="1">
        <f t="shared" si="32"/>
        <v>5</v>
      </c>
      <c r="L338" s="1">
        <v>180591154</v>
      </c>
      <c r="M338" s="1">
        <v>180591226</v>
      </c>
      <c r="N338" s="1" t="str">
        <f t="shared" si="33"/>
        <v>+</v>
      </c>
      <c r="O338" s="1" t="s">
        <v>1149</v>
      </c>
      <c r="P338" s="1">
        <f t="shared" si="34"/>
        <v>-3</v>
      </c>
      <c r="Q338" s="1">
        <f t="shared" si="35"/>
        <v>76</v>
      </c>
      <c r="R338" s="12">
        <v>1709.49696</v>
      </c>
      <c r="S338" s="11"/>
      <c r="T338" s="12"/>
    </row>
    <row r="339" customHeight="1" spans="1:20">
      <c r="A339" s="11" t="str">
        <f t="shared" si="30"/>
        <v>V</v>
      </c>
      <c r="B339" s="12" t="s">
        <v>1170</v>
      </c>
      <c r="C339" s="11" t="s">
        <v>1221</v>
      </c>
      <c r="D339" s="1">
        <v>5</v>
      </c>
      <c r="E339" s="1">
        <v>180649354</v>
      </c>
      <c r="F339" s="1">
        <v>180649507</v>
      </c>
      <c r="G339" s="1" t="s">
        <v>16</v>
      </c>
      <c r="H339" s="1" t="s">
        <v>1222</v>
      </c>
      <c r="I339" s="12">
        <f t="shared" si="31"/>
        <v>154</v>
      </c>
      <c r="J339" s="11" t="s">
        <v>1173</v>
      </c>
      <c r="K339" s="1">
        <f t="shared" si="32"/>
        <v>5</v>
      </c>
      <c r="L339" s="1">
        <v>180649395</v>
      </c>
      <c r="M339" s="1">
        <v>180649467</v>
      </c>
      <c r="N339" s="1" t="str">
        <f t="shared" si="33"/>
        <v>-</v>
      </c>
      <c r="O339" s="1" t="s">
        <v>1174</v>
      </c>
      <c r="P339" s="1">
        <f t="shared" si="34"/>
        <v>-3</v>
      </c>
      <c r="Q339" s="1">
        <f t="shared" si="35"/>
        <v>76</v>
      </c>
      <c r="R339" s="12">
        <v>97448.38029</v>
      </c>
      <c r="S339" s="11" t="s">
        <v>1175</v>
      </c>
      <c r="T339" s="12" t="s">
        <v>1176</v>
      </c>
    </row>
    <row r="340" customHeight="1" spans="1:20">
      <c r="A340" s="11" t="str">
        <f t="shared" si="30"/>
        <v>V</v>
      </c>
      <c r="B340" s="12" t="s">
        <v>1145</v>
      </c>
      <c r="C340" s="11" t="s">
        <v>1223</v>
      </c>
      <c r="D340" s="1">
        <v>6</v>
      </c>
      <c r="E340" s="1">
        <v>27721138</v>
      </c>
      <c r="F340" s="1">
        <v>27721291</v>
      </c>
      <c r="G340" s="1" t="s">
        <v>16</v>
      </c>
      <c r="H340" s="1" t="s">
        <v>1224</v>
      </c>
      <c r="I340" s="12">
        <f t="shared" si="31"/>
        <v>154</v>
      </c>
      <c r="J340" s="11" t="s">
        <v>1148</v>
      </c>
      <c r="K340" s="1">
        <f t="shared" si="32"/>
        <v>6</v>
      </c>
      <c r="L340" s="1">
        <v>27721179</v>
      </c>
      <c r="M340" s="1">
        <v>27721251</v>
      </c>
      <c r="N340" s="1" t="str">
        <f t="shared" si="33"/>
        <v>-</v>
      </c>
      <c r="O340" s="1" t="s">
        <v>1149</v>
      </c>
      <c r="P340" s="1">
        <f t="shared" si="34"/>
        <v>-3</v>
      </c>
      <c r="Q340" s="1">
        <f t="shared" si="35"/>
        <v>76</v>
      </c>
      <c r="R340" s="12">
        <v>1709.49696</v>
      </c>
      <c r="S340" s="11"/>
      <c r="T340" s="12"/>
    </row>
    <row r="341" customHeight="1" spans="1:20">
      <c r="A341" s="11" t="str">
        <f t="shared" si="30"/>
        <v>V</v>
      </c>
      <c r="B341" s="12" t="s">
        <v>1145</v>
      </c>
      <c r="C341" s="11" t="s">
        <v>1225</v>
      </c>
      <c r="D341" s="1">
        <v>6</v>
      </c>
      <c r="E341" s="1">
        <v>27618666</v>
      </c>
      <c r="F341" s="1">
        <v>27618819</v>
      </c>
      <c r="G341" s="1" t="s">
        <v>16</v>
      </c>
      <c r="H341" s="1" t="s">
        <v>1226</v>
      </c>
      <c r="I341" s="12">
        <f t="shared" si="31"/>
        <v>154</v>
      </c>
      <c r="J341" s="11" t="s">
        <v>1227</v>
      </c>
      <c r="K341" s="1">
        <f t="shared" si="32"/>
        <v>6</v>
      </c>
      <c r="L341" s="1">
        <v>27618707</v>
      </c>
      <c r="M341" s="1">
        <v>27618779</v>
      </c>
      <c r="N341" s="1" t="str">
        <f t="shared" si="33"/>
        <v>-</v>
      </c>
      <c r="O341" s="1" t="s">
        <v>1228</v>
      </c>
      <c r="P341" s="1">
        <f t="shared" si="34"/>
        <v>-3</v>
      </c>
      <c r="Q341" s="1">
        <f t="shared" si="35"/>
        <v>76</v>
      </c>
      <c r="R341" s="12">
        <v>2190.560685</v>
      </c>
      <c r="S341" s="11"/>
      <c r="T341" s="12"/>
    </row>
    <row r="342" customHeight="1" spans="1:20">
      <c r="A342" s="11" t="str">
        <f t="shared" si="30"/>
        <v>V</v>
      </c>
      <c r="B342" s="12" t="s">
        <v>1170</v>
      </c>
      <c r="C342" s="11" t="s">
        <v>1229</v>
      </c>
      <c r="D342" s="1">
        <v>5</v>
      </c>
      <c r="E342" s="1">
        <v>180529212</v>
      </c>
      <c r="F342" s="1">
        <v>180529365</v>
      </c>
      <c r="G342" s="1" t="s">
        <v>16</v>
      </c>
      <c r="H342" s="1" t="s">
        <v>1230</v>
      </c>
      <c r="I342" s="12">
        <f t="shared" si="31"/>
        <v>154</v>
      </c>
      <c r="J342" s="11" t="s">
        <v>1173</v>
      </c>
      <c r="K342" s="1">
        <f t="shared" si="32"/>
        <v>5</v>
      </c>
      <c r="L342" s="1">
        <v>180529253</v>
      </c>
      <c r="M342" s="1">
        <v>180529325</v>
      </c>
      <c r="N342" s="1" t="str">
        <f t="shared" si="33"/>
        <v>-</v>
      </c>
      <c r="O342" s="1" t="s">
        <v>1174</v>
      </c>
      <c r="P342" s="1">
        <f t="shared" si="34"/>
        <v>-3</v>
      </c>
      <c r="Q342" s="1">
        <f t="shared" si="35"/>
        <v>76</v>
      </c>
      <c r="R342" s="12">
        <v>97448.38029</v>
      </c>
      <c r="S342" s="11" t="s">
        <v>1175</v>
      </c>
      <c r="T342" s="12" t="s">
        <v>1176</v>
      </c>
    </row>
    <row r="343" customHeight="1" spans="1:20">
      <c r="A343" s="11" t="str">
        <f t="shared" si="30"/>
        <v>W</v>
      </c>
      <c r="B343" s="12" t="s">
        <v>1231</v>
      </c>
      <c r="C343" s="11" t="s">
        <v>1232</v>
      </c>
      <c r="D343" s="1">
        <v>6</v>
      </c>
      <c r="E343" s="1">
        <v>26331631</v>
      </c>
      <c r="F343" s="1">
        <v>26331783</v>
      </c>
      <c r="G343" s="1" t="s">
        <v>16</v>
      </c>
      <c r="H343" s="1" t="s">
        <v>1233</v>
      </c>
      <c r="I343" s="12">
        <f t="shared" si="31"/>
        <v>153</v>
      </c>
      <c r="J343" s="11" t="s">
        <v>1234</v>
      </c>
      <c r="K343" s="1">
        <f t="shared" si="32"/>
        <v>6</v>
      </c>
      <c r="L343" s="1">
        <v>26331672</v>
      </c>
      <c r="M343" s="1">
        <v>26331743</v>
      </c>
      <c r="N343" s="1" t="str">
        <f t="shared" si="33"/>
        <v>-</v>
      </c>
      <c r="O343" s="1" t="s">
        <v>1235</v>
      </c>
      <c r="P343" s="1">
        <f t="shared" si="34"/>
        <v>-3</v>
      </c>
      <c r="Q343" s="1">
        <f t="shared" si="35"/>
        <v>75</v>
      </c>
      <c r="R343" s="12">
        <v>4548.33315</v>
      </c>
      <c r="S343" s="11"/>
      <c r="T343" s="12"/>
    </row>
    <row r="344" customHeight="1" spans="1:20">
      <c r="A344" s="11" t="str">
        <f t="shared" si="30"/>
        <v>W</v>
      </c>
      <c r="B344" s="12" t="s">
        <v>1231</v>
      </c>
      <c r="C344" s="11" t="s">
        <v>1236</v>
      </c>
      <c r="D344" s="1">
        <v>17</v>
      </c>
      <c r="E344" s="1">
        <v>8089635</v>
      </c>
      <c r="F344" s="1">
        <v>8089787</v>
      </c>
      <c r="G344" s="1" t="s">
        <v>36</v>
      </c>
      <c r="H344" s="1" t="s">
        <v>1237</v>
      </c>
      <c r="I344" s="12">
        <f t="shared" si="31"/>
        <v>153</v>
      </c>
      <c r="J344" s="11" t="s">
        <v>1234</v>
      </c>
      <c r="K344" s="1">
        <f t="shared" si="32"/>
        <v>17</v>
      </c>
      <c r="L344" s="1">
        <v>8089676</v>
      </c>
      <c r="M344" s="1">
        <v>8089747</v>
      </c>
      <c r="N344" s="1" t="str">
        <f t="shared" si="33"/>
        <v>+</v>
      </c>
      <c r="O344" s="1" t="s">
        <v>1235</v>
      </c>
      <c r="P344" s="1">
        <f t="shared" si="34"/>
        <v>-3</v>
      </c>
      <c r="Q344" s="1">
        <f t="shared" si="35"/>
        <v>75</v>
      </c>
      <c r="R344" s="12">
        <v>4548.33315</v>
      </c>
      <c r="S344" s="11"/>
      <c r="T344" s="12"/>
    </row>
    <row r="345" customHeight="1" spans="1:20">
      <c r="A345" s="11" t="str">
        <f t="shared" si="30"/>
        <v>W</v>
      </c>
      <c r="B345" s="12" t="s">
        <v>1231</v>
      </c>
      <c r="C345" s="11" t="s">
        <v>1238</v>
      </c>
      <c r="D345" s="1">
        <v>17</v>
      </c>
      <c r="E345" s="1">
        <v>8124146</v>
      </c>
      <c r="F345" s="1">
        <v>8124298</v>
      </c>
      <c r="G345" s="1" t="s">
        <v>16</v>
      </c>
      <c r="H345" s="1" t="s">
        <v>1239</v>
      </c>
      <c r="I345" s="12">
        <f t="shared" si="31"/>
        <v>153</v>
      </c>
      <c r="J345" s="11" t="s">
        <v>1240</v>
      </c>
      <c r="K345" s="1">
        <f t="shared" si="32"/>
        <v>17</v>
      </c>
      <c r="L345" s="1">
        <v>8124187</v>
      </c>
      <c r="M345" s="1">
        <v>8124258</v>
      </c>
      <c r="N345" s="1" t="str">
        <f t="shared" si="33"/>
        <v>-</v>
      </c>
      <c r="O345" s="1" t="s">
        <v>1241</v>
      </c>
      <c r="P345" s="1">
        <f t="shared" si="34"/>
        <v>-3</v>
      </c>
      <c r="Q345" s="1">
        <f t="shared" si="35"/>
        <v>75</v>
      </c>
      <c r="R345" s="12">
        <v>1996.556899</v>
      </c>
      <c r="S345" s="11"/>
      <c r="T345" s="12"/>
    </row>
    <row r="346" customHeight="1" spans="1:20">
      <c r="A346" s="11" t="str">
        <f t="shared" si="30"/>
        <v>W</v>
      </c>
      <c r="B346" s="12" t="s">
        <v>1231</v>
      </c>
      <c r="C346" s="11" t="s">
        <v>1242</v>
      </c>
      <c r="D346" s="1">
        <v>12</v>
      </c>
      <c r="E346" s="1">
        <v>98897989</v>
      </c>
      <c r="F346" s="1">
        <v>98898141</v>
      </c>
      <c r="G346" s="1" t="s">
        <v>36</v>
      </c>
      <c r="H346" s="1" t="s">
        <v>1243</v>
      </c>
      <c r="I346" s="12">
        <f t="shared" si="31"/>
        <v>153</v>
      </c>
      <c r="J346" s="11" t="s">
        <v>1244</v>
      </c>
      <c r="K346" s="1">
        <f t="shared" si="32"/>
        <v>12</v>
      </c>
      <c r="L346" s="1">
        <v>98898030</v>
      </c>
      <c r="M346" s="1">
        <v>98898101</v>
      </c>
      <c r="N346" s="1" t="str">
        <f t="shared" si="33"/>
        <v>+</v>
      </c>
      <c r="O346" s="1" t="s">
        <v>1245</v>
      </c>
      <c r="P346" s="1">
        <f t="shared" si="34"/>
        <v>-3</v>
      </c>
      <c r="Q346" s="1">
        <f t="shared" si="35"/>
        <v>75</v>
      </c>
      <c r="R346" s="12">
        <v>2810.502991</v>
      </c>
      <c r="S346" s="11"/>
      <c r="T346" s="12"/>
    </row>
    <row r="347" customHeight="1" spans="1:20">
      <c r="A347" s="11" t="str">
        <f t="shared" si="30"/>
        <v>W</v>
      </c>
      <c r="B347" s="12" t="s">
        <v>1231</v>
      </c>
      <c r="C347" s="11" t="s">
        <v>1246</v>
      </c>
      <c r="D347" s="1">
        <v>7</v>
      </c>
      <c r="E347" s="1">
        <v>99067267</v>
      </c>
      <c r="F347" s="1">
        <v>99067418</v>
      </c>
      <c r="G347" s="1" t="s">
        <v>36</v>
      </c>
      <c r="H347" s="1" t="s">
        <v>1247</v>
      </c>
      <c r="I347" s="12">
        <f t="shared" si="31"/>
        <v>152</v>
      </c>
      <c r="J347" s="11" t="s">
        <v>1248</v>
      </c>
      <c r="K347" s="1">
        <f t="shared" si="32"/>
        <v>7</v>
      </c>
      <c r="L347" s="1">
        <v>99067307</v>
      </c>
      <c r="M347" s="1">
        <v>99067378</v>
      </c>
      <c r="N347" s="1" t="str">
        <f t="shared" si="33"/>
        <v>+</v>
      </c>
      <c r="O347" s="1" t="s">
        <v>1249</v>
      </c>
      <c r="P347" s="1">
        <f t="shared" si="34"/>
        <v>-3</v>
      </c>
      <c r="Q347" s="1">
        <f t="shared" si="35"/>
        <v>75</v>
      </c>
      <c r="R347" s="12">
        <v>1974.866516</v>
      </c>
      <c r="S347" s="11"/>
      <c r="T347" s="12"/>
    </row>
    <row r="348" customHeight="1" spans="1:20">
      <c r="A348" s="11" t="str">
        <f t="shared" si="30"/>
        <v>W</v>
      </c>
      <c r="B348" s="12" t="s">
        <v>1231</v>
      </c>
      <c r="C348" s="11" t="s">
        <v>1250</v>
      </c>
      <c r="D348" s="1">
        <v>17</v>
      </c>
      <c r="E348" s="1">
        <v>19411453</v>
      </c>
      <c r="F348" s="1">
        <v>19411605</v>
      </c>
      <c r="G348" s="1" t="s">
        <v>36</v>
      </c>
      <c r="H348" s="1" t="s">
        <v>1251</v>
      </c>
      <c r="I348" s="12">
        <f t="shared" si="31"/>
        <v>153</v>
      </c>
      <c r="J348" s="11" t="s">
        <v>1252</v>
      </c>
      <c r="K348" s="1">
        <f t="shared" si="32"/>
        <v>17</v>
      </c>
      <c r="L348" s="1">
        <v>19411494</v>
      </c>
      <c r="M348" s="1">
        <v>19411565</v>
      </c>
      <c r="N348" s="1" t="str">
        <f t="shared" si="33"/>
        <v>+</v>
      </c>
      <c r="O348" s="1" t="s">
        <v>1253</v>
      </c>
      <c r="P348" s="1">
        <f t="shared" si="34"/>
        <v>-3</v>
      </c>
      <c r="Q348" s="1">
        <f t="shared" si="35"/>
        <v>75</v>
      </c>
      <c r="R348" s="12">
        <v>5256.540444</v>
      </c>
      <c r="S348" s="11"/>
      <c r="T348" s="12"/>
    </row>
    <row r="349" customHeight="1" spans="1:20">
      <c r="A349" s="11" t="str">
        <f t="shared" si="30"/>
        <v>W</v>
      </c>
      <c r="B349" s="12" t="s">
        <v>1231</v>
      </c>
      <c r="C349" s="11" t="s">
        <v>1254</v>
      </c>
      <c r="D349" s="1">
        <v>6</v>
      </c>
      <c r="E349" s="1">
        <v>26319289</v>
      </c>
      <c r="F349" s="1">
        <v>26319441</v>
      </c>
      <c r="G349" s="1" t="s">
        <v>16</v>
      </c>
      <c r="H349" s="1" t="s">
        <v>1255</v>
      </c>
      <c r="I349" s="12">
        <f t="shared" si="31"/>
        <v>153</v>
      </c>
      <c r="J349" s="11" t="s">
        <v>1234</v>
      </c>
      <c r="K349" s="1">
        <f t="shared" si="32"/>
        <v>6</v>
      </c>
      <c r="L349" s="1">
        <v>26319330</v>
      </c>
      <c r="M349" s="1">
        <v>26319401</v>
      </c>
      <c r="N349" s="1" t="str">
        <f t="shared" si="33"/>
        <v>-</v>
      </c>
      <c r="O349" s="1" t="s">
        <v>1235</v>
      </c>
      <c r="P349" s="1">
        <f t="shared" si="34"/>
        <v>-3</v>
      </c>
      <c r="Q349" s="1">
        <f t="shared" si="35"/>
        <v>75</v>
      </c>
      <c r="R349" s="12">
        <v>4548.33315</v>
      </c>
      <c r="S349" s="11"/>
      <c r="T349" s="12"/>
    </row>
    <row r="350" customHeight="1" spans="1:20">
      <c r="A350" s="11" t="str">
        <f t="shared" si="30"/>
        <v>Y</v>
      </c>
      <c r="B350" s="12" t="s">
        <v>1256</v>
      </c>
      <c r="C350" s="11" t="s">
        <v>1257</v>
      </c>
      <c r="D350" s="1">
        <v>14</v>
      </c>
      <c r="E350" s="1">
        <v>21128076</v>
      </c>
      <c r="F350" s="1">
        <v>21128250</v>
      </c>
      <c r="G350" s="1" t="s">
        <v>16</v>
      </c>
      <c r="H350" s="1" t="s">
        <v>1258</v>
      </c>
      <c r="I350" s="12">
        <f t="shared" si="31"/>
        <v>175</v>
      </c>
      <c r="J350" s="11" t="s">
        <v>1259</v>
      </c>
      <c r="K350" s="1">
        <f t="shared" si="32"/>
        <v>14</v>
      </c>
      <c r="L350" s="1">
        <v>21128117</v>
      </c>
      <c r="M350" s="1">
        <v>21128210</v>
      </c>
      <c r="N350" s="1" t="str">
        <f t="shared" si="33"/>
        <v>-</v>
      </c>
      <c r="O350" s="1" t="s">
        <v>1260</v>
      </c>
      <c r="P350" s="1">
        <f t="shared" si="34"/>
        <v>18</v>
      </c>
      <c r="Q350" s="1">
        <f t="shared" si="35"/>
        <v>76</v>
      </c>
      <c r="R350" s="12">
        <v>332.2447821</v>
      </c>
      <c r="S350" s="11" t="s">
        <v>1261</v>
      </c>
      <c r="T350" s="12" t="s">
        <v>1262</v>
      </c>
    </row>
    <row r="351" customHeight="1" spans="1:20">
      <c r="A351" s="11" t="str">
        <f t="shared" si="30"/>
        <v>Y</v>
      </c>
      <c r="B351" s="12" t="s">
        <v>1256</v>
      </c>
      <c r="C351" s="11" t="s">
        <v>1263</v>
      </c>
      <c r="D351" s="1">
        <v>6</v>
      </c>
      <c r="E351" s="1">
        <v>26569045</v>
      </c>
      <c r="F351" s="1">
        <v>26569216</v>
      </c>
      <c r="G351" s="1" t="s">
        <v>36</v>
      </c>
      <c r="H351" s="1" t="s">
        <v>1264</v>
      </c>
      <c r="I351" s="12">
        <f t="shared" si="31"/>
        <v>172</v>
      </c>
      <c r="J351" s="11" t="s">
        <v>1265</v>
      </c>
      <c r="K351" s="1">
        <f t="shared" si="32"/>
        <v>6</v>
      </c>
      <c r="L351" s="1">
        <v>26569086</v>
      </c>
      <c r="M351" s="1">
        <v>26569176</v>
      </c>
      <c r="N351" s="1" t="str">
        <f t="shared" si="33"/>
        <v>+</v>
      </c>
      <c r="O351" s="1" t="s">
        <v>1266</v>
      </c>
      <c r="P351" s="1">
        <f t="shared" si="34"/>
        <v>15</v>
      </c>
      <c r="Q351" s="1">
        <f t="shared" si="35"/>
        <v>76</v>
      </c>
      <c r="R351" s="12">
        <v>1342.27195</v>
      </c>
      <c r="S351" s="11" t="s">
        <v>1267</v>
      </c>
      <c r="T351" s="12" t="s">
        <v>1268</v>
      </c>
    </row>
    <row r="352" customHeight="1" spans="1:20">
      <c r="A352" s="11" t="str">
        <f t="shared" si="30"/>
        <v>Y</v>
      </c>
      <c r="B352" s="12" t="s">
        <v>1256</v>
      </c>
      <c r="C352" s="11" t="s">
        <v>1269</v>
      </c>
      <c r="D352" s="1">
        <v>6</v>
      </c>
      <c r="E352" s="1">
        <v>26575757</v>
      </c>
      <c r="F352" s="1">
        <v>26575927</v>
      </c>
      <c r="G352" s="1" t="s">
        <v>36</v>
      </c>
      <c r="H352" s="1" t="s">
        <v>1270</v>
      </c>
      <c r="I352" s="12">
        <f t="shared" si="31"/>
        <v>171</v>
      </c>
      <c r="J352" s="11" t="s">
        <v>1271</v>
      </c>
      <c r="K352" s="1">
        <f t="shared" si="32"/>
        <v>6</v>
      </c>
      <c r="L352" s="1">
        <v>26575798</v>
      </c>
      <c r="M352" s="1">
        <v>26575887</v>
      </c>
      <c r="N352" s="1" t="str">
        <f t="shared" si="33"/>
        <v>+</v>
      </c>
      <c r="O352" s="1" t="s">
        <v>1272</v>
      </c>
      <c r="P352" s="1">
        <f t="shared" si="34"/>
        <v>14</v>
      </c>
      <c r="Q352" s="1">
        <f t="shared" si="35"/>
        <v>76</v>
      </c>
      <c r="R352" s="12">
        <v>1326.728273</v>
      </c>
      <c r="S352" s="11" t="s">
        <v>1273</v>
      </c>
      <c r="T352" s="12" t="s">
        <v>1268</v>
      </c>
    </row>
    <row r="353" customHeight="1" spans="1:20">
      <c r="A353" s="11" t="str">
        <f t="shared" si="30"/>
        <v>Y</v>
      </c>
      <c r="B353" s="12" t="s">
        <v>1256</v>
      </c>
      <c r="C353" s="11" t="s">
        <v>1274</v>
      </c>
      <c r="D353" s="1">
        <v>14</v>
      </c>
      <c r="E353" s="1">
        <v>21125582</v>
      </c>
      <c r="F353" s="1">
        <v>21125756</v>
      </c>
      <c r="G353" s="1" t="s">
        <v>16</v>
      </c>
      <c r="H353" s="1" t="s">
        <v>1275</v>
      </c>
      <c r="I353" s="12">
        <f t="shared" si="31"/>
        <v>175</v>
      </c>
      <c r="J353" s="11" t="s">
        <v>1276</v>
      </c>
      <c r="K353" s="1">
        <f t="shared" si="32"/>
        <v>14</v>
      </c>
      <c r="L353" s="1">
        <v>21125623</v>
      </c>
      <c r="M353" s="1">
        <v>21125716</v>
      </c>
      <c r="N353" s="1" t="str">
        <f t="shared" si="33"/>
        <v>-</v>
      </c>
      <c r="O353" s="1" t="s">
        <v>1277</v>
      </c>
      <c r="P353" s="1">
        <f t="shared" si="34"/>
        <v>18</v>
      </c>
      <c r="Q353" s="1">
        <f t="shared" si="35"/>
        <v>76</v>
      </c>
      <c r="R353" s="12">
        <v>2957.010057</v>
      </c>
      <c r="S353" s="11" t="s">
        <v>1278</v>
      </c>
      <c r="T353" s="12" t="s">
        <v>1262</v>
      </c>
    </row>
    <row r="354" customHeight="1" spans="1:20">
      <c r="A354" s="11" t="str">
        <f t="shared" si="30"/>
        <v>Y</v>
      </c>
      <c r="B354" s="12" t="s">
        <v>1256</v>
      </c>
      <c r="C354" s="11" t="s">
        <v>1279</v>
      </c>
      <c r="D354" s="1">
        <v>14</v>
      </c>
      <c r="E354" s="1">
        <v>21121217</v>
      </c>
      <c r="F354" s="1">
        <v>21121391</v>
      </c>
      <c r="G354" s="1" t="s">
        <v>16</v>
      </c>
      <c r="H354" s="1" t="s">
        <v>1280</v>
      </c>
      <c r="I354" s="12">
        <f t="shared" si="31"/>
        <v>175</v>
      </c>
      <c r="J354" s="11" t="s">
        <v>1281</v>
      </c>
      <c r="K354" s="1">
        <f t="shared" si="32"/>
        <v>14</v>
      </c>
      <c r="L354" s="1">
        <v>21121258</v>
      </c>
      <c r="M354" s="1">
        <v>21121351</v>
      </c>
      <c r="N354" s="1" t="str">
        <f t="shared" si="33"/>
        <v>-</v>
      </c>
      <c r="O354" s="1" t="s">
        <v>1282</v>
      </c>
      <c r="P354" s="1">
        <f t="shared" si="34"/>
        <v>18</v>
      </c>
      <c r="Q354" s="1">
        <f t="shared" si="35"/>
        <v>76</v>
      </c>
      <c r="R354" s="12">
        <v>5901.434264</v>
      </c>
      <c r="S354" s="11" t="s">
        <v>1283</v>
      </c>
      <c r="T354" s="12" t="s">
        <v>1262</v>
      </c>
    </row>
    <row r="355" customHeight="1" spans="1:20">
      <c r="A355" s="11" t="str">
        <f t="shared" si="30"/>
        <v>Y</v>
      </c>
      <c r="B355" s="12" t="s">
        <v>1256</v>
      </c>
      <c r="C355" s="11" t="s">
        <v>1284</v>
      </c>
      <c r="D355" s="1">
        <v>8</v>
      </c>
      <c r="E355" s="1">
        <v>67025561</v>
      </c>
      <c r="F355" s="1">
        <v>67025734</v>
      </c>
      <c r="G355" s="1" t="s">
        <v>36</v>
      </c>
      <c r="H355" s="1" t="s">
        <v>1285</v>
      </c>
      <c r="I355" s="12">
        <f t="shared" si="31"/>
        <v>174</v>
      </c>
      <c r="J355" s="11" t="s">
        <v>1281</v>
      </c>
      <c r="K355" s="1">
        <f t="shared" si="32"/>
        <v>8</v>
      </c>
      <c r="L355" s="1">
        <v>67025602</v>
      </c>
      <c r="M355" s="1">
        <v>67025694</v>
      </c>
      <c r="N355" s="1" t="str">
        <f t="shared" si="33"/>
        <v>+</v>
      </c>
      <c r="O355" s="1" t="s">
        <v>1282</v>
      </c>
      <c r="P355" s="1">
        <f t="shared" si="34"/>
        <v>17</v>
      </c>
      <c r="Q355" s="1">
        <f t="shared" si="35"/>
        <v>76</v>
      </c>
      <c r="R355" s="12">
        <v>5901.434264</v>
      </c>
      <c r="S355" s="11" t="s">
        <v>1283</v>
      </c>
      <c r="T355" s="12" t="s">
        <v>1262</v>
      </c>
    </row>
    <row r="356" customHeight="1" spans="1:20">
      <c r="A356" s="11" t="str">
        <f t="shared" si="30"/>
        <v>Y</v>
      </c>
      <c r="B356" s="12" t="s">
        <v>1256</v>
      </c>
      <c r="C356" s="11" t="s">
        <v>1286</v>
      </c>
      <c r="D356" s="1">
        <v>14</v>
      </c>
      <c r="E356" s="1">
        <v>21131310</v>
      </c>
      <c r="F356" s="1">
        <v>21131484</v>
      </c>
      <c r="G356" s="1" t="s">
        <v>16</v>
      </c>
      <c r="H356" s="1" t="s">
        <v>1287</v>
      </c>
      <c r="I356" s="12">
        <f t="shared" si="31"/>
        <v>175</v>
      </c>
      <c r="J356" s="11" t="s">
        <v>1281</v>
      </c>
      <c r="K356" s="1">
        <f t="shared" si="32"/>
        <v>14</v>
      </c>
      <c r="L356" s="1">
        <v>21131351</v>
      </c>
      <c r="M356" s="1">
        <v>21131444</v>
      </c>
      <c r="N356" s="1" t="str">
        <f t="shared" si="33"/>
        <v>-</v>
      </c>
      <c r="O356" s="1" t="s">
        <v>1282</v>
      </c>
      <c r="P356" s="1">
        <f t="shared" si="34"/>
        <v>18</v>
      </c>
      <c r="Q356" s="1">
        <f t="shared" si="35"/>
        <v>76</v>
      </c>
      <c r="R356" s="12">
        <v>5901.434264</v>
      </c>
      <c r="S356" s="11" t="s">
        <v>1283</v>
      </c>
      <c r="T356" s="12" t="s">
        <v>1262</v>
      </c>
    </row>
    <row r="357" customHeight="1" spans="1:20">
      <c r="A357" s="11" t="str">
        <f t="shared" si="30"/>
        <v>Y</v>
      </c>
      <c r="B357" s="12" t="s">
        <v>1256</v>
      </c>
      <c r="C357" s="11" t="s">
        <v>1288</v>
      </c>
      <c r="D357" s="1">
        <v>14</v>
      </c>
      <c r="E357" s="1">
        <v>21151391</v>
      </c>
      <c r="F357" s="1">
        <v>21151560</v>
      </c>
      <c r="G357" s="1" t="s">
        <v>36</v>
      </c>
      <c r="H357" s="1" t="s">
        <v>1289</v>
      </c>
      <c r="I357" s="12">
        <f t="shared" si="31"/>
        <v>170</v>
      </c>
      <c r="J357" s="11" t="s">
        <v>1281</v>
      </c>
      <c r="K357" s="1">
        <f t="shared" si="32"/>
        <v>14</v>
      </c>
      <c r="L357" s="1">
        <v>21151432</v>
      </c>
      <c r="M357" s="1">
        <v>21151520</v>
      </c>
      <c r="N357" s="1" t="str">
        <f t="shared" si="33"/>
        <v>+</v>
      </c>
      <c r="O357" s="1" t="s">
        <v>1282</v>
      </c>
      <c r="P357" s="1">
        <f t="shared" si="34"/>
        <v>13</v>
      </c>
      <c r="Q357" s="1">
        <f t="shared" si="35"/>
        <v>76</v>
      </c>
      <c r="R357" s="12">
        <v>5901.434264</v>
      </c>
      <c r="S357" s="11" t="s">
        <v>1283</v>
      </c>
      <c r="T357" s="12" t="s">
        <v>1262</v>
      </c>
    </row>
    <row r="358" customHeight="1" spans="1:20">
      <c r="A358" s="11" t="str">
        <f t="shared" si="30"/>
        <v>Y</v>
      </c>
      <c r="B358" s="12" t="s">
        <v>1256</v>
      </c>
      <c r="C358" s="11" t="s">
        <v>1290</v>
      </c>
      <c r="D358" s="1">
        <v>2</v>
      </c>
      <c r="E358" s="1">
        <v>27273609</v>
      </c>
      <c r="F358" s="1">
        <v>27273778</v>
      </c>
      <c r="G358" s="1" t="s">
        <v>36</v>
      </c>
      <c r="H358" s="1" t="s">
        <v>1291</v>
      </c>
      <c r="I358" s="12">
        <f t="shared" si="31"/>
        <v>170</v>
      </c>
      <c r="J358" s="11" t="s">
        <v>1292</v>
      </c>
      <c r="K358" s="1">
        <f t="shared" si="32"/>
        <v>2</v>
      </c>
      <c r="L358" s="1">
        <v>27273650</v>
      </c>
      <c r="M358" s="1">
        <v>27273738</v>
      </c>
      <c r="N358" s="1" t="str">
        <f t="shared" si="33"/>
        <v>+</v>
      </c>
      <c r="O358" s="1" t="s">
        <v>1293</v>
      </c>
      <c r="P358" s="1">
        <f t="shared" si="34"/>
        <v>13</v>
      </c>
      <c r="Q358" s="1">
        <f t="shared" si="35"/>
        <v>76</v>
      </c>
      <c r="R358" s="12">
        <v>6780.129651</v>
      </c>
      <c r="S358" s="11" t="s">
        <v>1294</v>
      </c>
      <c r="T358" s="12" t="s">
        <v>1268</v>
      </c>
    </row>
    <row r="359" customHeight="1" spans="1:20">
      <c r="A359" s="11" t="str">
        <f t="shared" si="30"/>
        <v>Y</v>
      </c>
      <c r="B359" s="12" t="s">
        <v>1256</v>
      </c>
      <c r="C359" s="11" t="s">
        <v>1295</v>
      </c>
      <c r="D359" s="1">
        <v>8</v>
      </c>
      <c r="E359" s="1">
        <v>67026182</v>
      </c>
      <c r="F359" s="1">
        <v>67026351</v>
      </c>
      <c r="G359" s="1" t="s">
        <v>36</v>
      </c>
      <c r="H359" s="1" t="s">
        <v>1296</v>
      </c>
      <c r="I359" s="12">
        <f t="shared" si="31"/>
        <v>170</v>
      </c>
      <c r="J359" s="11" t="s">
        <v>1281</v>
      </c>
      <c r="K359" s="1">
        <f t="shared" si="32"/>
        <v>8</v>
      </c>
      <c r="L359" s="1">
        <v>67026223</v>
      </c>
      <c r="M359" s="1">
        <v>67026311</v>
      </c>
      <c r="N359" s="1" t="str">
        <f t="shared" si="33"/>
        <v>+</v>
      </c>
      <c r="O359" s="1" t="s">
        <v>1282</v>
      </c>
      <c r="P359" s="1">
        <f t="shared" si="34"/>
        <v>13</v>
      </c>
      <c r="Q359" s="1">
        <f t="shared" si="35"/>
        <v>76</v>
      </c>
      <c r="R359" s="12">
        <v>5901.434264</v>
      </c>
      <c r="S359" s="11" t="s">
        <v>1283</v>
      </c>
      <c r="T359" s="12" t="s">
        <v>1262</v>
      </c>
    </row>
    <row r="360" customHeight="1" spans="1:20">
      <c r="A360" s="11" t="str">
        <f t="shared" si="30"/>
        <v>Y</v>
      </c>
      <c r="B360" s="12" t="s">
        <v>1256</v>
      </c>
      <c r="C360" s="11" t="s">
        <v>1297</v>
      </c>
      <c r="D360" s="1">
        <v>6</v>
      </c>
      <c r="E360" s="1">
        <v>26577291</v>
      </c>
      <c r="F360" s="1">
        <v>26577460</v>
      </c>
      <c r="G360" s="1" t="s">
        <v>36</v>
      </c>
      <c r="H360" s="1" t="s">
        <v>1298</v>
      </c>
      <c r="I360" s="12">
        <f t="shared" si="31"/>
        <v>170</v>
      </c>
      <c r="J360" s="11" t="s">
        <v>1299</v>
      </c>
      <c r="K360" s="1">
        <f t="shared" si="32"/>
        <v>6</v>
      </c>
      <c r="L360" s="1">
        <v>26577332</v>
      </c>
      <c r="M360" s="1">
        <v>26577420</v>
      </c>
      <c r="N360" s="1" t="str">
        <f t="shared" si="33"/>
        <v>+</v>
      </c>
      <c r="O360" s="1" t="s">
        <v>1300</v>
      </c>
      <c r="P360" s="1">
        <f t="shared" si="34"/>
        <v>13</v>
      </c>
      <c r="Q360" s="1">
        <f t="shared" si="35"/>
        <v>76</v>
      </c>
      <c r="R360" s="12">
        <v>1148.177121</v>
      </c>
      <c r="S360" s="11" t="s">
        <v>1301</v>
      </c>
      <c r="T360" s="12" t="s">
        <v>1268</v>
      </c>
    </row>
    <row r="361" customHeight="1" spans="1:20">
      <c r="A361" s="11" t="str">
        <f t="shared" si="30"/>
        <v>Y</v>
      </c>
      <c r="B361" s="12" t="s">
        <v>1256</v>
      </c>
      <c r="C361" s="11" t="s">
        <v>1302</v>
      </c>
      <c r="D361" s="1">
        <v>6</v>
      </c>
      <c r="E361" s="1">
        <v>26595061</v>
      </c>
      <c r="F361" s="1">
        <v>26595230</v>
      </c>
      <c r="G361" s="1" t="s">
        <v>36</v>
      </c>
      <c r="H361" s="1" t="s">
        <v>1303</v>
      </c>
      <c r="I361" s="12">
        <f t="shared" si="31"/>
        <v>170</v>
      </c>
      <c r="J361" s="11" t="s">
        <v>1304</v>
      </c>
      <c r="K361" s="1">
        <f t="shared" si="32"/>
        <v>6</v>
      </c>
      <c r="L361" s="1">
        <v>26595102</v>
      </c>
      <c r="M361" s="1">
        <v>26595190</v>
      </c>
      <c r="N361" s="1" t="str">
        <f t="shared" si="33"/>
        <v>+</v>
      </c>
      <c r="O361" s="1" t="s">
        <v>1305</v>
      </c>
      <c r="P361" s="1">
        <f t="shared" si="34"/>
        <v>13</v>
      </c>
      <c r="Q361" s="1">
        <f t="shared" si="35"/>
        <v>76</v>
      </c>
      <c r="R361" s="12">
        <v>9418.424731</v>
      </c>
      <c r="S361" s="11" t="s">
        <v>1306</v>
      </c>
      <c r="T361" s="12" t="s">
        <v>1262</v>
      </c>
    </row>
    <row r="362" customHeight="1" spans="1:20">
      <c r="A362" s="11" t="s">
        <v>1307</v>
      </c>
      <c r="B362" s="15" t="s">
        <v>111</v>
      </c>
      <c r="C362" s="11" t="s">
        <v>1308</v>
      </c>
      <c r="I362" s="12"/>
      <c r="J362" s="19" t="s">
        <v>1309</v>
      </c>
      <c r="O362" s="1" t="s">
        <v>1310</v>
      </c>
      <c r="Q362" s="1">
        <f t="shared" si="35"/>
        <v>75</v>
      </c>
      <c r="R362" s="12">
        <v>4549.744512</v>
      </c>
      <c r="S362" s="11"/>
      <c r="T362" s="12"/>
    </row>
    <row r="363" customHeight="1" spans="1:20">
      <c r="A363" s="11" t="s">
        <v>1311</v>
      </c>
      <c r="B363" s="15" t="s">
        <v>311</v>
      </c>
      <c r="C363" s="11" t="s">
        <v>1312</v>
      </c>
      <c r="I363" s="12"/>
      <c r="J363" s="19" t="s">
        <v>1313</v>
      </c>
      <c r="O363" s="1" t="s">
        <v>1314</v>
      </c>
      <c r="Q363" s="1">
        <f t="shared" si="35"/>
        <v>74</v>
      </c>
      <c r="R363" s="12">
        <v>4836.033697</v>
      </c>
      <c r="S363" s="11" t="s">
        <v>1315</v>
      </c>
      <c r="T363" s="12" t="s">
        <v>317</v>
      </c>
    </row>
    <row r="364" customHeight="1" spans="1:20">
      <c r="A364" s="16" t="s">
        <v>1316</v>
      </c>
      <c r="B364" s="17" t="s">
        <v>401</v>
      </c>
      <c r="C364" s="16" t="s">
        <v>1317</v>
      </c>
      <c r="D364" s="18"/>
      <c r="E364" s="18"/>
      <c r="F364" s="18"/>
      <c r="G364" s="18"/>
      <c r="H364" s="18"/>
      <c r="I364" s="20"/>
      <c r="J364" s="21" t="s">
        <v>1318</v>
      </c>
      <c r="K364" s="18"/>
      <c r="L364" s="18"/>
      <c r="M364" s="18"/>
      <c r="N364" s="18"/>
      <c r="O364" s="18" t="s">
        <v>405</v>
      </c>
      <c r="P364" s="18"/>
      <c r="Q364" s="18">
        <f t="shared" si="35"/>
        <v>77</v>
      </c>
      <c r="R364" s="20">
        <v>578.8273579</v>
      </c>
      <c r="S364" s="16"/>
      <c r="T364" s="20"/>
    </row>
  </sheetData>
  <mergeCells count="3">
    <mergeCell ref="C1:I1"/>
    <mergeCell ref="J1:R1"/>
    <mergeCell ref="S1:T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Q2" sqref="Q2"/>
    </sheetView>
  </sheetViews>
  <sheetFormatPr defaultColWidth="9" defaultRowHeight="15" customHeight="1"/>
  <cols>
    <col min="5" max="6" width="11" customWidth="1"/>
  </cols>
  <sheetData>
    <row r="1" customHeight="1" spans="1:17">
      <c r="A1" s="2" t="s">
        <v>1319</v>
      </c>
      <c r="B1" s="2" t="s">
        <v>1320</v>
      </c>
      <c r="C1" s="2" t="s">
        <v>1321</v>
      </c>
      <c r="D1" s="2" t="s">
        <v>6</v>
      </c>
      <c r="E1" s="2" t="s">
        <v>7</v>
      </c>
      <c r="F1" s="2" t="s">
        <v>8</v>
      </c>
      <c r="G1" s="2" t="s">
        <v>11</v>
      </c>
      <c r="H1" s="2" t="s">
        <v>9</v>
      </c>
      <c r="I1" s="2" t="s">
        <v>1322</v>
      </c>
      <c r="J1" s="2" t="s">
        <v>1323</v>
      </c>
      <c r="K1" s="2" t="s">
        <v>1324</v>
      </c>
      <c r="L1" s="2" t="s">
        <v>1325</v>
      </c>
      <c r="M1" s="2" t="s">
        <v>1326</v>
      </c>
      <c r="N1" s="2" t="s">
        <v>1327</v>
      </c>
      <c r="O1" s="2" t="s">
        <v>1328</v>
      </c>
      <c r="P1" s="2" t="s">
        <v>1329</v>
      </c>
      <c r="Q1" s="2" t="s">
        <v>1330</v>
      </c>
    </row>
    <row r="2" customHeight="1" spans="1:17">
      <c r="A2" s="1" t="s">
        <v>1331</v>
      </c>
      <c r="B2" s="1" t="s">
        <v>1332</v>
      </c>
      <c r="C2" s="1" t="s">
        <v>1333</v>
      </c>
      <c r="D2" s="1">
        <v>21</v>
      </c>
      <c r="E2" s="3">
        <v>8209631</v>
      </c>
      <c r="F2" s="3">
        <v>8211499</v>
      </c>
      <c r="G2" s="1">
        <f t="shared" ref="G2:G17" si="0">F2-E2+1</f>
        <v>1869</v>
      </c>
      <c r="H2" s="1" t="s">
        <v>36</v>
      </c>
      <c r="I2" s="1" t="s">
        <v>1334</v>
      </c>
      <c r="L2" s="1" t="s">
        <v>1335</v>
      </c>
      <c r="N2" s="1" t="s">
        <v>1336</v>
      </c>
      <c r="O2" s="1" t="s">
        <v>1337</v>
      </c>
      <c r="P2" s="1" t="s">
        <v>1338</v>
      </c>
      <c r="Q2" s="4" t="s">
        <v>1339</v>
      </c>
    </row>
    <row r="3" customHeight="1" spans="1:17">
      <c r="A3" s="1" t="s">
        <v>1331</v>
      </c>
      <c r="B3" s="1" t="s">
        <v>1332</v>
      </c>
      <c r="C3" s="1" t="s">
        <v>1333</v>
      </c>
      <c r="D3" s="1">
        <v>21</v>
      </c>
      <c r="E3" s="3">
        <v>8253842</v>
      </c>
      <c r="F3" s="3">
        <v>8255704</v>
      </c>
      <c r="G3" s="1">
        <f t="shared" si="0"/>
        <v>1863</v>
      </c>
      <c r="H3" s="1" t="s">
        <v>36</v>
      </c>
      <c r="I3" s="1" t="s">
        <v>1340</v>
      </c>
      <c r="N3" s="1" t="s">
        <v>1336</v>
      </c>
      <c r="O3" s="1" t="s">
        <v>1341</v>
      </c>
      <c r="P3" s="1" t="s">
        <v>1342</v>
      </c>
      <c r="Q3" s="4" t="s">
        <v>1343</v>
      </c>
    </row>
    <row r="4" customHeight="1" spans="1:17">
      <c r="A4" s="1" t="s">
        <v>1331</v>
      </c>
      <c r="B4" s="1" t="s">
        <v>1332</v>
      </c>
      <c r="C4" s="1" t="s">
        <v>1333</v>
      </c>
      <c r="D4" s="1">
        <v>21</v>
      </c>
      <c r="E4" s="3">
        <v>8392666</v>
      </c>
      <c r="F4" s="3">
        <v>8394534</v>
      </c>
      <c r="G4" s="1">
        <f t="shared" si="0"/>
        <v>1869</v>
      </c>
      <c r="H4" s="1" t="s">
        <v>36</v>
      </c>
      <c r="I4" s="1" t="s">
        <v>1334</v>
      </c>
      <c r="L4" s="1" t="s">
        <v>1344</v>
      </c>
      <c r="N4" s="1" t="s">
        <v>1336</v>
      </c>
      <c r="O4" s="1" t="s">
        <v>1337</v>
      </c>
      <c r="P4" s="1" t="s">
        <v>1338</v>
      </c>
      <c r="Q4" s="4" t="s">
        <v>1339</v>
      </c>
    </row>
    <row r="5" customHeight="1" spans="1:17">
      <c r="A5" s="1" t="s">
        <v>1331</v>
      </c>
      <c r="B5" s="1" t="s">
        <v>1332</v>
      </c>
      <c r="C5" s="1" t="s">
        <v>1333</v>
      </c>
      <c r="D5" s="1">
        <v>21</v>
      </c>
      <c r="E5" s="3">
        <v>8436876</v>
      </c>
      <c r="F5" s="3">
        <v>8438744</v>
      </c>
      <c r="G5" s="1">
        <f t="shared" si="0"/>
        <v>1869</v>
      </c>
      <c r="H5" s="1" t="s">
        <v>36</v>
      </c>
      <c r="I5" s="1" t="s">
        <v>1340</v>
      </c>
      <c r="N5" s="1" t="s">
        <v>1336</v>
      </c>
      <c r="O5" s="1" t="s">
        <v>1345</v>
      </c>
      <c r="P5" s="1" t="s">
        <v>1346</v>
      </c>
      <c r="Q5" s="4" t="s">
        <v>1347</v>
      </c>
    </row>
    <row r="6" customHeight="1" spans="1:17">
      <c r="A6" s="1" t="s">
        <v>1348</v>
      </c>
      <c r="B6" s="1" t="s">
        <v>1349</v>
      </c>
      <c r="C6" s="1" t="s">
        <v>1333</v>
      </c>
      <c r="D6" s="1">
        <v>21</v>
      </c>
      <c r="E6" s="3">
        <v>8213888</v>
      </c>
      <c r="F6" s="3">
        <v>8218941</v>
      </c>
      <c r="G6" s="1">
        <f t="shared" si="0"/>
        <v>5054</v>
      </c>
      <c r="H6" s="1" t="s">
        <v>36</v>
      </c>
      <c r="I6" s="1" t="s">
        <v>1350</v>
      </c>
      <c r="L6" s="1" t="s">
        <v>1351</v>
      </c>
      <c r="N6" s="1" t="s">
        <v>1352</v>
      </c>
      <c r="O6" s="1" t="s">
        <v>1353</v>
      </c>
      <c r="P6" s="1" t="s">
        <v>1354</v>
      </c>
      <c r="Q6" s="4" t="s">
        <v>1355</v>
      </c>
    </row>
    <row r="7" customHeight="1" spans="1:17">
      <c r="A7" s="1" t="s">
        <v>1348</v>
      </c>
      <c r="B7" s="1" t="s">
        <v>1349</v>
      </c>
      <c r="C7" s="1" t="s">
        <v>1333</v>
      </c>
      <c r="D7" s="1">
        <v>21</v>
      </c>
      <c r="E7" s="3">
        <v>8396926</v>
      </c>
      <c r="F7" s="3">
        <v>8401980</v>
      </c>
      <c r="G7" s="1">
        <f t="shared" si="0"/>
        <v>5055</v>
      </c>
      <c r="H7" s="1" t="s">
        <v>36</v>
      </c>
      <c r="I7" s="1" t="s">
        <v>1356</v>
      </c>
      <c r="L7" s="1" t="s">
        <v>1357</v>
      </c>
      <c r="N7" s="1" t="s">
        <v>1352</v>
      </c>
      <c r="O7" s="1" t="s">
        <v>1358</v>
      </c>
      <c r="P7" s="1" t="s">
        <v>1359</v>
      </c>
      <c r="Q7" s="4" t="s">
        <v>1360</v>
      </c>
    </row>
    <row r="8" customHeight="1" spans="1:17">
      <c r="A8" s="1" t="s">
        <v>1348</v>
      </c>
      <c r="B8" s="1" t="s">
        <v>1349</v>
      </c>
      <c r="C8" s="1" t="s">
        <v>1333</v>
      </c>
      <c r="D8" s="1">
        <v>21</v>
      </c>
      <c r="E8" s="3">
        <v>8441146</v>
      </c>
      <c r="F8" s="3">
        <v>8446211</v>
      </c>
      <c r="G8" s="1">
        <f t="shared" si="0"/>
        <v>5066</v>
      </c>
      <c r="H8" s="1" t="s">
        <v>36</v>
      </c>
      <c r="I8" s="1" t="s">
        <v>1361</v>
      </c>
      <c r="L8" s="1" t="s">
        <v>1362</v>
      </c>
      <c r="N8" s="1" t="s">
        <v>1352</v>
      </c>
      <c r="O8" s="1" t="s">
        <v>1363</v>
      </c>
      <c r="P8" s="1" t="s">
        <v>1364</v>
      </c>
      <c r="Q8" s="4" t="s">
        <v>1365</v>
      </c>
    </row>
    <row r="9" customHeight="1" spans="1:18">
      <c r="A9" s="1" t="s">
        <v>1366</v>
      </c>
      <c r="B9" s="1" t="s">
        <v>1367</v>
      </c>
      <c r="C9" s="1" t="s">
        <v>1333</v>
      </c>
      <c r="D9" s="1">
        <v>14</v>
      </c>
      <c r="E9" s="22">
        <v>16057472</v>
      </c>
      <c r="F9" s="22">
        <v>16057622</v>
      </c>
      <c r="G9" s="1">
        <f t="shared" si="0"/>
        <v>151</v>
      </c>
      <c r="H9" s="1" t="s">
        <v>36</v>
      </c>
      <c r="I9" s="1" t="s">
        <v>1368</v>
      </c>
      <c r="J9" s="1" t="s">
        <v>1369</v>
      </c>
      <c r="K9" s="1" t="s">
        <v>1370</v>
      </c>
      <c r="N9" s="1" t="s">
        <v>1352</v>
      </c>
      <c r="O9" s="1" t="s">
        <v>1371</v>
      </c>
      <c r="P9" s="1" t="s">
        <v>1372</v>
      </c>
      <c r="Q9" s="1" t="s">
        <v>1373</v>
      </c>
      <c r="R9" s="1"/>
    </row>
    <row r="10" customHeight="1" spans="1:18">
      <c r="A10" s="1" t="s">
        <v>1366</v>
      </c>
      <c r="B10" s="1" t="s">
        <v>1367</v>
      </c>
      <c r="C10" s="1" t="s">
        <v>1333</v>
      </c>
      <c r="D10" s="1">
        <v>20</v>
      </c>
      <c r="E10" s="22">
        <v>29297095</v>
      </c>
      <c r="F10" s="22">
        <v>29297246</v>
      </c>
      <c r="G10" s="1">
        <f t="shared" si="0"/>
        <v>152</v>
      </c>
      <c r="H10" s="1" t="s">
        <v>16</v>
      </c>
      <c r="I10" s="1" t="s">
        <v>1374</v>
      </c>
      <c r="J10" s="1" t="s">
        <v>1375</v>
      </c>
      <c r="K10" s="1" t="s">
        <v>1376</v>
      </c>
      <c r="N10" s="1" t="s">
        <v>1352</v>
      </c>
      <c r="O10" s="1" t="s">
        <v>1377</v>
      </c>
      <c r="P10" s="1" t="s">
        <v>1378</v>
      </c>
      <c r="Q10" s="1" t="s">
        <v>1379</v>
      </c>
      <c r="R10" s="1"/>
    </row>
    <row r="11" customHeight="1" spans="1:18">
      <c r="A11" s="1" t="s">
        <v>1366</v>
      </c>
      <c r="B11" s="1" t="s">
        <v>1367</v>
      </c>
      <c r="C11" s="1" t="s">
        <v>1333</v>
      </c>
      <c r="D11" s="1">
        <v>20</v>
      </c>
      <c r="E11" s="22">
        <v>29741510</v>
      </c>
      <c r="F11" s="22">
        <v>29741661</v>
      </c>
      <c r="G11" s="1">
        <f t="shared" si="0"/>
        <v>152</v>
      </c>
      <c r="H11" s="1" t="s">
        <v>16</v>
      </c>
      <c r="I11" s="1" t="s">
        <v>1380</v>
      </c>
      <c r="J11" s="1" t="s">
        <v>1381</v>
      </c>
      <c r="K11" s="1" t="s">
        <v>1382</v>
      </c>
      <c r="N11" s="1" t="s">
        <v>1352</v>
      </c>
      <c r="O11" s="1" t="s">
        <v>1383</v>
      </c>
      <c r="P11" s="1" t="s">
        <v>1384</v>
      </c>
      <c r="Q11" s="1" t="s">
        <v>1385</v>
      </c>
      <c r="R11" s="1"/>
    </row>
    <row r="12" customHeight="1" spans="1:18">
      <c r="A12" s="1" t="s">
        <v>1366</v>
      </c>
      <c r="B12" s="1" t="s">
        <v>1367</v>
      </c>
      <c r="C12" s="1" t="s">
        <v>1333</v>
      </c>
      <c r="D12" s="1">
        <v>20</v>
      </c>
      <c r="E12" s="22">
        <v>30484925</v>
      </c>
      <c r="F12" s="22">
        <v>30485076</v>
      </c>
      <c r="G12" s="1">
        <f t="shared" si="0"/>
        <v>152</v>
      </c>
      <c r="H12" s="1" t="s">
        <v>16</v>
      </c>
      <c r="I12" s="1" t="s">
        <v>1386</v>
      </c>
      <c r="J12" s="1" t="s">
        <v>1387</v>
      </c>
      <c r="K12" s="1" t="s">
        <v>1388</v>
      </c>
      <c r="L12" s="1" t="s">
        <v>1389</v>
      </c>
      <c r="M12" s="1" t="s">
        <v>1390</v>
      </c>
      <c r="N12" s="1" t="s">
        <v>1352</v>
      </c>
      <c r="O12" s="1" t="s">
        <v>1391</v>
      </c>
      <c r="P12" s="1" t="s">
        <v>1392</v>
      </c>
      <c r="Q12" s="1" t="s">
        <v>1393</v>
      </c>
      <c r="R12" s="1"/>
    </row>
    <row r="13" customHeight="1" spans="1:18">
      <c r="A13" s="1" t="s">
        <v>1366</v>
      </c>
      <c r="B13" s="1" t="s">
        <v>1367</v>
      </c>
      <c r="C13" s="1" t="s">
        <v>1333</v>
      </c>
      <c r="D13" s="1">
        <v>21</v>
      </c>
      <c r="E13" s="22">
        <v>8212572</v>
      </c>
      <c r="F13" s="22">
        <v>8212724</v>
      </c>
      <c r="G13" s="1">
        <f t="shared" si="0"/>
        <v>153</v>
      </c>
      <c r="H13" s="1" t="s">
        <v>36</v>
      </c>
      <c r="I13" s="1" t="s">
        <v>1394</v>
      </c>
      <c r="J13" s="1" t="s">
        <v>1395</v>
      </c>
      <c r="K13" s="1" t="s">
        <v>1396</v>
      </c>
      <c r="L13" s="1" t="s">
        <v>1397</v>
      </c>
      <c r="M13" s="1" t="s">
        <v>1398</v>
      </c>
      <c r="N13" s="1" t="s">
        <v>1352</v>
      </c>
      <c r="O13" s="1" t="s">
        <v>1399</v>
      </c>
      <c r="P13" s="1" t="s">
        <v>1400</v>
      </c>
      <c r="Q13" s="1" t="s">
        <v>1401</v>
      </c>
      <c r="R13" s="1"/>
    </row>
    <row r="14" customHeight="1" spans="1:18">
      <c r="A14" s="1" t="s">
        <v>1366</v>
      </c>
      <c r="B14" s="1" t="s">
        <v>1367</v>
      </c>
      <c r="C14" s="1" t="s">
        <v>1333</v>
      </c>
      <c r="D14" s="1">
        <v>21</v>
      </c>
      <c r="E14" s="22">
        <v>8256781</v>
      </c>
      <c r="F14" s="22">
        <v>8256933</v>
      </c>
      <c r="G14" s="1">
        <f t="shared" si="0"/>
        <v>153</v>
      </c>
      <c r="H14" s="1" t="s">
        <v>36</v>
      </c>
      <c r="I14" s="1" t="s">
        <v>1394</v>
      </c>
      <c r="J14" s="1" t="s">
        <v>1402</v>
      </c>
      <c r="K14" s="1" t="s">
        <v>1403</v>
      </c>
      <c r="L14" s="1" t="s">
        <v>1389</v>
      </c>
      <c r="M14" s="1" t="s">
        <v>1404</v>
      </c>
      <c r="N14" s="1" t="s">
        <v>1352</v>
      </c>
      <c r="O14" s="1" t="s">
        <v>1399</v>
      </c>
      <c r="P14" s="1" t="s">
        <v>1400</v>
      </c>
      <c r="Q14" s="1" t="s">
        <v>1401</v>
      </c>
      <c r="R14" s="1"/>
    </row>
    <row r="15" customHeight="1" spans="1:18">
      <c r="A15" s="1" t="s">
        <v>1366</v>
      </c>
      <c r="B15" s="1" t="s">
        <v>1367</v>
      </c>
      <c r="C15" s="1" t="s">
        <v>1333</v>
      </c>
      <c r="D15" s="1">
        <v>21</v>
      </c>
      <c r="E15" s="22">
        <v>8395607</v>
      </c>
      <c r="F15" s="22">
        <v>8395759</v>
      </c>
      <c r="G15" s="1">
        <f t="shared" si="0"/>
        <v>153</v>
      </c>
      <c r="H15" s="1" t="s">
        <v>36</v>
      </c>
      <c r="I15" s="1" t="s">
        <v>1394</v>
      </c>
      <c r="J15" s="1" t="s">
        <v>1405</v>
      </c>
      <c r="K15" s="1" t="s">
        <v>1406</v>
      </c>
      <c r="L15" s="1" t="s">
        <v>1407</v>
      </c>
      <c r="M15" s="1" t="s">
        <v>1408</v>
      </c>
      <c r="N15" s="1" t="s">
        <v>1352</v>
      </c>
      <c r="O15" s="1" t="s">
        <v>1399</v>
      </c>
      <c r="P15" s="1" t="s">
        <v>1400</v>
      </c>
      <c r="Q15" s="1" t="s">
        <v>1401</v>
      </c>
      <c r="R15" s="1"/>
    </row>
    <row r="16" customHeight="1" spans="1:18">
      <c r="A16" s="1" t="s">
        <v>1366</v>
      </c>
      <c r="B16" s="1" t="s">
        <v>1367</v>
      </c>
      <c r="C16" s="1" t="s">
        <v>1333</v>
      </c>
      <c r="D16" s="1">
        <v>21</v>
      </c>
      <c r="E16" s="22">
        <v>8439823</v>
      </c>
      <c r="F16" s="22">
        <v>8439975</v>
      </c>
      <c r="G16" s="1">
        <f t="shared" si="0"/>
        <v>153</v>
      </c>
      <c r="H16" s="1" t="s">
        <v>36</v>
      </c>
      <c r="I16" s="1" t="s">
        <v>1394</v>
      </c>
      <c r="J16" s="1" t="s">
        <v>1409</v>
      </c>
      <c r="K16" s="1" t="s">
        <v>1410</v>
      </c>
      <c r="L16" s="1" t="s">
        <v>1411</v>
      </c>
      <c r="M16" s="1" t="s">
        <v>1412</v>
      </c>
      <c r="N16" s="1" t="s">
        <v>1352</v>
      </c>
      <c r="O16" s="1" t="s">
        <v>1399</v>
      </c>
      <c r="P16" s="1" t="s">
        <v>1400</v>
      </c>
      <c r="Q16" s="1" t="s">
        <v>1401</v>
      </c>
      <c r="R16" s="1"/>
    </row>
    <row r="17" customHeight="1" spans="1:18">
      <c r="A17" s="1" t="s">
        <v>1366</v>
      </c>
      <c r="B17" s="1" t="s">
        <v>1367</v>
      </c>
      <c r="C17" s="1" t="s">
        <v>1333</v>
      </c>
      <c r="D17" s="1">
        <v>22</v>
      </c>
      <c r="E17" s="22">
        <v>11249809</v>
      </c>
      <c r="F17" s="22">
        <v>11249959</v>
      </c>
      <c r="G17" s="1">
        <f t="shared" si="0"/>
        <v>151</v>
      </c>
      <c r="H17" s="1" t="s">
        <v>16</v>
      </c>
      <c r="I17" s="1" t="s">
        <v>1413</v>
      </c>
      <c r="J17" s="1" t="s">
        <v>1414</v>
      </c>
      <c r="K17" s="1" t="s">
        <v>1415</v>
      </c>
      <c r="N17" s="1" t="s">
        <v>1352</v>
      </c>
      <c r="O17" s="1" t="s">
        <v>1416</v>
      </c>
      <c r="P17" s="1" t="s">
        <v>1417</v>
      </c>
      <c r="Q17" s="1" t="s">
        <v>1418</v>
      </c>
      <c r="R17" s="1"/>
    </row>
  </sheetData>
  <autoFilter ref="A1:Q17">
    <extLst/>
  </autoFilter>
  <sortState ref="N21:O29">
    <sortCondition ref="N21:N29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64"/>
  <sheetViews>
    <sheetView tabSelected="1" workbookViewId="0">
      <pane xSplit="3" ySplit="2" topLeftCell="J3" activePane="bottomRight" state="frozen"/>
      <selection/>
      <selection pane="topRight"/>
      <selection pane="bottomLeft"/>
      <selection pane="bottomRight" activeCell="P5" sqref="P5"/>
    </sheetView>
  </sheetViews>
  <sheetFormatPr defaultColWidth="9" defaultRowHeight="15" customHeight="1"/>
  <cols>
    <col min="1" max="2" width="9.625" style="1" customWidth="1"/>
    <col min="3" max="3" width="15.375" style="1" customWidth="1"/>
    <col min="4" max="4" width="11.625" style="1" customWidth="1"/>
    <col min="5" max="6" width="10.375" style="1" customWidth="1"/>
    <col min="7" max="9" width="7.875" style="1" customWidth="1"/>
    <col min="10" max="10" width="9.625" style="1" customWidth="1"/>
    <col min="11" max="11" width="7.875" style="1" customWidth="1"/>
    <col min="12" max="15" width="10.375" style="1" customWidth="1"/>
    <col min="16" max="16" width="11.625" style="1" customWidth="1"/>
    <col min="17" max="17" width="12.625" style="1"/>
    <col min="18" max="16384" width="9" style="1"/>
  </cols>
  <sheetData>
    <row r="1" customHeight="1" spans="3:17">
      <c r="C1" s="6" t="s">
        <v>0</v>
      </c>
      <c r="D1" s="7"/>
      <c r="E1" s="7"/>
      <c r="F1" s="7"/>
      <c r="G1" s="7"/>
      <c r="H1" s="7"/>
      <c r="I1" s="13"/>
      <c r="J1" s="6" t="s">
        <v>1</v>
      </c>
      <c r="K1" s="7"/>
      <c r="L1" s="7"/>
      <c r="M1" s="7"/>
      <c r="N1" s="7"/>
      <c r="O1" s="7"/>
      <c r="P1" s="7"/>
      <c r="Q1" s="13"/>
    </row>
    <row r="2" customHeight="1" spans="1:17">
      <c r="A2" s="8" t="s">
        <v>3</v>
      </c>
      <c r="B2" s="9" t="s">
        <v>4</v>
      </c>
      <c r="C2" s="10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14" t="s">
        <v>11</v>
      </c>
      <c r="J2" s="10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11</v>
      </c>
      <c r="Q2" s="14" t="s">
        <v>12</v>
      </c>
    </row>
    <row r="3" customHeight="1" spans="1:17">
      <c r="A3" s="11" t="str">
        <f t="shared" ref="A3:A66" si="0">MID(C3,5,1)</f>
        <v>A</v>
      </c>
      <c r="B3" s="12" t="s">
        <v>14</v>
      </c>
      <c r="C3" s="11" t="s">
        <v>15</v>
      </c>
      <c r="D3" s="1">
        <v>6</v>
      </c>
      <c r="E3" s="1">
        <v>28770536</v>
      </c>
      <c r="F3" s="1">
        <v>28770687</v>
      </c>
      <c r="G3" s="1" t="s">
        <v>16</v>
      </c>
      <c r="H3" s="1" t="s">
        <v>17</v>
      </c>
      <c r="I3" s="12">
        <f>F3-E3+1</f>
        <v>152</v>
      </c>
      <c r="J3" s="11" t="s">
        <v>18</v>
      </c>
      <c r="K3" s="1">
        <f t="shared" ref="K3:K66" si="1">D3</f>
        <v>6</v>
      </c>
      <c r="L3" s="1">
        <v>28770577</v>
      </c>
      <c r="M3" s="1">
        <v>28770647</v>
      </c>
      <c r="N3" s="1" t="str">
        <f t="shared" ref="N3:N66" si="2">G3</f>
        <v>-</v>
      </c>
      <c r="O3" s="1" t="s">
        <v>19</v>
      </c>
      <c r="P3" s="1">
        <f t="shared" ref="P3:P66" si="3">LEN(O3)</f>
        <v>74</v>
      </c>
      <c r="Q3" s="12">
        <v>390.1864829</v>
      </c>
    </row>
    <row r="4" customHeight="1" spans="1:17">
      <c r="A4" s="11" t="str">
        <f t="shared" si="0"/>
        <v>A</v>
      </c>
      <c r="B4" s="12" t="s">
        <v>14</v>
      </c>
      <c r="C4" s="11" t="s">
        <v>20</v>
      </c>
      <c r="D4" s="1">
        <v>6</v>
      </c>
      <c r="E4" s="1">
        <v>28784971</v>
      </c>
      <c r="F4" s="1">
        <v>28785123</v>
      </c>
      <c r="G4" s="1" t="s">
        <v>16</v>
      </c>
      <c r="H4" s="1" t="s">
        <v>21</v>
      </c>
      <c r="I4" s="12">
        <f t="shared" ref="I3:I66" si="4">F4-E4+1</f>
        <v>153</v>
      </c>
      <c r="J4" s="11" t="s">
        <v>22</v>
      </c>
      <c r="K4" s="1">
        <f t="shared" si="1"/>
        <v>6</v>
      </c>
      <c r="L4" s="1">
        <v>28785012</v>
      </c>
      <c r="M4" s="1">
        <v>28785083</v>
      </c>
      <c r="N4" s="1" t="str">
        <f t="shared" si="2"/>
        <v>-</v>
      </c>
      <c r="O4" s="1" t="s">
        <v>23</v>
      </c>
      <c r="P4" s="1">
        <f t="shared" si="3"/>
        <v>75</v>
      </c>
      <c r="Q4" s="12">
        <v>1324.629415</v>
      </c>
    </row>
    <row r="5" customHeight="1" spans="1:17">
      <c r="A5" s="11" t="str">
        <f t="shared" si="0"/>
        <v>A</v>
      </c>
      <c r="B5" s="12" t="s">
        <v>14</v>
      </c>
      <c r="C5" s="11" t="s">
        <v>24</v>
      </c>
      <c r="D5" s="1">
        <v>6</v>
      </c>
      <c r="E5" s="1">
        <v>28726100</v>
      </c>
      <c r="F5" s="1">
        <v>28726252</v>
      </c>
      <c r="G5" s="1" t="s">
        <v>16</v>
      </c>
      <c r="H5" s="1" t="s">
        <v>25</v>
      </c>
      <c r="I5" s="12">
        <f t="shared" si="4"/>
        <v>153</v>
      </c>
      <c r="J5" s="11" t="s">
        <v>26</v>
      </c>
      <c r="K5" s="1">
        <f t="shared" si="1"/>
        <v>6</v>
      </c>
      <c r="L5" s="1">
        <v>28726141</v>
      </c>
      <c r="M5" s="1">
        <v>28726212</v>
      </c>
      <c r="N5" s="1" t="str">
        <f t="shared" si="2"/>
        <v>-</v>
      </c>
      <c r="O5" s="1" t="s">
        <v>27</v>
      </c>
      <c r="P5" s="1">
        <f t="shared" si="3"/>
        <v>75</v>
      </c>
      <c r="Q5" s="12">
        <v>1218.208308</v>
      </c>
    </row>
    <row r="6" customHeight="1" spans="1:17">
      <c r="A6" s="11" t="str">
        <f t="shared" si="0"/>
        <v>A</v>
      </c>
      <c r="B6" s="12" t="s">
        <v>28</v>
      </c>
      <c r="C6" s="11" t="s">
        <v>29</v>
      </c>
      <c r="D6" s="1">
        <v>6</v>
      </c>
      <c r="E6" s="1">
        <v>28806180</v>
      </c>
      <c r="F6" s="1">
        <v>28806332</v>
      </c>
      <c r="G6" s="1" t="s">
        <v>16</v>
      </c>
      <c r="H6" s="1" t="s">
        <v>30</v>
      </c>
      <c r="I6" s="12">
        <f t="shared" si="4"/>
        <v>153</v>
      </c>
      <c r="J6" s="11" t="s">
        <v>31</v>
      </c>
      <c r="K6" s="1">
        <f t="shared" si="1"/>
        <v>6</v>
      </c>
      <c r="L6" s="1">
        <v>28806221</v>
      </c>
      <c r="M6" s="1">
        <v>28806292</v>
      </c>
      <c r="N6" s="1" t="str">
        <f t="shared" si="2"/>
        <v>-</v>
      </c>
      <c r="O6" s="1" t="s">
        <v>32</v>
      </c>
      <c r="P6" s="1">
        <f t="shared" si="3"/>
        <v>75</v>
      </c>
      <c r="Q6" s="12">
        <v>7268.449187</v>
      </c>
    </row>
    <row r="7" customHeight="1" spans="1:17">
      <c r="A7" s="11" t="str">
        <f t="shared" si="0"/>
        <v>A</v>
      </c>
      <c r="B7" s="12" t="s">
        <v>14</v>
      </c>
      <c r="C7" s="11" t="s">
        <v>35</v>
      </c>
      <c r="D7" s="1">
        <v>6</v>
      </c>
      <c r="E7" s="1">
        <v>28611181</v>
      </c>
      <c r="F7" s="1">
        <v>28611333</v>
      </c>
      <c r="G7" s="1" t="s">
        <v>36</v>
      </c>
      <c r="H7" s="1" t="s">
        <v>37</v>
      </c>
      <c r="I7" s="12">
        <f t="shared" si="4"/>
        <v>153</v>
      </c>
      <c r="J7" s="11" t="s">
        <v>38</v>
      </c>
      <c r="K7" s="1">
        <f t="shared" si="1"/>
        <v>6</v>
      </c>
      <c r="L7" s="1">
        <v>28611222</v>
      </c>
      <c r="M7" s="1">
        <v>28611293</v>
      </c>
      <c r="N7" s="1" t="str">
        <f t="shared" si="2"/>
        <v>+</v>
      </c>
      <c r="O7" s="1" t="s">
        <v>39</v>
      </c>
      <c r="P7" s="1">
        <f t="shared" si="3"/>
        <v>75</v>
      </c>
      <c r="Q7" s="12">
        <v>817.6765863</v>
      </c>
    </row>
    <row r="8" customHeight="1" spans="1:17">
      <c r="A8" s="11" t="str">
        <f t="shared" si="0"/>
        <v>A</v>
      </c>
      <c r="B8" s="12" t="s">
        <v>14</v>
      </c>
      <c r="C8" s="11" t="s">
        <v>40</v>
      </c>
      <c r="D8" s="1">
        <v>6</v>
      </c>
      <c r="E8" s="1">
        <v>28757506</v>
      </c>
      <c r="F8" s="1">
        <v>28757658</v>
      </c>
      <c r="G8" s="1" t="s">
        <v>16</v>
      </c>
      <c r="H8" s="1" t="s">
        <v>41</v>
      </c>
      <c r="I8" s="12">
        <f t="shared" si="4"/>
        <v>153</v>
      </c>
      <c r="J8" s="11" t="s">
        <v>42</v>
      </c>
      <c r="K8" s="1">
        <f t="shared" si="1"/>
        <v>6</v>
      </c>
      <c r="L8" s="1">
        <v>28757547</v>
      </c>
      <c r="M8" s="1">
        <v>28757618</v>
      </c>
      <c r="N8" s="1" t="str">
        <f t="shared" si="2"/>
        <v>-</v>
      </c>
      <c r="O8" s="1" t="s">
        <v>43</v>
      </c>
      <c r="P8" s="1">
        <f t="shared" si="3"/>
        <v>75</v>
      </c>
      <c r="Q8" s="12">
        <v>737.8108853</v>
      </c>
    </row>
    <row r="9" customHeight="1" spans="1:17">
      <c r="A9" s="11" t="str">
        <f t="shared" si="0"/>
        <v>A</v>
      </c>
      <c r="B9" s="12" t="s">
        <v>28</v>
      </c>
      <c r="C9" s="11" t="s">
        <v>44</v>
      </c>
      <c r="D9" s="1">
        <v>6</v>
      </c>
      <c r="E9" s="1">
        <v>26572051</v>
      </c>
      <c r="F9" s="1">
        <v>26572204</v>
      </c>
      <c r="G9" s="1" t="s">
        <v>16</v>
      </c>
      <c r="H9" s="1" t="s">
        <v>45</v>
      </c>
      <c r="I9" s="12">
        <f t="shared" si="4"/>
        <v>154</v>
      </c>
      <c r="J9" s="11" t="s">
        <v>46</v>
      </c>
      <c r="K9" s="1">
        <f t="shared" si="1"/>
        <v>6</v>
      </c>
      <c r="L9" s="1">
        <v>26572092</v>
      </c>
      <c r="M9" s="1">
        <v>26572164</v>
      </c>
      <c r="N9" s="1" t="str">
        <f t="shared" si="2"/>
        <v>-</v>
      </c>
      <c r="O9" s="1" t="s">
        <v>47</v>
      </c>
      <c r="P9" s="1">
        <f t="shared" si="3"/>
        <v>76</v>
      </c>
      <c r="Q9" s="12">
        <v>3715.708158</v>
      </c>
    </row>
    <row r="10" customHeight="1" spans="1:17">
      <c r="A10" s="11" t="str">
        <f t="shared" si="0"/>
        <v>A</v>
      </c>
      <c r="B10" s="12" t="s">
        <v>14</v>
      </c>
      <c r="C10" s="11" t="s">
        <v>50</v>
      </c>
      <c r="D10" s="1">
        <v>12</v>
      </c>
      <c r="E10" s="1">
        <v>125406260</v>
      </c>
      <c r="F10" s="1">
        <v>125406412</v>
      </c>
      <c r="G10" s="1" t="s">
        <v>16</v>
      </c>
      <c r="H10" s="1" t="s">
        <v>51</v>
      </c>
      <c r="I10" s="12">
        <f t="shared" si="4"/>
        <v>153</v>
      </c>
      <c r="J10" s="11" t="s">
        <v>52</v>
      </c>
      <c r="K10" s="1">
        <f t="shared" si="1"/>
        <v>12</v>
      </c>
      <c r="L10" s="1">
        <v>125406301</v>
      </c>
      <c r="M10" s="1">
        <v>125406372</v>
      </c>
      <c r="N10" s="1" t="str">
        <f t="shared" si="2"/>
        <v>-</v>
      </c>
      <c r="O10" s="1" t="s">
        <v>53</v>
      </c>
      <c r="P10" s="1">
        <f t="shared" si="3"/>
        <v>75</v>
      </c>
      <c r="Q10" s="12">
        <v>12532.37612</v>
      </c>
    </row>
    <row r="11" customHeight="1" spans="1:17">
      <c r="A11" s="11" t="str">
        <f t="shared" si="0"/>
        <v>A</v>
      </c>
      <c r="B11" s="12" t="s">
        <v>14</v>
      </c>
      <c r="C11" s="11" t="s">
        <v>54</v>
      </c>
      <c r="D11" s="1">
        <v>5</v>
      </c>
      <c r="E11" s="1">
        <v>180633827</v>
      </c>
      <c r="F11" s="1">
        <v>180633979</v>
      </c>
      <c r="G11" s="1" t="s">
        <v>36</v>
      </c>
      <c r="H11" s="1" t="s">
        <v>55</v>
      </c>
      <c r="I11" s="12">
        <f t="shared" si="4"/>
        <v>153</v>
      </c>
      <c r="J11" s="11" t="s">
        <v>52</v>
      </c>
      <c r="K11" s="1">
        <f t="shared" si="1"/>
        <v>5</v>
      </c>
      <c r="L11" s="1">
        <v>180633868</v>
      </c>
      <c r="M11" s="1">
        <v>180633939</v>
      </c>
      <c r="N11" s="1" t="str">
        <f t="shared" si="2"/>
        <v>+</v>
      </c>
      <c r="O11" s="1" t="s">
        <v>53</v>
      </c>
      <c r="P11" s="1">
        <f t="shared" si="3"/>
        <v>75</v>
      </c>
      <c r="Q11" s="12">
        <v>12532.37612</v>
      </c>
    </row>
    <row r="12" customHeight="1" spans="1:17">
      <c r="A12" s="11" t="str">
        <f t="shared" si="0"/>
        <v>A</v>
      </c>
      <c r="B12" s="12" t="s">
        <v>28</v>
      </c>
      <c r="C12" s="11" t="s">
        <v>56</v>
      </c>
      <c r="D12" s="1">
        <v>6</v>
      </c>
      <c r="E12" s="1">
        <v>28831421</v>
      </c>
      <c r="F12" s="1">
        <v>28831573</v>
      </c>
      <c r="G12" s="1" t="s">
        <v>16</v>
      </c>
      <c r="H12" s="1" t="s">
        <v>57</v>
      </c>
      <c r="I12" s="12">
        <f t="shared" si="4"/>
        <v>153</v>
      </c>
      <c r="J12" s="11" t="s">
        <v>31</v>
      </c>
      <c r="K12" s="1">
        <f t="shared" si="1"/>
        <v>6</v>
      </c>
      <c r="L12" s="1">
        <v>28831462</v>
      </c>
      <c r="M12" s="1">
        <v>28831533</v>
      </c>
      <c r="N12" s="1" t="str">
        <f t="shared" si="2"/>
        <v>-</v>
      </c>
      <c r="O12" s="1" t="s">
        <v>32</v>
      </c>
      <c r="P12" s="1">
        <f t="shared" si="3"/>
        <v>75</v>
      </c>
      <c r="Q12" s="12">
        <v>7268.449187</v>
      </c>
    </row>
    <row r="13" customHeight="1" spans="1:17">
      <c r="A13" s="11" t="str">
        <f t="shared" si="0"/>
        <v>A</v>
      </c>
      <c r="B13" s="12" t="s">
        <v>28</v>
      </c>
      <c r="C13" s="11" t="s">
        <v>58</v>
      </c>
      <c r="D13" s="1">
        <v>6</v>
      </c>
      <c r="E13" s="1">
        <v>28574892</v>
      </c>
      <c r="F13" s="1">
        <v>28575044</v>
      </c>
      <c r="G13" s="1" t="s">
        <v>36</v>
      </c>
      <c r="H13" s="1" t="s">
        <v>59</v>
      </c>
      <c r="I13" s="12">
        <f t="shared" si="4"/>
        <v>153</v>
      </c>
      <c r="J13" s="11" t="s">
        <v>60</v>
      </c>
      <c r="K13" s="1">
        <f t="shared" si="1"/>
        <v>6</v>
      </c>
      <c r="L13" s="1">
        <v>28574933</v>
      </c>
      <c r="M13" s="1">
        <v>28575004</v>
      </c>
      <c r="N13" s="1" t="str">
        <f t="shared" si="2"/>
        <v>+</v>
      </c>
      <c r="O13" s="1" t="s">
        <v>61</v>
      </c>
      <c r="P13" s="1">
        <f t="shared" si="3"/>
        <v>75</v>
      </c>
      <c r="Q13" s="12">
        <v>5101.652853</v>
      </c>
    </row>
    <row r="14" customHeight="1" spans="1:17">
      <c r="A14" s="11" t="str">
        <f t="shared" si="0"/>
        <v>A</v>
      </c>
      <c r="B14" s="12" t="s">
        <v>63</v>
      </c>
      <c r="C14" s="11" t="s">
        <v>64</v>
      </c>
      <c r="D14" s="1">
        <v>6</v>
      </c>
      <c r="E14" s="1">
        <v>26553690</v>
      </c>
      <c r="F14" s="1">
        <v>26553842</v>
      </c>
      <c r="G14" s="1" t="s">
        <v>36</v>
      </c>
      <c r="H14" s="1" t="s">
        <v>65</v>
      </c>
      <c r="I14" s="12">
        <f t="shared" si="4"/>
        <v>153</v>
      </c>
      <c r="J14" s="11" t="s">
        <v>66</v>
      </c>
      <c r="K14" s="1">
        <f t="shared" si="1"/>
        <v>6</v>
      </c>
      <c r="L14" s="1">
        <v>26553731</v>
      </c>
      <c r="M14" s="1">
        <v>26553802</v>
      </c>
      <c r="N14" s="1" t="str">
        <f t="shared" si="2"/>
        <v>+</v>
      </c>
      <c r="O14" s="1" t="s">
        <v>67</v>
      </c>
      <c r="P14" s="1">
        <f t="shared" si="3"/>
        <v>75</v>
      </c>
      <c r="Q14" s="12">
        <v>796.1206111</v>
      </c>
    </row>
    <row r="15" customHeight="1" spans="1:17">
      <c r="A15" s="11" t="str">
        <f t="shared" si="0"/>
        <v>A</v>
      </c>
      <c r="B15" s="12" t="s">
        <v>28</v>
      </c>
      <c r="C15" s="11" t="s">
        <v>68</v>
      </c>
      <c r="D15" s="1">
        <v>2</v>
      </c>
      <c r="E15" s="1">
        <v>27274041</v>
      </c>
      <c r="F15" s="1">
        <v>27274194</v>
      </c>
      <c r="G15" s="1" t="s">
        <v>36</v>
      </c>
      <c r="H15" s="1" t="s">
        <v>69</v>
      </c>
      <c r="I15" s="12">
        <f t="shared" si="4"/>
        <v>154</v>
      </c>
      <c r="J15" s="11" t="s">
        <v>70</v>
      </c>
      <c r="K15" s="1">
        <f t="shared" si="1"/>
        <v>2</v>
      </c>
      <c r="L15" s="1">
        <v>27274082</v>
      </c>
      <c r="M15" s="1">
        <v>27274154</v>
      </c>
      <c r="N15" s="1" t="str">
        <f t="shared" si="2"/>
        <v>+</v>
      </c>
      <c r="O15" s="1" t="s">
        <v>71</v>
      </c>
      <c r="P15" s="1">
        <f t="shared" si="3"/>
        <v>76</v>
      </c>
      <c r="Q15" s="12">
        <v>2547.838317</v>
      </c>
    </row>
    <row r="16" customHeight="1" spans="1:17">
      <c r="A16" s="11" t="str">
        <f t="shared" si="0"/>
        <v>A</v>
      </c>
      <c r="B16" s="12" t="s">
        <v>14</v>
      </c>
      <c r="C16" s="11" t="s">
        <v>73</v>
      </c>
      <c r="D16" s="1">
        <v>12</v>
      </c>
      <c r="E16" s="1">
        <v>125424471</v>
      </c>
      <c r="F16" s="1">
        <v>125424623</v>
      </c>
      <c r="G16" s="1" t="s">
        <v>36</v>
      </c>
      <c r="H16" s="1" t="s">
        <v>74</v>
      </c>
      <c r="I16" s="12">
        <f t="shared" si="4"/>
        <v>153</v>
      </c>
      <c r="J16" s="11" t="s">
        <v>75</v>
      </c>
      <c r="K16" s="1">
        <f t="shared" si="1"/>
        <v>12</v>
      </c>
      <c r="L16" s="1">
        <v>125424512</v>
      </c>
      <c r="M16" s="1">
        <v>125424583</v>
      </c>
      <c r="N16" s="1" t="str">
        <f t="shared" si="2"/>
        <v>+</v>
      </c>
      <c r="O16" s="1" t="s">
        <v>76</v>
      </c>
      <c r="P16" s="1">
        <f t="shared" si="3"/>
        <v>75</v>
      </c>
      <c r="Q16" s="12">
        <v>12928.69518</v>
      </c>
    </row>
    <row r="17" customHeight="1" spans="1:17">
      <c r="A17" s="11" t="str">
        <f t="shared" si="0"/>
        <v>A</v>
      </c>
      <c r="B17" s="12" t="s">
        <v>28</v>
      </c>
      <c r="C17" s="11" t="s">
        <v>77</v>
      </c>
      <c r="D17" s="1">
        <v>6</v>
      </c>
      <c r="E17" s="1">
        <v>28763700</v>
      </c>
      <c r="F17" s="1">
        <v>28763852</v>
      </c>
      <c r="G17" s="1" t="s">
        <v>16</v>
      </c>
      <c r="H17" s="1" t="s">
        <v>78</v>
      </c>
      <c r="I17" s="12">
        <f t="shared" si="4"/>
        <v>153</v>
      </c>
      <c r="J17" s="11" t="s">
        <v>79</v>
      </c>
      <c r="K17" s="1">
        <f t="shared" si="1"/>
        <v>6</v>
      </c>
      <c r="L17" s="1">
        <v>28763741</v>
      </c>
      <c r="M17" s="1">
        <v>28763812</v>
      </c>
      <c r="N17" s="1" t="str">
        <f t="shared" si="2"/>
        <v>-</v>
      </c>
      <c r="O17" s="1" t="s">
        <v>80</v>
      </c>
      <c r="P17" s="1">
        <f t="shared" si="3"/>
        <v>75</v>
      </c>
      <c r="Q17" s="12">
        <v>13126.24459</v>
      </c>
    </row>
    <row r="18" customHeight="1" spans="1:17">
      <c r="A18" s="11" t="str">
        <f t="shared" si="0"/>
        <v>A</v>
      </c>
      <c r="B18" s="12" t="s">
        <v>28</v>
      </c>
      <c r="C18" s="11" t="s">
        <v>82</v>
      </c>
      <c r="D18" s="1">
        <v>8</v>
      </c>
      <c r="E18" s="1">
        <v>67026383</v>
      </c>
      <c r="F18" s="1">
        <v>67026536</v>
      </c>
      <c r="G18" s="1" t="s">
        <v>36</v>
      </c>
      <c r="H18" s="1" t="s">
        <v>83</v>
      </c>
      <c r="I18" s="12">
        <f t="shared" si="4"/>
        <v>154</v>
      </c>
      <c r="J18" s="11" t="s">
        <v>70</v>
      </c>
      <c r="K18" s="1">
        <f t="shared" si="1"/>
        <v>8</v>
      </c>
      <c r="L18" s="1">
        <v>67026424</v>
      </c>
      <c r="M18" s="1">
        <v>67026496</v>
      </c>
      <c r="N18" s="1" t="str">
        <f t="shared" si="2"/>
        <v>+</v>
      </c>
      <c r="O18" s="1" t="s">
        <v>71</v>
      </c>
      <c r="P18" s="1">
        <f t="shared" si="3"/>
        <v>76</v>
      </c>
      <c r="Q18" s="12">
        <v>2547.838317</v>
      </c>
    </row>
    <row r="19" customHeight="1" spans="1:17">
      <c r="A19" s="11" t="str">
        <f t="shared" si="0"/>
        <v>A</v>
      </c>
      <c r="B19" s="12" t="s">
        <v>63</v>
      </c>
      <c r="C19" s="11" t="s">
        <v>84</v>
      </c>
      <c r="D19" s="1">
        <v>2</v>
      </c>
      <c r="E19" s="1">
        <v>157257240</v>
      </c>
      <c r="F19" s="1">
        <v>157257392</v>
      </c>
      <c r="G19" s="1" t="s">
        <v>36</v>
      </c>
      <c r="H19" s="1" t="s">
        <v>85</v>
      </c>
      <c r="I19" s="12">
        <f t="shared" si="4"/>
        <v>153</v>
      </c>
      <c r="J19" s="11" t="s">
        <v>86</v>
      </c>
      <c r="K19" s="1">
        <f t="shared" si="1"/>
        <v>2</v>
      </c>
      <c r="L19" s="1">
        <v>157257281</v>
      </c>
      <c r="M19" s="1">
        <v>157257352</v>
      </c>
      <c r="N19" s="1" t="str">
        <f t="shared" si="2"/>
        <v>+</v>
      </c>
      <c r="O19" s="1" t="s">
        <v>87</v>
      </c>
      <c r="P19" s="1">
        <f t="shared" si="3"/>
        <v>75</v>
      </c>
      <c r="Q19" s="12">
        <v>593.1114583</v>
      </c>
    </row>
    <row r="20" customHeight="1" spans="1:17">
      <c r="A20" s="11" t="str">
        <f t="shared" si="0"/>
        <v>A</v>
      </c>
      <c r="B20" s="12" t="s">
        <v>63</v>
      </c>
      <c r="C20" s="11" t="s">
        <v>88</v>
      </c>
      <c r="D20" s="1">
        <v>6</v>
      </c>
      <c r="E20" s="1">
        <v>28641572</v>
      </c>
      <c r="F20" s="1">
        <v>28641724</v>
      </c>
      <c r="G20" s="1" t="s">
        <v>16</v>
      </c>
      <c r="H20" s="1" t="s">
        <v>89</v>
      </c>
      <c r="I20" s="12">
        <f t="shared" si="4"/>
        <v>153</v>
      </c>
      <c r="J20" s="11" t="s">
        <v>90</v>
      </c>
      <c r="K20" s="1">
        <f t="shared" si="1"/>
        <v>6</v>
      </c>
      <c r="L20" s="1">
        <v>28641613</v>
      </c>
      <c r="M20" s="1">
        <v>28641684</v>
      </c>
      <c r="N20" s="1" t="str">
        <f t="shared" si="2"/>
        <v>-</v>
      </c>
      <c r="O20" s="1" t="s">
        <v>91</v>
      </c>
      <c r="P20" s="1">
        <f t="shared" si="3"/>
        <v>75</v>
      </c>
      <c r="Q20" s="12">
        <v>854.751477</v>
      </c>
    </row>
    <row r="21" customHeight="1" spans="1:17">
      <c r="A21" s="11" t="str">
        <f t="shared" si="0"/>
        <v>A</v>
      </c>
      <c r="B21" s="12" t="s">
        <v>63</v>
      </c>
      <c r="C21" s="11" t="s">
        <v>92</v>
      </c>
      <c r="D21" s="1">
        <v>6</v>
      </c>
      <c r="E21" s="1">
        <v>28697051</v>
      </c>
      <c r="F21" s="1">
        <v>28697203</v>
      </c>
      <c r="G21" s="1" t="s">
        <v>36</v>
      </c>
      <c r="H21" s="1" t="s">
        <v>93</v>
      </c>
      <c r="I21" s="12">
        <f t="shared" si="4"/>
        <v>153</v>
      </c>
      <c r="J21" s="11" t="s">
        <v>94</v>
      </c>
      <c r="K21" s="1">
        <f t="shared" si="1"/>
        <v>6</v>
      </c>
      <c r="L21" s="1">
        <v>28697092</v>
      </c>
      <c r="M21" s="1">
        <v>28697163</v>
      </c>
      <c r="N21" s="1" t="str">
        <f t="shared" si="2"/>
        <v>+</v>
      </c>
      <c r="O21" s="1" t="s">
        <v>95</v>
      </c>
      <c r="P21" s="1">
        <f t="shared" si="3"/>
        <v>75</v>
      </c>
      <c r="Q21" s="12">
        <v>572.0629408</v>
      </c>
    </row>
    <row r="22" customHeight="1" spans="1:17">
      <c r="A22" s="11" t="str">
        <f t="shared" si="0"/>
        <v>A</v>
      </c>
      <c r="B22" s="12" t="s">
        <v>28</v>
      </c>
      <c r="C22" s="11" t="s">
        <v>96</v>
      </c>
      <c r="D22" s="1">
        <v>6</v>
      </c>
      <c r="E22" s="1">
        <v>28779808</v>
      </c>
      <c r="F22" s="1">
        <v>28779960</v>
      </c>
      <c r="G22" s="1" t="s">
        <v>16</v>
      </c>
      <c r="H22" s="1" t="s">
        <v>97</v>
      </c>
      <c r="I22" s="12">
        <f t="shared" si="4"/>
        <v>153</v>
      </c>
      <c r="J22" s="11" t="s">
        <v>98</v>
      </c>
      <c r="K22" s="1">
        <f t="shared" si="1"/>
        <v>6</v>
      </c>
      <c r="L22" s="1">
        <v>28779849</v>
      </c>
      <c r="M22" s="1">
        <v>28779920</v>
      </c>
      <c r="N22" s="1" t="str">
        <f t="shared" si="2"/>
        <v>-</v>
      </c>
      <c r="O22" s="1" t="s">
        <v>99</v>
      </c>
      <c r="P22" s="1">
        <f t="shared" si="3"/>
        <v>75</v>
      </c>
      <c r="Q22" s="12">
        <v>4159.248773</v>
      </c>
    </row>
    <row r="23" customHeight="1" spans="1:17">
      <c r="A23" s="11" t="str">
        <f t="shared" si="0"/>
        <v>A</v>
      </c>
      <c r="B23" s="12" t="s">
        <v>28</v>
      </c>
      <c r="C23" s="11" t="s">
        <v>101</v>
      </c>
      <c r="D23" s="1">
        <v>6</v>
      </c>
      <c r="E23" s="1">
        <v>28625973</v>
      </c>
      <c r="F23" s="1">
        <v>28626125</v>
      </c>
      <c r="G23" s="1" t="s">
        <v>16</v>
      </c>
      <c r="H23" s="1" t="s">
        <v>102</v>
      </c>
      <c r="I23" s="12">
        <f t="shared" si="4"/>
        <v>153</v>
      </c>
      <c r="J23" s="11" t="s">
        <v>103</v>
      </c>
      <c r="K23" s="1">
        <f t="shared" si="1"/>
        <v>6</v>
      </c>
      <c r="L23" s="1">
        <v>28626014</v>
      </c>
      <c r="M23" s="1">
        <v>28626085</v>
      </c>
      <c r="N23" s="1" t="str">
        <f t="shared" si="2"/>
        <v>-</v>
      </c>
      <c r="O23" s="1" t="s">
        <v>104</v>
      </c>
      <c r="P23" s="1">
        <f t="shared" si="3"/>
        <v>75</v>
      </c>
      <c r="Q23" s="12">
        <v>8240.057626</v>
      </c>
    </row>
    <row r="24" customHeight="1" spans="1:17">
      <c r="A24" s="11" t="str">
        <f t="shared" si="0"/>
        <v>A</v>
      </c>
      <c r="B24" s="12" t="s">
        <v>28</v>
      </c>
      <c r="C24" s="11" t="s">
        <v>106</v>
      </c>
      <c r="D24" s="1">
        <v>6</v>
      </c>
      <c r="E24" s="1">
        <v>28678326</v>
      </c>
      <c r="F24" s="1">
        <v>28678477</v>
      </c>
      <c r="G24" s="1" t="s">
        <v>36</v>
      </c>
      <c r="H24" s="1" t="s">
        <v>107</v>
      </c>
      <c r="I24" s="12">
        <f t="shared" si="4"/>
        <v>152</v>
      </c>
      <c r="J24" s="11" t="s">
        <v>108</v>
      </c>
      <c r="K24" s="1">
        <f t="shared" si="1"/>
        <v>6</v>
      </c>
      <c r="L24" s="1">
        <v>28678366</v>
      </c>
      <c r="M24" s="1">
        <v>28678437</v>
      </c>
      <c r="N24" s="1" t="str">
        <f t="shared" si="2"/>
        <v>+</v>
      </c>
      <c r="O24" s="1" t="s">
        <v>109</v>
      </c>
      <c r="P24" s="1">
        <f t="shared" si="3"/>
        <v>75</v>
      </c>
      <c r="Q24" s="12">
        <v>323.8414405</v>
      </c>
    </row>
    <row r="25" customHeight="1" spans="1:17">
      <c r="A25" s="11" t="str">
        <f t="shared" si="0"/>
        <v>C</v>
      </c>
      <c r="B25" s="12" t="s">
        <v>111</v>
      </c>
      <c r="C25" s="11" t="s">
        <v>112</v>
      </c>
      <c r="D25" s="1">
        <v>7</v>
      </c>
      <c r="E25" s="1">
        <v>149007240</v>
      </c>
      <c r="F25" s="1">
        <v>149007392</v>
      </c>
      <c r="G25" s="1" t="s">
        <v>36</v>
      </c>
      <c r="H25" s="1" t="s">
        <v>113</v>
      </c>
      <c r="I25" s="12">
        <f t="shared" si="4"/>
        <v>153</v>
      </c>
      <c r="J25" s="11" t="s">
        <v>114</v>
      </c>
      <c r="K25" s="1">
        <f t="shared" si="1"/>
        <v>7</v>
      </c>
      <c r="L25" s="1">
        <v>149007281</v>
      </c>
      <c r="M25" s="1">
        <v>149007352</v>
      </c>
      <c r="N25" s="1" t="str">
        <f t="shared" si="2"/>
        <v>+</v>
      </c>
      <c r="O25" s="1" t="s">
        <v>115</v>
      </c>
      <c r="P25" s="1">
        <f t="shared" si="3"/>
        <v>75</v>
      </c>
      <c r="Q25" s="12">
        <v>5129.848604</v>
      </c>
    </row>
    <row r="26" customHeight="1" spans="1:17">
      <c r="A26" s="11" t="str">
        <f t="shared" si="0"/>
        <v>C</v>
      </c>
      <c r="B26" s="12" t="s">
        <v>111</v>
      </c>
      <c r="C26" s="11" t="s">
        <v>116</v>
      </c>
      <c r="D26" s="1">
        <v>7</v>
      </c>
      <c r="E26" s="1">
        <v>149243590</v>
      </c>
      <c r="F26" s="1">
        <v>149243742</v>
      </c>
      <c r="G26" s="1" t="s">
        <v>36</v>
      </c>
      <c r="H26" s="1" t="s">
        <v>117</v>
      </c>
      <c r="I26" s="12">
        <f t="shared" si="4"/>
        <v>153</v>
      </c>
      <c r="J26" s="11" t="s">
        <v>118</v>
      </c>
      <c r="K26" s="1">
        <f t="shared" si="1"/>
        <v>7</v>
      </c>
      <c r="L26" s="1">
        <v>149243631</v>
      </c>
      <c r="M26" s="1">
        <v>149243702</v>
      </c>
      <c r="N26" s="1" t="str">
        <f t="shared" si="2"/>
        <v>+</v>
      </c>
      <c r="O26" s="1" t="s">
        <v>119</v>
      </c>
      <c r="P26" s="1">
        <f t="shared" si="3"/>
        <v>75</v>
      </c>
      <c r="Q26" s="12">
        <v>6241.703616</v>
      </c>
    </row>
    <row r="27" customHeight="1" spans="1:17">
      <c r="A27" s="11" t="str">
        <f t="shared" si="0"/>
        <v>C</v>
      </c>
      <c r="B27" s="12" t="s">
        <v>111</v>
      </c>
      <c r="C27" s="11" t="s">
        <v>120</v>
      </c>
      <c r="D27" s="1">
        <v>15</v>
      </c>
      <c r="E27" s="1">
        <v>80036956</v>
      </c>
      <c r="F27" s="1">
        <v>80037109</v>
      </c>
      <c r="G27" s="1" t="s">
        <v>36</v>
      </c>
      <c r="H27" s="1" t="s">
        <v>121</v>
      </c>
      <c r="I27" s="12">
        <f t="shared" si="4"/>
        <v>154</v>
      </c>
      <c r="J27" s="11" t="s">
        <v>122</v>
      </c>
      <c r="K27" s="1">
        <f t="shared" si="1"/>
        <v>15</v>
      </c>
      <c r="L27" s="1">
        <v>80036997</v>
      </c>
      <c r="M27" s="1">
        <v>80037069</v>
      </c>
      <c r="N27" s="1" t="str">
        <f t="shared" si="2"/>
        <v>+</v>
      </c>
      <c r="O27" s="1" t="s">
        <v>123</v>
      </c>
      <c r="P27" s="1">
        <f t="shared" si="3"/>
        <v>76</v>
      </c>
      <c r="Q27" s="12">
        <v>2703.268712</v>
      </c>
    </row>
    <row r="28" customHeight="1" spans="1:17">
      <c r="A28" s="11" t="str">
        <f t="shared" si="0"/>
        <v>C</v>
      </c>
      <c r="B28" s="12" t="s">
        <v>111</v>
      </c>
      <c r="C28" s="11" t="s">
        <v>124</v>
      </c>
      <c r="D28" s="1">
        <v>4</v>
      </c>
      <c r="E28" s="1">
        <v>124429964</v>
      </c>
      <c r="F28" s="1">
        <v>124430116</v>
      </c>
      <c r="G28" s="1" t="s">
        <v>16</v>
      </c>
      <c r="H28" s="1" t="s">
        <v>125</v>
      </c>
      <c r="I28" s="12">
        <f t="shared" si="4"/>
        <v>153</v>
      </c>
      <c r="J28" s="11" t="s">
        <v>126</v>
      </c>
      <c r="K28" s="1">
        <f t="shared" si="1"/>
        <v>4</v>
      </c>
      <c r="L28" s="1">
        <v>124430005</v>
      </c>
      <c r="M28" s="1">
        <v>124430076</v>
      </c>
      <c r="N28" s="1" t="str">
        <f t="shared" si="2"/>
        <v>-</v>
      </c>
      <c r="O28" s="1" t="s">
        <v>127</v>
      </c>
      <c r="P28" s="1">
        <f t="shared" si="3"/>
        <v>75</v>
      </c>
      <c r="Q28" s="12">
        <v>2754.261812</v>
      </c>
    </row>
    <row r="29" customHeight="1" spans="1:17">
      <c r="A29" s="11" t="str">
        <f t="shared" si="0"/>
        <v>C</v>
      </c>
      <c r="B29" s="12" t="s">
        <v>111</v>
      </c>
      <c r="C29" s="11" t="s">
        <v>128</v>
      </c>
      <c r="D29" s="1">
        <v>7</v>
      </c>
      <c r="E29" s="1">
        <v>149281775</v>
      </c>
      <c r="F29" s="1">
        <v>149281927</v>
      </c>
      <c r="G29" s="1" t="s">
        <v>36</v>
      </c>
      <c r="H29" s="1" t="s">
        <v>129</v>
      </c>
      <c r="I29" s="12">
        <f t="shared" si="4"/>
        <v>153</v>
      </c>
      <c r="J29" s="11" t="s">
        <v>130</v>
      </c>
      <c r="K29" s="1">
        <f t="shared" si="1"/>
        <v>7</v>
      </c>
      <c r="L29" s="1">
        <v>149281816</v>
      </c>
      <c r="M29" s="1">
        <v>149281887</v>
      </c>
      <c r="N29" s="1" t="str">
        <f t="shared" si="2"/>
        <v>+</v>
      </c>
      <c r="O29" s="1" t="s">
        <v>131</v>
      </c>
      <c r="P29" s="1">
        <f t="shared" si="3"/>
        <v>75</v>
      </c>
      <c r="Q29" s="12">
        <v>1072.438217</v>
      </c>
    </row>
    <row r="30" customHeight="1" spans="1:17">
      <c r="A30" s="11" t="str">
        <f t="shared" si="0"/>
        <v>C</v>
      </c>
      <c r="B30" s="12" t="s">
        <v>111</v>
      </c>
      <c r="C30" s="11" t="s">
        <v>132</v>
      </c>
      <c r="D30" s="1">
        <v>7</v>
      </c>
      <c r="E30" s="1">
        <v>149388231</v>
      </c>
      <c r="F30" s="1">
        <v>149388383</v>
      </c>
      <c r="G30" s="1" t="s">
        <v>16</v>
      </c>
      <c r="H30" s="1" t="s">
        <v>133</v>
      </c>
      <c r="I30" s="12">
        <f t="shared" si="4"/>
        <v>153</v>
      </c>
      <c r="J30" s="11" t="s">
        <v>134</v>
      </c>
      <c r="K30" s="1">
        <f t="shared" si="1"/>
        <v>7</v>
      </c>
      <c r="L30" s="1">
        <v>149388272</v>
      </c>
      <c r="M30" s="1">
        <v>149388343</v>
      </c>
      <c r="N30" s="1" t="str">
        <f t="shared" si="2"/>
        <v>-</v>
      </c>
      <c r="O30" s="1" t="s">
        <v>135</v>
      </c>
      <c r="P30" s="1">
        <f t="shared" si="3"/>
        <v>75</v>
      </c>
      <c r="Q30" s="12">
        <v>785.7295678</v>
      </c>
    </row>
    <row r="31" customHeight="1" spans="1:17">
      <c r="A31" s="11" t="str">
        <f t="shared" si="0"/>
        <v>C</v>
      </c>
      <c r="B31" s="12" t="s">
        <v>111</v>
      </c>
      <c r="C31" s="11" t="s">
        <v>136</v>
      </c>
      <c r="D31" s="1">
        <v>7</v>
      </c>
      <c r="E31" s="1">
        <v>149074560</v>
      </c>
      <c r="F31" s="1">
        <v>149074712</v>
      </c>
      <c r="G31" s="1" t="s">
        <v>16</v>
      </c>
      <c r="H31" s="1" t="s">
        <v>137</v>
      </c>
      <c r="I31" s="12">
        <f t="shared" si="4"/>
        <v>153</v>
      </c>
      <c r="J31" s="11" t="s">
        <v>138</v>
      </c>
      <c r="K31" s="1">
        <f t="shared" si="1"/>
        <v>7</v>
      </c>
      <c r="L31" s="1">
        <v>149074601</v>
      </c>
      <c r="M31" s="1">
        <v>149074672</v>
      </c>
      <c r="N31" s="1" t="str">
        <f t="shared" si="2"/>
        <v>-</v>
      </c>
      <c r="O31" s="1" t="s">
        <v>139</v>
      </c>
      <c r="P31" s="1">
        <f t="shared" si="3"/>
        <v>75</v>
      </c>
      <c r="Q31" s="12">
        <v>4206.80854</v>
      </c>
    </row>
    <row r="32" customHeight="1" spans="1:17">
      <c r="A32" s="11" t="str">
        <f t="shared" si="0"/>
        <v>C</v>
      </c>
      <c r="B32" s="12" t="s">
        <v>111</v>
      </c>
      <c r="C32" s="11" t="s">
        <v>140</v>
      </c>
      <c r="D32" s="1">
        <v>7</v>
      </c>
      <c r="E32" s="1">
        <v>149052725</v>
      </c>
      <c r="F32" s="1">
        <v>149052877</v>
      </c>
      <c r="G32" s="1" t="s">
        <v>16</v>
      </c>
      <c r="H32" s="1" t="s">
        <v>141</v>
      </c>
      <c r="I32" s="12">
        <f t="shared" si="4"/>
        <v>153</v>
      </c>
      <c r="J32" s="11" t="s">
        <v>142</v>
      </c>
      <c r="K32" s="1">
        <f t="shared" si="1"/>
        <v>7</v>
      </c>
      <c r="L32" s="1">
        <v>149052766</v>
      </c>
      <c r="M32" s="1">
        <v>149052837</v>
      </c>
      <c r="N32" s="1" t="str">
        <f t="shared" si="2"/>
        <v>-</v>
      </c>
      <c r="O32" s="1" t="s">
        <v>143</v>
      </c>
      <c r="P32" s="1">
        <f t="shared" si="3"/>
        <v>75</v>
      </c>
      <c r="Q32" s="12">
        <v>1139.911634</v>
      </c>
    </row>
    <row r="33" customHeight="1" spans="1:17">
      <c r="A33" s="11" t="str">
        <f t="shared" si="0"/>
        <v>C</v>
      </c>
      <c r="B33" s="12" t="s">
        <v>111</v>
      </c>
      <c r="C33" s="11" t="s">
        <v>144</v>
      </c>
      <c r="D33" s="1">
        <v>14</v>
      </c>
      <c r="E33" s="1">
        <v>73429638</v>
      </c>
      <c r="F33" s="1">
        <v>73429790</v>
      </c>
      <c r="G33" s="1" t="s">
        <v>36</v>
      </c>
      <c r="H33" s="1" t="s">
        <v>145</v>
      </c>
      <c r="I33" s="12">
        <f t="shared" si="4"/>
        <v>153</v>
      </c>
      <c r="J33" s="11" t="s">
        <v>146</v>
      </c>
      <c r="K33" s="1">
        <f t="shared" si="1"/>
        <v>14</v>
      </c>
      <c r="L33" s="1">
        <v>73429679</v>
      </c>
      <c r="M33" s="1">
        <v>73429750</v>
      </c>
      <c r="N33" s="1" t="str">
        <f t="shared" si="2"/>
        <v>+</v>
      </c>
      <c r="O33" s="1" t="s">
        <v>147</v>
      </c>
      <c r="P33" s="1">
        <f t="shared" si="3"/>
        <v>75</v>
      </c>
      <c r="Q33" s="12">
        <v>8758.933873</v>
      </c>
    </row>
    <row r="34" customHeight="1" spans="1:17">
      <c r="A34" s="11" t="str">
        <f t="shared" si="0"/>
        <v>C</v>
      </c>
      <c r="B34" s="12" t="s">
        <v>111</v>
      </c>
      <c r="C34" s="11" t="s">
        <v>148</v>
      </c>
      <c r="D34" s="1">
        <v>7</v>
      </c>
      <c r="E34" s="1">
        <v>149361874</v>
      </c>
      <c r="F34" s="1">
        <v>149362026</v>
      </c>
      <c r="G34" s="1" t="s">
        <v>36</v>
      </c>
      <c r="H34" s="1" t="s">
        <v>149</v>
      </c>
      <c r="I34" s="12">
        <f t="shared" si="4"/>
        <v>153</v>
      </c>
      <c r="J34" s="11" t="s">
        <v>150</v>
      </c>
      <c r="K34" s="1">
        <f t="shared" si="1"/>
        <v>7</v>
      </c>
      <c r="L34" s="1">
        <v>149361915</v>
      </c>
      <c r="M34" s="1">
        <v>149361986</v>
      </c>
      <c r="N34" s="1" t="str">
        <f t="shared" si="2"/>
        <v>+</v>
      </c>
      <c r="O34" s="1" t="s">
        <v>151</v>
      </c>
      <c r="P34" s="1">
        <f t="shared" si="3"/>
        <v>75</v>
      </c>
      <c r="Q34" s="12">
        <v>371.9955778</v>
      </c>
    </row>
    <row r="35" customHeight="1" spans="1:17">
      <c r="A35" s="11" t="str">
        <f t="shared" si="0"/>
        <v>C</v>
      </c>
      <c r="B35" s="12" t="s">
        <v>111</v>
      </c>
      <c r="C35" s="11" t="s">
        <v>152</v>
      </c>
      <c r="D35" s="1">
        <v>7</v>
      </c>
      <c r="E35" s="1">
        <v>149332737</v>
      </c>
      <c r="F35" s="1">
        <v>149332889</v>
      </c>
      <c r="G35" s="1" t="s">
        <v>36</v>
      </c>
      <c r="H35" s="1" t="s">
        <v>153</v>
      </c>
      <c r="I35" s="12">
        <f t="shared" si="4"/>
        <v>153</v>
      </c>
      <c r="J35" s="11" t="s">
        <v>154</v>
      </c>
      <c r="K35" s="1">
        <f t="shared" si="1"/>
        <v>7</v>
      </c>
      <c r="L35" s="1">
        <v>149332778</v>
      </c>
      <c r="M35" s="1">
        <v>149332849</v>
      </c>
      <c r="N35" s="1" t="str">
        <f t="shared" si="2"/>
        <v>+</v>
      </c>
      <c r="O35" s="1" t="s">
        <v>155</v>
      </c>
      <c r="P35" s="1">
        <f t="shared" si="3"/>
        <v>75</v>
      </c>
      <c r="Q35" s="12">
        <v>1120.516744</v>
      </c>
    </row>
    <row r="36" customHeight="1" spans="1:17">
      <c r="A36" s="11" t="str">
        <f t="shared" si="0"/>
        <v>C</v>
      </c>
      <c r="B36" s="12" t="s">
        <v>111</v>
      </c>
      <c r="C36" s="11" t="s">
        <v>156</v>
      </c>
      <c r="D36" s="1">
        <v>7</v>
      </c>
      <c r="E36" s="1">
        <v>149404719</v>
      </c>
      <c r="F36" s="1">
        <v>149404871</v>
      </c>
      <c r="G36" s="1" t="s">
        <v>36</v>
      </c>
      <c r="H36" s="1" t="s">
        <v>157</v>
      </c>
      <c r="I36" s="12">
        <f t="shared" si="4"/>
        <v>153</v>
      </c>
      <c r="J36" s="11" t="s">
        <v>154</v>
      </c>
      <c r="K36" s="1">
        <f t="shared" si="1"/>
        <v>7</v>
      </c>
      <c r="L36" s="1">
        <v>149404760</v>
      </c>
      <c r="M36" s="1">
        <v>149404831</v>
      </c>
      <c r="N36" s="1" t="str">
        <f t="shared" si="2"/>
        <v>+</v>
      </c>
      <c r="O36" s="1" t="s">
        <v>155</v>
      </c>
      <c r="P36" s="1">
        <f t="shared" si="3"/>
        <v>75</v>
      </c>
      <c r="Q36" s="12">
        <v>1120.516744</v>
      </c>
    </row>
    <row r="37" customHeight="1" spans="1:17">
      <c r="A37" s="11" t="str">
        <f t="shared" si="0"/>
        <v>C</v>
      </c>
      <c r="B37" s="12" t="s">
        <v>111</v>
      </c>
      <c r="C37" s="11" t="s">
        <v>158</v>
      </c>
      <c r="D37" s="1">
        <v>7</v>
      </c>
      <c r="E37" s="1">
        <v>149028179</v>
      </c>
      <c r="F37" s="1">
        <v>149028331</v>
      </c>
      <c r="G37" s="1" t="s">
        <v>36</v>
      </c>
      <c r="H37" s="1" t="s">
        <v>159</v>
      </c>
      <c r="I37" s="12">
        <f t="shared" si="4"/>
        <v>153</v>
      </c>
      <c r="J37" s="11" t="s">
        <v>154</v>
      </c>
      <c r="K37" s="1">
        <f t="shared" si="1"/>
        <v>7</v>
      </c>
      <c r="L37" s="1">
        <v>149028220</v>
      </c>
      <c r="M37" s="1">
        <v>149028291</v>
      </c>
      <c r="N37" s="1" t="str">
        <f t="shared" si="2"/>
        <v>+</v>
      </c>
      <c r="O37" s="1" t="s">
        <v>155</v>
      </c>
      <c r="P37" s="1">
        <f t="shared" si="3"/>
        <v>75</v>
      </c>
      <c r="Q37" s="12">
        <v>1120.516744</v>
      </c>
    </row>
    <row r="38" customHeight="1" spans="1:17">
      <c r="A38" s="11" t="str">
        <f t="shared" si="0"/>
        <v>C</v>
      </c>
      <c r="B38" s="12" t="s">
        <v>111</v>
      </c>
      <c r="C38" s="11" t="s">
        <v>160</v>
      </c>
      <c r="D38" s="1">
        <v>17</v>
      </c>
      <c r="E38" s="1">
        <v>37310703</v>
      </c>
      <c r="F38" s="1">
        <v>37310855</v>
      </c>
      <c r="G38" s="1" t="s">
        <v>16</v>
      </c>
      <c r="H38" s="1" t="s">
        <v>161</v>
      </c>
      <c r="I38" s="12">
        <f t="shared" si="4"/>
        <v>153</v>
      </c>
      <c r="J38" s="11" t="s">
        <v>126</v>
      </c>
      <c r="K38" s="1">
        <f t="shared" si="1"/>
        <v>17</v>
      </c>
      <c r="L38" s="1">
        <v>37310744</v>
      </c>
      <c r="M38" s="1">
        <v>37310815</v>
      </c>
      <c r="N38" s="1" t="str">
        <f t="shared" si="2"/>
        <v>-</v>
      </c>
      <c r="O38" s="1" t="s">
        <v>127</v>
      </c>
      <c r="P38" s="1">
        <f t="shared" si="3"/>
        <v>75</v>
      </c>
      <c r="Q38" s="12">
        <v>2754.261812</v>
      </c>
    </row>
    <row r="39" customHeight="1" spans="1:17">
      <c r="A39" s="11" t="str">
        <f t="shared" si="0"/>
        <v>C</v>
      </c>
      <c r="B39" s="12" t="s">
        <v>111</v>
      </c>
      <c r="C39" s="11" t="s">
        <v>162</v>
      </c>
      <c r="D39" s="1">
        <v>7</v>
      </c>
      <c r="E39" s="1">
        <v>149253761</v>
      </c>
      <c r="F39" s="1">
        <v>149253913</v>
      </c>
      <c r="G39" s="1" t="s">
        <v>36</v>
      </c>
      <c r="H39" s="1" t="s">
        <v>163</v>
      </c>
      <c r="I39" s="12">
        <f t="shared" si="4"/>
        <v>153</v>
      </c>
      <c r="J39" s="11" t="s">
        <v>164</v>
      </c>
      <c r="K39" s="1">
        <f t="shared" si="1"/>
        <v>7</v>
      </c>
      <c r="L39" s="1">
        <v>149253802</v>
      </c>
      <c r="M39" s="1">
        <v>149253873</v>
      </c>
      <c r="N39" s="1" t="str">
        <f t="shared" si="2"/>
        <v>+</v>
      </c>
      <c r="O39" s="1" t="s">
        <v>165</v>
      </c>
      <c r="P39" s="1">
        <f t="shared" si="3"/>
        <v>75</v>
      </c>
      <c r="Q39" s="12">
        <v>373.8951863</v>
      </c>
    </row>
    <row r="40" customHeight="1" spans="1:17">
      <c r="A40" s="11" t="str">
        <f t="shared" si="0"/>
        <v>C</v>
      </c>
      <c r="B40" s="12" t="s">
        <v>111</v>
      </c>
      <c r="C40" s="11" t="s">
        <v>166</v>
      </c>
      <c r="D40" s="1">
        <v>17</v>
      </c>
      <c r="E40" s="1">
        <v>37017896</v>
      </c>
      <c r="F40" s="1">
        <v>37018048</v>
      </c>
      <c r="G40" s="1" t="s">
        <v>16</v>
      </c>
      <c r="H40" s="1" t="s">
        <v>167</v>
      </c>
      <c r="I40" s="12">
        <f t="shared" si="4"/>
        <v>153</v>
      </c>
      <c r="J40" s="11" t="s">
        <v>168</v>
      </c>
      <c r="K40" s="1">
        <f t="shared" si="1"/>
        <v>17</v>
      </c>
      <c r="L40" s="1">
        <v>37017937</v>
      </c>
      <c r="M40" s="1">
        <v>37018008</v>
      </c>
      <c r="N40" s="1" t="str">
        <f t="shared" si="2"/>
        <v>-</v>
      </c>
      <c r="O40" s="1" t="s">
        <v>169</v>
      </c>
      <c r="P40" s="1">
        <f t="shared" si="3"/>
        <v>75</v>
      </c>
      <c r="Q40" s="12">
        <v>2090.621848</v>
      </c>
    </row>
    <row r="41" customHeight="1" spans="1:17">
      <c r="A41" s="11" t="str">
        <f t="shared" si="0"/>
        <v>C</v>
      </c>
      <c r="B41" s="12" t="s">
        <v>111</v>
      </c>
      <c r="C41" s="11" t="s">
        <v>170</v>
      </c>
      <c r="D41" s="1">
        <v>1</v>
      </c>
      <c r="E41" s="1">
        <v>93981794</v>
      </c>
      <c r="F41" s="1">
        <v>93981946</v>
      </c>
      <c r="G41" s="1" t="s">
        <v>16</v>
      </c>
      <c r="H41" s="1" t="s">
        <v>171</v>
      </c>
      <c r="I41" s="12">
        <f t="shared" si="4"/>
        <v>153</v>
      </c>
      <c r="J41" s="11" t="s">
        <v>172</v>
      </c>
      <c r="K41" s="1">
        <f t="shared" si="1"/>
        <v>1</v>
      </c>
      <c r="L41" s="1">
        <v>93981834</v>
      </c>
      <c r="M41" s="1">
        <v>93981906</v>
      </c>
      <c r="N41" s="1" t="str">
        <f t="shared" si="2"/>
        <v>-</v>
      </c>
      <c r="O41" s="1" t="s">
        <v>173</v>
      </c>
      <c r="P41" s="1">
        <f t="shared" si="3"/>
        <v>76</v>
      </c>
      <c r="Q41" s="12">
        <v>1278.766082</v>
      </c>
    </row>
    <row r="42" customHeight="1" spans="1:17">
      <c r="A42" s="11" t="str">
        <f t="shared" si="0"/>
        <v>C</v>
      </c>
      <c r="B42" s="12" t="s">
        <v>111</v>
      </c>
      <c r="C42" s="11" t="s">
        <v>174</v>
      </c>
      <c r="D42" s="1">
        <v>7</v>
      </c>
      <c r="E42" s="1">
        <v>149072809</v>
      </c>
      <c r="F42" s="1">
        <v>149072961</v>
      </c>
      <c r="G42" s="1" t="s">
        <v>16</v>
      </c>
      <c r="H42" s="1" t="s">
        <v>175</v>
      </c>
      <c r="I42" s="12">
        <f t="shared" si="4"/>
        <v>153</v>
      </c>
      <c r="J42" s="11" t="s">
        <v>176</v>
      </c>
      <c r="K42" s="1">
        <f t="shared" si="1"/>
        <v>7</v>
      </c>
      <c r="L42" s="1">
        <v>149072850</v>
      </c>
      <c r="M42" s="1">
        <v>149072921</v>
      </c>
      <c r="N42" s="1" t="str">
        <f t="shared" si="2"/>
        <v>-</v>
      </c>
      <c r="O42" s="1" t="s">
        <v>177</v>
      </c>
      <c r="P42" s="1">
        <f t="shared" si="3"/>
        <v>75</v>
      </c>
      <c r="Q42" s="12">
        <v>336.4675559</v>
      </c>
    </row>
    <row r="43" customHeight="1" spans="1:17">
      <c r="A43" s="11" t="str">
        <f t="shared" si="0"/>
        <v>C</v>
      </c>
      <c r="B43" s="12" t="s">
        <v>111</v>
      </c>
      <c r="C43" s="11" t="s">
        <v>178</v>
      </c>
      <c r="D43" s="1">
        <v>17</v>
      </c>
      <c r="E43" s="1">
        <v>37023857</v>
      </c>
      <c r="F43" s="1">
        <v>37024009</v>
      </c>
      <c r="G43" s="1" t="s">
        <v>36</v>
      </c>
      <c r="H43" s="1" t="s">
        <v>179</v>
      </c>
      <c r="I43" s="12">
        <f t="shared" si="4"/>
        <v>153</v>
      </c>
      <c r="J43" s="11" t="s">
        <v>126</v>
      </c>
      <c r="K43" s="1">
        <f t="shared" si="1"/>
        <v>17</v>
      </c>
      <c r="L43" s="1">
        <v>37023898</v>
      </c>
      <c r="M43" s="1">
        <v>37023969</v>
      </c>
      <c r="N43" s="1" t="str">
        <f t="shared" si="2"/>
        <v>+</v>
      </c>
      <c r="O43" s="1" t="s">
        <v>127</v>
      </c>
      <c r="P43" s="1">
        <f t="shared" si="3"/>
        <v>75</v>
      </c>
      <c r="Q43" s="12">
        <v>2754.261812</v>
      </c>
    </row>
    <row r="44" customHeight="1" spans="1:17">
      <c r="A44" s="11" t="str">
        <f t="shared" si="0"/>
        <v>C</v>
      </c>
      <c r="B44" s="12" t="s">
        <v>111</v>
      </c>
      <c r="C44" s="11" t="s">
        <v>180</v>
      </c>
      <c r="D44" s="1">
        <v>7</v>
      </c>
      <c r="E44" s="1">
        <v>149344005</v>
      </c>
      <c r="F44" s="1">
        <v>149344157</v>
      </c>
      <c r="G44" s="1" t="s">
        <v>16</v>
      </c>
      <c r="H44" s="1" t="s">
        <v>181</v>
      </c>
      <c r="I44" s="12">
        <f t="shared" si="4"/>
        <v>153</v>
      </c>
      <c r="J44" s="11" t="s">
        <v>182</v>
      </c>
      <c r="K44" s="1">
        <f t="shared" si="1"/>
        <v>7</v>
      </c>
      <c r="L44" s="1">
        <v>149344046</v>
      </c>
      <c r="M44" s="1">
        <v>149344117</v>
      </c>
      <c r="N44" s="1" t="str">
        <f t="shared" si="2"/>
        <v>-</v>
      </c>
      <c r="O44" s="1" t="s">
        <v>183</v>
      </c>
      <c r="P44" s="1">
        <f t="shared" si="3"/>
        <v>75</v>
      </c>
      <c r="Q44" s="12">
        <v>357.7042904</v>
      </c>
    </row>
    <row r="45" customHeight="1" spans="1:17">
      <c r="A45" s="11" t="str">
        <f t="shared" si="0"/>
        <v>C</v>
      </c>
      <c r="B45" s="12" t="s">
        <v>111</v>
      </c>
      <c r="C45" s="11" t="s">
        <v>184</v>
      </c>
      <c r="D45" s="1">
        <v>17</v>
      </c>
      <c r="E45" s="1">
        <v>37025504</v>
      </c>
      <c r="F45" s="1">
        <v>37025656</v>
      </c>
      <c r="G45" s="1" t="s">
        <v>16</v>
      </c>
      <c r="H45" s="1" t="s">
        <v>185</v>
      </c>
      <c r="I45" s="12">
        <f t="shared" si="4"/>
        <v>153</v>
      </c>
      <c r="J45" s="11" t="s">
        <v>186</v>
      </c>
      <c r="K45" s="1">
        <f t="shared" si="1"/>
        <v>17</v>
      </c>
      <c r="L45" s="1">
        <v>37025545</v>
      </c>
      <c r="M45" s="1">
        <v>37025616</v>
      </c>
      <c r="N45" s="1" t="str">
        <f t="shared" si="2"/>
        <v>-</v>
      </c>
      <c r="O45" s="1" t="s">
        <v>187</v>
      </c>
      <c r="P45" s="1">
        <f t="shared" si="3"/>
        <v>75</v>
      </c>
      <c r="Q45" s="12">
        <v>9558.373908</v>
      </c>
    </row>
    <row r="46" customHeight="1" spans="1:17">
      <c r="A46" s="11" t="str">
        <f t="shared" si="0"/>
        <v>C</v>
      </c>
      <c r="B46" s="12" t="s">
        <v>111</v>
      </c>
      <c r="C46" s="11" t="s">
        <v>188</v>
      </c>
      <c r="D46" s="1">
        <v>7</v>
      </c>
      <c r="E46" s="1">
        <v>149286123</v>
      </c>
      <c r="F46" s="1">
        <v>149286275</v>
      </c>
      <c r="G46" s="1" t="s">
        <v>16</v>
      </c>
      <c r="H46" s="1" t="s">
        <v>189</v>
      </c>
      <c r="I46" s="12">
        <f t="shared" si="4"/>
        <v>153</v>
      </c>
      <c r="J46" s="11" t="s">
        <v>190</v>
      </c>
      <c r="K46" s="1">
        <f t="shared" si="1"/>
        <v>7</v>
      </c>
      <c r="L46" s="1">
        <v>149286164</v>
      </c>
      <c r="M46" s="1">
        <v>149286235</v>
      </c>
      <c r="N46" s="1" t="str">
        <f t="shared" si="2"/>
        <v>-</v>
      </c>
      <c r="O46" s="1" t="s">
        <v>191</v>
      </c>
      <c r="P46" s="1">
        <f t="shared" si="3"/>
        <v>75</v>
      </c>
      <c r="Q46" s="12">
        <v>600.4010195</v>
      </c>
    </row>
    <row r="47" customHeight="1" spans="1:17">
      <c r="A47" s="11" t="str">
        <f t="shared" si="0"/>
        <v>C</v>
      </c>
      <c r="B47" s="12" t="s">
        <v>111</v>
      </c>
      <c r="C47" s="11" t="s">
        <v>192</v>
      </c>
      <c r="D47" s="1">
        <v>17</v>
      </c>
      <c r="E47" s="1">
        <v>37309946</v>
      </c>
      <c r="F47" s="1">
        <v>37310098</v>
      </c>
      <c r="G47" s="1" t="s">
        <v>16</v>
      </c>
      <c r="H47" s="1" t="s">
        <v>193</v>
      </c>
      <c r="I47" s="12">
        <f t="shared" si="4"/>
        <v>153</v>
      </c>
      <c r="J47" s="11" t="s">
        <v>126</v>
      </c>
      <c r="K47" s="1">
        <f t="shared" si="1"/>
        <v>17</v>
      </c>
      <c r="L47" s="1">
        <v>37309987</v>
      </c>
      <c r="M47" s="1">
        <v>37310058</v>
      </c>
      <c r="N47" s="1" t="str">
        <f t="shared" si="2"/>
        <v>-</v>
      </c>
      <c r="O47" s="1" t="s">
        <v>127</v>
      </c>
      <c r="P47" s="1">
        <f t="shared" si="3"/>
        <v>75</v>
      </c>
      <c r="Q47" s="12">
        <v>2754.261812</v>
      </c>
    </row>
    <row r="48" customHeight="1" spans="1:17">
      <c r="A48" s="11" t="str">
        <f t="shared" si="0"/>
        <v>D</v>
      </c>
      <c r="B48" s="12" t="s">
        <v>194</v>
      </c>
      <c r="C48" s="11" t="s">
        <v>195</v>
      </c>
      <c r="D48" s="1">
        <v>12</v>
      </c>
      <c r="E48" s="1">
        <v>98897240</v>
      </c>
      <c r="F48" s="1">
        <v>98897392</v>
      </c>
      <c r="G48" s="1" t="s">
        <v>36</v>
      </c>
      <c r="H48" s="1" t="s">
        <v>196</v>
      </c>
      <c r="I48" s="12">
        <f t="shared" si="4"/>
        <v>153</v>
      </c>
      <c r="J48" s="11" t="s">
        <v>197</v>
      </c>
      <c r="K48" s="1">
        <f t="shared" si="1"/>
        <v>12</v>
      </c>
      <c r="L48" s="1">
        <v>98897281</v>
      </c>
      <c r="M48" s="1">
        <v>98897352</v>
      </c>
      <c r="N48" s="1" t="str">
        <f t="shared" si="2"/>
        <v>+</v>
      </c>
      <c r="O48" s="1" t="s">
        <v>198</v>
      </c>
      <c r="P48" s="1">
        <f t="shared" si="3"/>
        <v>75</v>
      </c>
      <c r="Q48" s="12">
        <v>35024.54876</v>
      </c>
    </row>
    <row r="49" customHeight="1" spans="1:17">
      <c r="A49" s="11" t="str">
        <f t="shared" si="0"/>
        <v>D</v>
      </c>
      <c r="B49" s="12" t="s">
        <v>194</v>
      </c>
      <c r="C49" s="11" t="s">
        <v>199</v>
      </c>
      <c r="D49" s="1">
        <v>1</v>
      </c>
      <c r="E49" s="1">
        <v>161417992</v>
      </c>
      <c r="F49" s="1">
        <v>161418144</v>
      </c>
      <c r="G49" s="1" t="s">
        <v>16</v>
      </c>
      <c r="H49" s="1" t="s">
        <v>200</v>
      </c>
      <c r="I49" s="12">
        <f t="shared" si="4"/>
        <v>153</v>
      </c>
      <c r="J49" s="11" t="s">
        <v>201</v>
      </c>
      <c r="K49" s="1">
        <f t="shared" si="1"/>
        <v>1</v>
      </c>
      <c r="L49" s="1">
        <v>161418033</v>
      </c>
      <c r="M49" s="1">
        <v>161418104</v>
      </c>
      <c r="N49" s="1" t="str">
        <f t="shared" si="2"/>
        <v>-</v>
      </c>
      <c r="O49" s="1" t="s">
        <v>202</v>
      </c>
      <c r="P49" s="1">
        <f t="shared" si="3"/>
        <v>75</v>
      </c>
      <c r="Q49" s="12">
        <v>88456.90268</v>
      </c>
    </row>
    <row r="50" customHeight="1" spans="1:17">
      <c r="A50" s="11" t="str">
        <f t="shared" si="0"/>
        <v>D</v>
      </c>
      <c r="B50" s="12" t="s">
        <v>194</v>
      </c>
      <c r="C50" s="11" t="s">
        <v>203</v>
      </c>
      <c r="D50" s="1">
        <v>12</v>
      </c>
      <c r="E50" s="1">
        <v>96429758</v>
      </c>
      <c r="F50" s="1">
        <v>96429910</v>
      </c>
      <c r="G50" s="1" t="s">
        <v>36</v>
      </c>
      <c r="H50" s="1" t="s">
        <v>204</v>
      </c>
      <c r="I50" s="12">
        <f t="shared" si="4"/>
        <v>153</v>
      </c>
      <c r="J50" s="11" t="s">
        <v>201</v>
      </c>
      <c r="K50" s="1">
        <f t="shared" si="1"/>
        <v>12</v>
      </c>
      <c r="L50" s="1">
        <v>96429799</v>
      </c>
      <c r="M50" s="1">
        <v>96429870</v>
      </c>
      <c r="N50" s="1" t="str">
        <f t="shared" si="2"/>
        <v>+</v>
      </c>
      <c r="O50" s="1" t="s">
        <v>202</v>
      </c>
      <c r="P50" s="1">
        <f t="shared" si="3"/>
        <v>75</v>
      </c>
      <c r="Q50" s="12">
        <v>88456.90268</v>
      </c>
    </row>
    <row r="51" customHeight="1" spans="1:17">
      <c r="A51" s="11" t="str">
        <f t="shared" si="0"/>
        <v>D</v>
      </c>
      <c r="B51" s="12" t="s">
        <v>194</v>
      </c>
      <c r="C51" s="11" t="s">
        <v>205</v>
      </c>
      <c r="D51" s="1">
        <v>1</v>
      </c>
      <c r="E51" s="1">
        <v>161425373</v>
      </c>
      <c r="F51" s="1">
        <v>161425525</v>
      </c>
      <c r="G51" s="1" t="s">
        <v>16</v>
      </c>
      <c r="H51" s="1" t="s">
        <v>200</v>
      </c>
      <c r="I51" s="12">
        <f t="shared" si="4"/>
        <v>153</v>
      </c>
      <c r="J51" s="11" t="s">
        <v>201</v>
      </c>
      <c r="K51" s="1">
        <f t="shared" si="1"/>
        <v>1</v>
      </c>
      <c r="L51" s="1">
        <v>161425414</v>
      </c>
      <c r="M51" s="1">
        <v>161425485</v>
      </c>
      <c r="N51" s="1" t="str">
        <f t="shared" si="2"/>
        <v>-</v>
      </c>
      <c r="O51" s="1" t="s">
        <v>202</v>
      </c>
      <c r="P51" s="1">
        <f t="shared" si="3"/>
        <v>75</v>
      </c>
      <c r="Q51" s="12">
        <v>88456.90268</v>
      </c>
    </row>
    <row r="52" customHeight="1" spans="1:17">
      <c r="A52" s="11" t="str">
        <f t="shared" si="0"/>
        <v>D</v>
      </c>
      <c r="B52" s="12" t="s">
        <v>194</v>
      </c>
      <c r="C52" s="11" t="s">
        <v>206</v>
      </c>
      <c r="D52" s="1">
        <v>6</v>
      </c>
      <c r="E52" s="1">
        <v>27471482</v>
      </c>
      <c r="F52" s="1">
        <v>27471634</v>
      </c>
      <c r="G52" s="1" t="s">
        <v>36</v>
      </c>
      <c r="H52" s="1" t="s">
        <v>207</v>
      </c>
      <c r="I52" s="12">
        <f t="shared" si="4"/>
        <v>153</v>
      </c>
      <c r="J52" s="11" t="s">
        <v>201</v>
      </c>
      <c r="K52" s="1">
        <f t="shared" si="1"/>
        <v>6</v>
      </c>
      <c r="L52" s="1">
        <v>27471523</v>
      </c>
      <c r="M52" s="1">
        <v>27471594</v>
      </c>
      <c r="N52" s="1" t="str">
        <f t="shared" si="2"/>
        <v>+</v>
      </c>
      <c r="O52" s="1" t="s">
        <v>202</v>
      </c>
      <c r="P52" s="1">
        <f t="shared" si="3"/>
        <v>75</v>
      </c>
      <c r="Q52" s="12">
        <v>88456.90268</v>
      </c>
    </row>
    <row r="53" customHeight="1" spans="1:17">
      <c r="A53" s="11" t="str">
        <f t="shared" si="0"/>
        <v>D</v>
      </c>
      <c r="B53" s="12" t="s">
        <v>194</v>
      </c>
      <c r="C53" s="11" t="s">
        <v>208</v>
      </c>
      <c r="D53" s="1">
        <v>12</v>
      </c>
      <c r="E53" s="1">
        <v>125411850</v>
      </c>
      <c r="F53" s="1">
        <v>125412002</v>
      </c>
      <c r="G53" s="1" t="s">
        <v>16</v>
      </c>
      <c r="H53" s="1" t="s">
        <v>209</v>
      </c>
      <c r="I53" s="12">
        <f t="shared" si="4"/>
        <v>153</v>
      </c>
      <c r="J53" s="11" t="s">
        <v>201</v>
      </c>
      <c r="K53" s="1">
        <f t="shared" si="1"/>
        <v>12</v>
      </c>
      <c r="L53" s="1">
        <v>125411891</v>
      </c>
      <c r="M53" s="1">
        <v>125411962</v>
      </c>
      <c r="N53" s="1" t="str">
        <f t="shared" si="2"/>
        <v>-</v>
      </c>
      <c r="O53" s="1" t="s">
        <v>202</v>
      </c>
      <c r="P53" s="1">
        <f t="shared" si="3"/>
        <v>75</v>
      </c>
      <c r="Q53" s="12">
        <v>88456.90268</v>
      </c>
    </row>
    <row r="54" customHeight="1" spans="1:17">
      <c r="A54" s="11" t="str">
        <f t="shared" si="0"/>
        <v>D</v>
      </c>
      <c r="B54" s="12" t="s">
        <v>194</v>
      </c>
      <c r="C54" s="11" t="s">
        <v>210</v>
      </c>
      <c r="D54" s="1">
        <v>12</v>
      </c>
      <c r="E54" s="1">
        <v>125424152</v>
      </c>
      <c r="F54" s="1">
        <v>125424304</v>
      </c>
      <c r="G54" s="1" t="s">
        <v>16</v>
      </c>
      <c r="H54" s="1" t="s">
        <v>211</v>
      </c>
      <c r="I54" s="12">
        <f t="shared" si="4"/>
        <v>153</v>
      </c>
      <c r="J54" s="11" t="s">
        <v>201</v>
      </c>
      <c r="K54" s="1">
        <f t="shared" si="1"/>
        <v>12</v>
      </c>
      <c r="L54" s="1">
        <v>125424193</v>
      </c>
      <c r="M54" s="1">
        <v>125424264</v>
      </c>
      <c r="N54" s="1" t="str">
        <f t="shared" si="2"/>
        <v>-</v>
      </c>
      <c r="O54" s="1" t="s">
        <v>202</v>
      </c>
      <c r="P54" s="1">
        <f t="shared" si="3"/>
        <v>75</v>
      </c>
      <c r="Q54" s="12">
        <v>88456.90268</v>
      </c>
    </row>
    <row r="55" customHeight="1" spans="1:17">
      <c r="A55" s="11" t="str">
        <f t="shared" si="0"/>
        <v>D</v>
      </c>
      <c r="B55" s="12" t="s">
        <v>194</v>
      </c>
      <c r="C55" s="11" t="s">
        <v>212</v>
      </c>
      <c r="D55" s="1">
        <v>17</v>
      </c>
      <c r="E55" s="1">
        <v>8125515</v>
      </c>
      <c r="F55" s="1">
        <v>8125667</v>
      </c>
      <c r="G55" s="1" t="s">
        <v>16</v>
      </c>
      <c r="H55" s="1" t="s">
        <v>213</v>
      </c>
      <c r="I55" s="12">
        <f t="shared" si="4"/>
        <v>153</v>
      </c>
      <c r="J55" s="11" t="s">
        <v>201</v>
      </c>
      <c r="K55" s="1">
        <f t="shared" si="1"/>
        <v>17</v>
      </c>
      <c r="L55" s="1">
        <v>8125556</v>
      </c>
      <c r="M55" s="1">
        <v>8125627</v>
      </c>
      <c r="N55" s="1" t="str">
        <f t="shared" si="2"/>
        <v>-</v>
      </c>
      <c r="O55" s="1" t="s">
        <v>202</v>
      </c>
      <c r="P55" s="1">
        <f t="shared" si="3"/>
        <v>75</v>
      </c>
      <c r="Q55" s="12">
        <v>88456.90268</v>
      </c>
    </row>
    <row r="56" customHeight="1" spans="1:17">
      <c r="A56" s="11" t="str">
        <f t="shared" si="0"/>
        <v>D</v>
      </c>
      <c r="B56" s="12" t="s">
        <v>194</v>
      </c>
      <c r="C56" s="11" t="s">
        <v>214</v>
      </c>
      <c r="D56" s="1">
        <v>1</v>
      </c>
      <c r="E56" s="1">
        <v>161410574</v>
      </c>
      <c r="F56" s="1">
        <v>161410726</v>
      </c>
      <c r="G56" s="1" t="s">
        <v>16</v>
      </c>
      <c r="H56" s="1" t="s">
        <v>200</v>
      </c>
      <c r="I56" s="12">
        <f t="shared" si="4"/>
        <v>153</v>
      </c>
      <c r="J56" s="11" t="s">
        <v>201</v>
      </c>
      <c r="K56" s="1">
        <f t="shared" si="1"/>
        <v>1</v>
      </c>
      <c r="L56" s="1">
        <v>161410615</v>
      </c>
      <c r="M56" s="1">
        <v>161410686</v>
      </c>
      <c r="N56" s="1" t="str">
        <f t="shared" si="2"/>
        <v>-</v>
      </c>
      <c r="O56" s="1" t="s">
        <v>202</v>
      </c>
      <c r="P56" s="1">
        <f t="shared" si="3"/>
        <v>75</v>
      </c>
      <c r="Q56" s="12">
        <v>88456.90268</v>
      </c>
    </row>
    <row r="57" customHeight="1" spans="1:17">
      <c r="A57" s="11" t="str">
        <f t="shared" si="0"/>
        <v>D</v>
      </c>
      <c r="B57" s="12" t="s">
        <v>194</v>
      </c>
      <c r="C57" s="11" t="s">
        <v>215</v>
      </c>
      <c r="D57" s="1">
        <v>9</v>
      </c>
      <c r="E57" s="1">
        <v>77517949</v>
      </c>
      <c r="F57" s="1">
        <v>77518101</v>
      </c>
      <c r="G57" s="1" t="s">
        <v>16</v>
      </c>
      <c r="H57" s="1" t="s">
        <v>216</v>
      </c>
      <c r="I57" s="12">
        <f t="shared" si="4"/>
        <v>153</v>
      </c>
      <c r="J57" s="11" t="s">
        <v>217</v>
      </c>
      <c r="K57" s="1">
        <f t="shared" si="1"/>
        <v>9</v>
      </c>
      <c r="L57" s="1">
        <v>77517990</v>
      </c>
      <c r="M57" s="1">
        <v>77518061</v>
      </c>
      <c r="N57" s="1" t="str">
        <f t="shared" si="2"/>
        <v>-</v>
      </c>
      <c r="O57" s="1" t="s">
        <v>218</v>
      </c>
      <c r="P57" s="1">
        <f t="shared" si="3"/>
        <v>75</v>
      </c>
      <c r="Q57" s="12">
        <v>194.3308048</v>
      </c>
    </row>
    <row r="58" customHeight="1" spans="1:17">
      <c r="A58" s="11" t="str">
        <f t="shared" si="0"/>
        <v>D</v>
      </c>
      <c r="B58" s="12" t="s">
        <v>194</v>
      </c>
      <c r="C58" s="11" t="s">
        <v>219</v>
      </c>
      <c r="D58" s="1">
        <v>1</v>
      </c>
      <c r="E58" s="1">
        <v>161440164</v>
      </c>
      <c r="F58" s="1">
        <v>161440316</v>
      </c>
      <c r="G58" s="1" t="s">
        <v>16</v>
      </c>
      <c r="H58" s="1" t="s">
        <v>200</v>
      </c>
      <c r="I58" s="12">
        <f t="shared" si="4"/>
        <v>153</v>
      </c>
      <c r="J58" s="11" t="s">
        <v>201</v>
      </c>
      <c r="K58" s="1">
        <f t="shared" si="1"/>
        <v>1</v>
      </c>
      <c r="L58" s="1">
        <v>161440205</v>
      </c>
      <c r="M58" s="1">
        <v>161440276</v>
      </c>
      <c r="N58" s="1" t="str">
        <f t="shared" si="2"/>
        <v>-</v>
      </c>
      <c r="O58" s="1" t="s">
        <v>202</v>
      </c>
      <c r="P58" s="1">
        <f t="shared" si="3"/>
        <v>75</v>
      </c>
      <c r="Q58" s="12">
        <v>88456.90268</v>
      </c>
    </row>
    <row r="59" customHeight="1" spans="1:17">
      <c r="A59" s="11" t="str">
        <f t="shared" si="0"/>
        <v>D</v>
      </c>
      <c r="B59" s="12" t="s">
        <v>194</v>
      </c>
      <c r="C59" s="11" t="s">
        <v>220</v>
      </c>
      <c r="D59" s="1">
        <v>1</v>
      </c>
      <c r="E59" s="1">
        <v>161432783</v>
      </c>
      <c r="F59" s="1">
        <v>161432935</v>
      </c>
      <c r="G59" s="1" t="s">
        <v>16</v>
      </c>
      <c r="H59" s="1" t="s">
        <v>200</v>
      </c>
      <c r="I59" s="12">
        <f t="shared" si="4"/>
        <v>153</v>
      </c>
      <c r="J59" s="11" t="s">
        <v>201</v>
      </c>
      <c r="K59" s="1">
        <f t="shared" si="1"/>
        <v>1</v>
      </c>
      <c r="L59" s="1">
        <v>161432824</v>
      </c>
      <c r="M59" s="1">
        <v>161432895</v>
      </c>
      <c r="N59" s="1" t="str">
        <f t="shared" si="2"/>
        <v>-</v>
      </c>
      <c r="O59" s="1" t="s">
        <v>202</v>
      </c>
      <c r="P59" s="1">
        <f t="shared" si="3"/>
        <v>75</v>
      </c>
      <c r="Q59" s="12">
        <v>88456.90268</v>
      </c>
    </row>
    <row r="60" customHeight="1" spans="1:17">
      <c r="A60" s="11" t="str">
        <f t="shared" si="0"/>
        <v>D</v>
      </c>
      <c r="B60" s="12" t="s">
        <v>194</v>
      </c>
      <c r="C60" s="11" t="s">
        <v>221</v>
      </c>
      <c r="D60" s="1">
        <v>6</v>
      </c>
      <c r="E60" s="1">
        <v>27447412</v>
      </c>
      <c r="F60" s="1">
        <v>27447564</v>
      </c>
      <c r="G60" s="1" t="s">
        <v>36</v>
      </c>
      <c r="H60" s="1" t="s">
        <v>222</v>
      </c>
      <c r="I60" s="12">
        <f t="shared" si="4"/>
        <v>153</v>
      </c>
      <c r="J60" s="11" t="s">
        <v>201</v>
      </c>
      <c r="K60" s="1">
        <f t="shared" si="1"/>
        <v>6</v>
      </c>
      <c r="L60" s="1">
        <v>27447453</v>
      </c>
      <c r="M60" s="1">
        <v>27447524</v>
      </c>
      <c r="N60" s="1" t="str">
        <f t="shared" si="2"/>
        <v>+</v>
      </c>
      <c r="O60" s="1" t="s">
        <v>202</v>
      </c>
      <c r="P60" s="1">
        <f t="shared" si="3"/>
        <v>75</v>
      </c>
      <c r="Q60" s="12">
        <v>88456.90268</v>
      </c>
    </row>
    <row r="61" customHeight="1" spans="1:17">
      <c r="A61" s="11" t="str">
        <f t="shared" si="0"/>
        <v>D</v>
      </c>
      <c r="B61" s="12" t="s">
        <v>194</v>
      </c>
      <c r="C61" s="11" t="s">
        <v>223</v>
      </c>
      <c r="D61" s="1">
        <v>6</v>
      </c>
      <c r="E61" s="1">
        <v>27551195</v>
      </c>
      <c r="F61" s="1">
        <v>27551347</v>
      </c>
      <c r="G61" s="1" t="s">
        <v>16</v>
      </c>
      <c r="H61" s="1" t="s">
        <v>224</v>
      </c>
      <c r="I61" s="12">
        <f t="shared" si="4"/>
        <v>153</v>
      </c>
      <c r="J61" s="11" t="s">
        <v>225</v>
      </c>
      <c r="K61" s="1">
        <f t="shared" si="1"/>
        <v>6</v>
      </c>
      <c r="L61" s="1">
        <v>27551236</v>
      </c>
      <c r="M61" s="1">
        <v>27551307</v>
      </c>
      <c r="N61" s="1" t="str">
        <f t="shared" si="2"/>
        <v>-</v>
      </c>
      <c r="O61" s="1" t="s">
        <v>226</v>
      </c>
      <c r="P61" s="1">
        <f t="shared" si="3"/>
        <v>75</v>
      </c>
      <c r="Q61" s="12">
        <v>85359.13144</v>
      </c>
    </row>
    <row r="62" customHeight="1" spans="1:17">
      <c r="A62" s="11" t="str">
        <f t="shared" si="0"/>
        <v>E</v>
      </c>
      <c r="B62" s="12" t="s">
        <v>227</v>
      </c>
      <c r="C62" s="11" t="s">
        <v>228</v>
      </c>
      <c r="D62" s="1">
        <v>15</v>
      </c>
      <c r="E62" s="1">
        <v>26327340</v>
      </c>
      <c r="F62" s="1">
        <v>26327492</v>
      </c>
      <c r="G62" s="1" t="s">
        <v>16</v>
      </c>
      <c r="H62" s="1" t="s">
        <v>229</v>
      </c>
      <c r="I62" s="12">
        <f t="shared" si="4"/>
        <v>153</v>
      </c>
      <c r="J62" s="11" t="s">
        <v>230</v>
      </c>
      <c r="K62" s="1">
        <f t="shared" si="1"/>
        <v>15</v>
      </c>
      <c r="L62" s="1">
        <v>26327381</v>
      </c>
      <c r="M62" s="1">
        <v>26327452</v>
      </c>
      <c r="N62" s="1" t="str">
        <f t="shared" si="2"/>
        <v>-</v>
      </c>
      <c r="O62" s="1" t="s">
        <v>231</v>
      </c>
      <c r="P62" s="1">
        <f t="shared" si="3"/>
        <v>75</v>
      </c>
      <c r="Q62" s="12">
        <v>13014.56824</v>
      </c>
    </row>
    <row r="63" customHeight="1" spans="1:17">
      <c r="A63" s="11" t="str">
        <f t="shared" si="0"/>
        <v>E</v>
      </c>
      <c r="B63" s="12" t="s">
        <v>232</v>
      </c>
      <c r="C63" s="11" t="s">
        <v>233</v>
      </c>
      <c r="D63" s="1">
        <v>1</v>
      </c>
      <c r="E63" s="1">
        <v>161416977</v>
      </c>
      <c r="F63" s="1">
        <v>161417129</v>
      </c>
      <c r="G63" s="1" t="s">
        <v>16</v>
      </c>
      <c r="H63" s="1" t="s">
        <v>234</v>
      </c>
      <c r="I63" s="12">
        <f t="shared" si="4"/>
        <v>153</v>
      </c>
      <c r="J63" s="11" t="s">
        <v>235</v>
      </c>
      <c r="K63" s="1">
        <f t="shared" si="1"/>
        <v>1</v>
      </c>
      <c r="L63" s="1">
        <v>161417018</v>
      </c>
      <c r="M63" s="1">
        <v>161417089</v>
      </c>
      <c r="N63" s="1" t="str">
        <f t="shared" si="2"/>
        <v>-</v>
      </c>
      <c r="O63" s="1" t="s">
        <v>236</v>
      </c>
      <c r="P63" s="1">
        <f t="shared" si="3"/>
        <v>75</v>
      </c>
      <c r="Q63" s="12">
        <v>128678.7409</v>
      </c>
    </row>
    <row r="64" customHeight="1" spans="1:17">
      <c r="A64" s="11" t="str">
        <f t="shared" si="0"/>
        <v>E</v>
      </c>
      <c r="B64" s="12" t="s">
        <v>232</v>
      </c>
      <c r="C64" s="11" t="s">
        <v>239</v>
      </c>
      <c r="D64" s="1">
        <v>1</v>
      </c>
      <c r="E64" s="1">
        <v>161431768</v>
      </c>
      <c r="F64" s="1">
        <v>161431920</v>
      </c>
      <c r="G64" s="1" t="s">
        <v>16</v>
      </c>
      <c r="H64" s="1" t="s">
        <v>234</v>
      </c>
      <c r="I64" s="12">
        <f t="shared" si="4"/>
        <v>153</v>
      </c>
      <c r="J64" s="11" t="s">
        <v>235</v>
      </c>
      <c r="K64" s="1">
        <f t="shared" si="1"/>
        <v>1</v>
      </c>
      <c r="L64" s="1">
        <v>161431809</v>
      </c>
      <c r="M64" s="1">
        <v>161431880</v>
      </c>
      <c r="N64" s="1" t="str">
        <f t="shared" si="2"/>
        <v>-</v>
      </c>
      <c r="O64" s="1" t="s">
        <v>236</v>
      </c>
      <c r="P64" s="1">
        <f t="shared" si="3"/>
        <v>75</v>
      </c>
      <c r="Q64" s="12">
        <v>128678.7409</v>
      </c>
    </row>
    <row r="65" customHeight="1" spans="1:17">
      <c r="A65" s="11" t="str">
        <f t="shared" si="0"/>
        <v>E</v>
      </c>
      <c r="B65" s="12" t="s">
        <v>232</v>
      </c>
      <c r="C65" s="11" t="s">
        <v>240</v>
      </c>
      <c r="D65" s="1">
        <v>6</v>
      </c>
      <c r="E65" s="1">
        <v>126101352</v>
      </c>
      <c r="F65" s="1">
        <v>126101504</v>
      </c>
      <c r="G65" s="1" t="s">
        <v>16</v>
      </c>
      <c r="H65" s="1" t="s">
        <v>241</v>
      </c>
      <c r="I65" s="12">
        <f t="shared" si="4"/>
        <v>153</v>
      </c>
      <c r="J65" s="11" t="s">
        <v>235</v>
      </c>
      <c r="K65" s="1">
        <f t="shared" si="1"/>
        <v>6</v>
      </c>
      <c r="L65" s="1">
        <v>126101393</v>
      </c>
      <c r="M65" s="1">
        <v>126101464</v>
      </c>
      <c r="N65" s="1" t="str">
        <f t="shared" si="2"/>
        <v>-</v>
      </c>
      <c r="O65" s="1" t="s">
        <v>236</v>
      </c>
      <c r="P65" s="1">
        <f t="shared" si="3"/>
        <v>75</v>
      </c>
      <c r="Q65" s="12">
        <v>128678.7409</v>
      </c>
    </row>
    <row r="66" customHeight="1" spans="1:17">
      <c r="A66" s="11" t="str">
        <f t="shared" si="0"/>
        <v>E</v>
      </c>
      <c r="B66" s="12" t="s">
        <v>227</v>
      </c>
      <c r="C66" s="11" t="s">
        <v>242</v>
      </c>
      <c r="D66" s="1">
        <v>13</v>
      </c>
      <c r="E66" s="1">
        <v>41634833</v>
      </c>
      <c r="F66" s="1">
        <v>41634985</v>
      </c>
      <c r="G66" s="1" t="s">
        <v>16</v>
      </c>
      <c r="H66" s="1" t="s">
        <v>243</v>
      </c>
      <c r="I66" s="12">
        <f t="shared" si="4"/>
        <v>153</v>
      </c>
      <c r="J66" s="11" t="s">
        <v>244</v>
      </c>
      <c r="K66" s="1">
        <f t="shared" si="1"/>
        <v>13</v>
      </c>
      <c r="L66" s="1">
        <v>41634874</v>
      </c>
      <c r="M66" s="1">
        <v>41634945</v>
      </c>
      <c r="N66" s="1" t="str">
        <f t="shared" si="2"/>
        <v>-</v>
      </c>
      <c r="O66" s="1" t="s">
        <v>245</v>
      </c>
      <c r="P66" s="1">
        <f t="shared" si="3"/>
        <v>75</v>
      </c>
      <c r="Q66" s="12">
        <v>3024.390457</v>
      </c>
    </row>
    <row r="67" customHeight="1" spans="1:17">
      <c r="A67" s="11" t="str">
        <f t="shared" ref="A67:A130" si="5">MID(C67,5,1)</f>
        <v>E</v>
      </c>
      <c r="B67" s="12" t="s">
        <v>232</v>
      </c>
      <c r="C67" s="11" t="s">
        <v>246</v>
      </c>
      <c r="D67" s="1">
        <v>1</v>
      </c>
      <c r="E67" s="1">
        <v>145399192</v>
      </c>
      <c r="F67" s="1">
        <v>145399344</v>
      </c>
      <c r="G67" s="1" t="s">
        <v>16</v>
      </c>
      <c r="H67" s="1" t="s">
        <v>247</v>
      </c>
      <c r="I67" s="12">
        <f t="shared" ref="I67:I130" si="6">F67-E67+1</f>
        <v>153</v>
      </c>
      <c r="J67" s="11" t="s">
        <v>235</v>
      </c>
      <c r="K67" s="1">
        <f t="shared" ref="K67:K130" si="7">D67</f>
        <v>1</v>
      </c>
      <c r="L67" s="1">
        <v>145399233</v>
      </c>
      <c r="M67" s="1">
        <v>145399304</v>
      </c>
      <c r="N67" s="1" t="str">
        <f t="shared" ref="N67:N130" si="8">G67</f>
        <v>-</v>
      </c>
      <c r="O67" s="1" t="s">
        <v>236</v>
      </c>
      <c r="P67" s="1">
        <f t="shared" ref="P67:P130" si="9">LEN(O67)</f>
        <v>75</v>
      </c>
      <c r="Q67" s="12">
        <v>128678.7409</v>
      </c>
    </row>
    <row r="68" customHeight="1" spans="1:17">
      <c r="A68" s="11" t="str">
        <f t="shared" si="5"/>
        <v>E</v>
      </c>
      <c r="B68" s="12" t="s">
        <v>232</v>
      </c>
      <c r="C68" s="11" t="s">
        <v>248</v>
      </c>
      <c r="D68" s="1">
        <v>1</v>
      </c>
      <c r="E68" s="1">
        <v>161424357</v>
      </c>
      <c r="F68" s="1">
        <v>161424509</v>
      </c>
      <c r="G68" s="1" t="s">
        <v>16</v>
      </c>
      <c r="H68" s="1" t="s">
        <v>234</v>
      </c>
      <c r="I68" s="12">
        <f t="shared" si="6"/>
        <v>153</v>
      </c>
      <c r="J68" s="11" t="s">
        <v>235</v>
      </c>
      <c r="K68" s="1">
        <f t="shared" si="7"/>
        <v>1</v>
      </c>
      <c r="L68" s="1">
        <v>161424398</v>
      </c>
      <c r="M68" s="1">
        <v>161424469</v>
      </c>
      <c r="N68" s="1" t="str">
        <f t="shared" si="8"/>
        <v>-</v>
      </c>
      <c r="O68" s="1" t="s">
        <v>236</v>
      </c>
      <c r="P68" s="1">
        <f t="shared" si="9"/>
        <v>75</v>
      </c>
      <c r="Q68" s="12">
        <v>128678.7409</v>
      </c>
    </row>
    <row r="69" customHeight="1" spans="1:17">
      <c r="A69" s="11" t="str">
        <f t="shared" si="5"/>
        <v>E</v>
      </c>
      <c r="B69" s="12" t="s">
        <v>227</v>
      </c>
      <c r="C69" s="11" t="s">
        <v>249</v>
      </c>
      <c r="D69" s="1">
        <v>2</v>
      </c>
      <c r="E69" s="1">
        <v>131094660</v>
      </c>
      <c r="F69" s="1">
        <v>131094812</v>
      </c>
      <c r="G69" s="1" t="s">
        <v>16</v>
      </c>
      <c r="H69" s="1" t="s">
        <v>250</v>
      </c>
      <c r="I69" s="12">
        <f t="shared" si="6"/>
        <v>153</v>
      </c>
      <c r="J69" s="11" t="s">
        <v>244</v>
      </c>
      <c r="K69" s="1">
        <f t="shared" si="7"/>
        <v>2</v>
      </c>
      <c r="L69" s="1">
        <v>131094701</v>
      </c>
      <c r="M69" s="1">
        <v>131094772</v>
      </c>
      <c r="N69" s="1" t="str">
        <f t="shared" si="8"/>
        <v>-</v>
      </c>
      <c r="O69" s="1" t="s">
        <v>245</v>
      </c>
      <c r="P69" s="1">
        <f t="shared" si="9"/>
        <v>75</v>
      </c>
      <c r="Q69" s="12">
        <v>3024.390457</v>
      </c>
    </row>
    <row r="70" customHeight="1" spans="1:17">
      <c r="A70" s="11" t="str">
        <f t="shared" si="5"/>
        <v>E</v>
      </c>
      <c r="B70" s="12" t="s">
        <v>227</v>
      </c>
      <c r="C70" s="11" t="s">
        <v>251</v>
      </c>
      <c r="D70" s="1">
        <v>1</v>
      </c>
      <c r="E70" s="1">
        <v>161582467</v>
      </c>
      <c r="F70" s="1">
        <v>161582619</v>
      </c>
      <c r="G70" s="1" t="s">
        <v>36</v>
      </c>
      <c r="H70" s="1" t="s">
        <v>252</v>
      </c>
      <c r="I70" s="12">
        <f t="shared" si="6"/>
        <v>153</v>
      </c>
      <c r="J70" s="11" t="s">
        <v>253</v>
      </c>
      <c r="K70" s="1">
        <f t="shared" si="7"/>
        <v>1</v>
      </c>
      <c r="L70" s="1">
        <v>161582508</v>
      </c>
      <c r="M70" s="1">
        <v>161582579</v>
      </c>
      <c r="N70" s="1" t="str">
        <f t="shared" si="8"/>
        <v>+</v>
      </c>
      <c r="O70" s="1" t="s">
        <v>254</v>
      </c>
      <c r="P70" s="1">
        <f t="shared" si="9"/>
        <v>75</v>
      </c>
      <c r="Q70" s="12">
        <v>364.3236959</v>
      </c>
    </row>
    <row r="71" customHeight="1" spans="1:17">
      <c r="A71" s="11" t="str">
        <f t="shared" si="5"/>
        <v>E</v>
      </c>
      <c r="B71" s="12" t="s">
        <v>232</v>
      </c>
      <c r="C71" s="11" t="s">
        <v>255</v>
      </c>
      <c r="D71" s="1">
        <v>1</v>
      </c>
      <c r="E71" s="1">
        <v>161439148</v>
      </c>
      <c r="F71" s="1">
        <v>161439300</v>
      </c>
      <c r="G71" s="1" t="s">
        <v>16</v>
      </c>
      <c r="H71" s="1" t="s">
        <v>234</v>
      </c>
      <c r="I71" s="12">
        <f t="shared" si="6"/>
        <v>153</v>
      </c>
      <c r="J71" s="11" t="s">
        <v>235</v>
      </c>
      <c r="K71" s="1">
        <f t="shared" si="7"/>
        <v>1</v>
      </c>
      <c r="L71" s="1">
        <v>161439189</v>
      </c>
      <c r="M71" s="1">
        <v>161439260</v>
      </c>
      <c r="N71" s="1" t="str">
        <f t="shared" si="8"/>
        <v>-</v>
      </c>
      <c r="O71" s="1" t="s">
        <v>236</v>
      </c>
      <c r="P71" s="1">
        <f t="shared" si="9"/>
        <v>75</v>
      </c>
      <c r="Q71" s="12">
        <v>128678.7409</v>
      </c>
    </row>
    <row r="72" customHeight="1" spans="1:17">
      <c r="A72" s="11" t="str">
        <f t="shared" si="5"/>
        <v>E</v>
      </c>
      <c r="B72" s="12" t="s">
        <v>232</v>
      </c>
      <c r="C72" s="11" t="s">
        <v>256</v>
      </c>
      <c r="D72" s="1">
        <v>6</v>
      </c>
      <c r="E72" s="1">
        <v>28949935</v>
      </c>
      <c r="F72" s="1">
        <v>28950087</v>
      </c>
      <c r="G72" s="1" t="s">
        <v>36</v>
      </c>
      <c r="H72" s="1" t="s">
        <v>257</v>
      </c>
      <c r="I72" s="12">
        <f t="shared" si="6"/>
        <v>153</v>
      </c>
      <c r="J72" s="11" t="s">
        <v>235</v>
      </c>
      <c r="K72" s="1">
        <f t="shared" si="7"/>
        <v>6</v>
      </c>
      <c r="L72" s="1">
        <v>28949976</v>
      </c>
      <c r="M72" s="1">
        <v>28950047</v>
      </c>
      <c r="N72" s="1" t="str">
        <f t="shared" si="8"/>
        <v>+</v>
      </c>
      <c r="O72" s="1" t="s">
        <v>236</v>
      </c>
      <c r="P72" s="1">
        <f t="shared" si="9"/>
        <v>75</v>
      </c>
      <c r="Q72" s="12">
        <v>128678.7409</v>
      </c>
    </row>
    <row r="73" customHeight="1" spans="1:17">
      <c r="A73" s="11" t="str">
        <f t="shared" si="5"/>
        <v>E</v>
      </c>
      <c r="B73" s="12" t="s">
        <v>227</v>
      </c>
      <c r="C73" s="11" t="s">
        <v>258</v>
      </c>
      <c r="D73" s="1">
        <v>13</v>
      </c>
      <c r="E73" s="1">
        <v>45492021</v>
      </c>
      <c r="F73" s="1">
        <v>45492173</v>
      </c>
      <c r="G73" s="1" t="s">
        <v>16</v>
      </c>
      <c r="H73" s="1" t="s">
        <v>259</v>
      </c>
      <c r="I73" s="12">
        <f t="shared" si="6"/>
        <v>153</v>
      </c>
      <c r="J73" s="11" t="s">
        <v>230</v>
      </c>
      <c r="K73" s="1">
        <f t="shared" si="7"/>
        <v>13</v>
      </c>
      <c r="L73" s="1">
        <v>45492062</v>
      </c>
      <c r="M73" s="1">
        <v>45492133</v>
      </c>
      <c r="N73" s="1" t="str">
        <f t="shared" si="8"/>
        <v>-</v>
      </c>
      <c r="O73" s="1" t="s">
        <v>231</v>
      </c>
      <c r="P73" s="1">
        <f t="shared" si="9"/>
        <v>75</v>
      </c>
      <c r="Q73" s="12">
        <v>13014.56824</v>
      </c>
    </row>
    <row r="74" customHeight="1" spans="1:17">
      <c r="A74" s="11" t="str">
        <f t="shared" si="5"/>
        <v>F</v>
      </c>
      <c r="B74" s="12" t="s">
        <v>260</v>
      </c>
      <c r="C74" s="11" t="s">
        <v>261</v>
      </c>
      <c r="D74" s="1">
        <v>11</v>
      </c>
      <c r="E74" s="1">
        <v>59333812</v>
      </c>
      <c r="F74" s="1">
        <v>59333965</v>
      </c>
      <c r="G74" s="1" t="s">
        <v>16</v>
      </c>
      <c r="H74" s="1" t="s">
        <v>262</v>
      </c>
      <c r="I74" s="12">
        <f t="shared" si="6"/>
        <v>154</v>
      </c>
      <c r="J74" s="11" t="s">
        <v>263</v>
      </c>
      <c r="K74" s="1">
        <f t="shared" si="7"/>
        <v>11</v>
      </c>
      <c r="L74" s="1">
        <v>59333853</v>
      </c>
      <c r="M74" s="1">
        <v>59333925</v>
      </c>
      <c r="N74" s="1" t="str">
        <f t="shared" si="8"/>
        <v>-</v>
      </c>
      <c r="O74" s="1" t="s">
        <v>264</v>
      </c>
      <c r="P74" s="1">
        <f t="shared" si="9"/>
        <v>76</v>
      </c>
      <c r="Q74" s="12">
        <v>4336.822468</v>
      </c>
    </row>
    <row r="75" customHeight="1" spans="1:17">
      <c r="A75" s="11" t="str">
        <f t="shared" si="5"/>
        <v>F</v>
      </c>
      <c r="B75" s="12" t="s">
        <v>260</v>
      </c>
      <c r="C75" s="11" t="s">
        <v>267</v>
      </c>
      <c r="D75" s="1">
        <v>19</v>
      </c>
      <c r="E75" s="1">
        <v>1383320</v>
      </c>
      <c r="F75" s="1">
        <v>1383473</v>
      </c>
      <c r="G75" s="1" t="s">
        <v>16</v>
      </c>
      <c r="H75" s="1" t="s">
        <v>268</v>
      </c>
      <c r="I75" s="12">
        <f t="shared" si="6"/>
        <v>154</v>
      </c>
      <c r="J75" s="11" t="s">
        <v>269</v>
      </c>
      <c r="K75" s="1">
        <f t="shared" si="7"/>
        <v>19</v>
      </c>
      <c r="L75" s="1">
        <v>1383361</v>
      </c>
      <c r="M75" s="1">
        <v>1383433</v>
      </c>
      <c r="N75" s="1" t="str">
        <f t="shared" si="8"/>
        <v>-</v>
      </c>
      <c r="O75" s="1" t="s">
        <v>270</v>
      </c>
      <c r="P75" s="1">
        <f t="shared" si="9"/>
        <v>76</v>
      </c>
      <c r="Q75" s="12">
        <v>5793.849685</v>
      </c>
    </row>
    <row r="76" customHeight="1" spans="1:17">
      <c r="A76" s="11" t="str">
        <f t="shared" si="5"/>
        <v>F</v>
      </c>
      <c r="B76" s="12" t="s">
        <v>260</v>
      </c>
      <c r="C76" s="11" t="s">
        <v>272</v>
      </c>
      <c r="D76" s="1">
        <v>11</v>
      </c>
      <c r="E76" s="1">
        <v>59324929</v>
      </c>
      <c r="F76" s="1">
        <v>59325082</v>
      </c>
      <c r="G76" s="1" t="s">
        <v>16</v>
      </c>
      <c r="H76" s="1" t="s">
        <v>273</v>
      </c>
      <c r="I76" s="12">
        <f t="shared" si="6"/>
        <v>154</v>
      </c>
      <c r="J76" s="11" t="s">
        <v>269</v>
      </c>
      <c r="K76" s="1">
        <f t="shared" si="7"/>
        <v>11</v>
      </c>
      <c r="L76" s="1">
        <v>59324970</v>
      </c>
      <c r="M76" s="1">
        <v>59325042</v>
      </c>
      <c r="N76" s="1" t="str">
        <f t="shared" si="8"/>
        <v>-</v>
      </c>
      <c r="O76" s="1" t="s">
        <v>270</v>
      </c>
      <c r="P76" s="1">
        <f t="shared" si="9"/>
        <v>76</v>
      </c>
      <c r="Q76" s="12">
        <v>5793.849685</v>
      </c>
    </row>
    <row r="77" customHeight="1" spans="1:17">
      <c r="A77" s="11" t="str">
        <f t="shared" si="5"/>
        <v>F</v>
      </c>
      <c r="B77" s="12" t="s">
        <v>260</v>
      </c>
      <c r="C77" s="11" t="s">
        <v>274</v>
      </c>
      <c r="D77" s="1">
        <v>6</v>
      </c>
      <c r="E77" s="1">
        <v>28775569</v>
      </c>
      <c r="F77" s="1">
        <v>28775722</v>
      </c>
      <c r="G77" s="1" t="s">
        <v>16</v>
      </c>
      <c r="H77" s="1" t="s">
        <v>275</v>
      </c>
      <c r="I77" s="12">
        <f t="shared" si="6"/>
        <v>154</v>
      </c>
      <c r="J77" s="11" t="s">
        <v>276</v>
      </c>
      <c r="K77" s="1">
        <f t="shared" si="7"/>
        <v>6</v>
      </c>
      <c r="L77" s="1">
        <v>28775610</v>
      </c>
      <c r="M77" s="1">
        <v>28775682</v>
      </c>
      <c r="N77" s="1" t="str">
        <f t="shared" si="8"/>
        <v>-</v>
      </c>
      <c r="O77" s="1" t="s">
        <v>277</v>
      </c>
      <c r="P77" s="1">
        <f t="shared" si="9"/>
        <v>76</v>
      </c>
      <c r="Q77" s="12">
        <v>268.7655333</v>
      </c>
    </row>
    <row r="78" customHeight="1" spans="1:17">
      <c r="A78" s="11" t="str">
        <f t="shared" si="5"/>
        <v>F</v>
      </c>
      <c r="B78" s="12" t="s">
        <v>260</v>
      </c>
      <c r="C78" s="11" t="s">
        <v>279</v>
      </c>
      <c r="D78" s="1">
        <v>12</v>
      </c>
      <c r="E78" s="1">
        <v>125412348</v>
      </c>
      <c r="F78" s="1">
        <v>125412501</v>
      </c>
      <c r="G78" s="1" t="s">
        <v>16</v>
      </c>
      <c r="H78" s="1" t="s">
        <v>280</v>
      </c>
      <c r="I78" s="12">
        <f t="shared" si="6"/>
        <v>154</v>
      </c>
      <c r="J78" s="11" t="s">
        <v>269</v>
      </c>
      <c r="K78" s="1">
        <f t="shared" si="7"/>
        <v>12</v>
      </c>
      <c r="L78" s="1">
        <v>125412389</v>
      </c>
      <c r="M78" s="1">
        <v>125412461</v>
      </c>
      <c r="N78" s="1" t="str">
        <f t="shared" si="8"/>
        <v>-</v>
      </c>
      <c r="O78" s="1" t="s">
        <v>270</v>
      </c>
      <c r="P78" s="1">
        <f t="shared" si="9"/>
        <v>76</v>
      </c>
      <c r="Q78" s="12">
        <v>5793.849685</v>
      </c>
    </row>
    <row r="79" customHeight="1" spans="1:17">
      <c r="A79" s="11" t="str">
        <f t="shared" si="5"/>
        <v>F</v>
      </c>
      <c r="B79" s="12" t="s">
        <v>260</v>
      </c>
      <c r="C79" s="11" t="s">
        <v>281</v>
      </c>
      <c r="D79" s="1">
        <v>6</v>
      </c>
      <c r="E79" s="1">
        <v>28758458</v>
      </c>
      <c r="F79" s="1">
        <v>28758611</v>
      </c>
      <c r="G79" s="1" t="s">
        <v>16</v>
      </c>
      <c r="H79" s="1" t="s">
        <v>282</v>
      </c>
      <c r="I79" s="12">
        <f t="shared" si="6"/>
        <v>154</v>
      </c>
      <c r="J79" s="11" t="s">
        <v>269</v>
      </c>
      <c r="K79" s="1">
        <f t="shared" si="7"/>
        <v>6</v>
      </c>
      <c r="L79" s="1">
        <v>28758499</v>
      </c>
      <c r="M79" s="1">
        <v>28758571</v>
      </c>
      <c r="N79" s="1" t="str">
        <f t="shared" si="8"/>
        <v>-</v>
      </c>
      <c r="O79" s="1" t="s">
        <v>270</v>
      </c>
      <c r="P79" s="1">
        <f t="shared" si="9"/>
        <v>76</v>
      </c>
      <c r="Q79" s="12">
        <v>5793.849685</v>
      </c>
    </row>
    <row r="80" customHeight="1" spans="1:17">
      <c r="A80" s="11" t="str">
        <f t="shared" si="5"/>
        <v>F</v>
      </c>
      <c r="B80" s="12" t="s">
        <v>260</v>
      </c>
      <c r="C80" s="11" t="s">
        <v>283</v>
      </c>
      <c r="D80" s="1">
        <v>6</v>
      </c>
      <c r="E80" s="1">
        <v>28732123</v>
      </c>
      <c r="F80" s="1">
        <v>28732276</v>
      </c>
      <c r="G80" s="1" t="s">
        <v>36</v>
      </c>
      <c r="H80" s="1" t="s">
        <v>284</v>
      </c>
      <c r="I80" s="12">
        <f t="shared" si="6"/>
        <v>154</v>
      </c>
      <c r="J80" s="11" t="s">
        <v>285</v>
      </c>
      <c r="K80" s="1">
        <f t="shared" si="7"/>
        <v>6</v>
      </c>
      <c r="L80" s="1">
        <v>28732164</v>
      </c>
      <c r="M80" s="1">
        <v>28732236</v>
      </c>
      <c r="N80" s="1" t="str">
        <f t="shared" si="8"/>
        <v>+</v>
      </c>
      <c r="O80" s="1" t="s">
        <v>286</v>
      </c>
      <c r="P80" s="1">
        <f t="shared" si="9"/>
        <v>76</v>
      </c>
      <c r="Q80" s="12">
        <v>60.33402674</v>
      </c>
    </row>
    <row r="81" customHeight="1" spans="1:17">
      <c r="A81" s="11" t="str">
        <f t="shared" si="5"/>
        <v>F</v>
      </c>
      <c r="B81" s="12" t="s">
        <v>260</v>
      </c>
      <c r="C81" s="11" t="s">
        <v>288</v>
      </c>
      <c r="D81" s="1">
        <v>6</v>
      </c>
      <c r="E81" s="1">
        <v>28775569</v>
      </c>
      <c r="F81" s="1">
        <v>28775722</v>
      </c>
      <c r="G81" s="1" t="s">
        <v>16</v>
      </c>
      <c r="H81" s="1" t="s">
        <v>289</v>
      </c>
      <c r="I81" s="12">
        <f t="shared" si="6"/>
        <v>154</v>
      </c>
      <c r="J81" s="11" t="s">
        <v>290</v>
      </c>
      <c r="K81" s="1">
        <f t="shared" si="7"/>
        <v>6</v>
      </c>
      <c r="L81" s="1">
        <v>28775610</v>
      </c>
      <c r="M81" s="1">
        <v>28775682</v>
      </c>
      <c r="N81" s="1" t="str">
        <f t="shared" si="8"/>
        <v>-</v>
      </c>
      <c r="O81" s="1" t="s">
        <v>291</v>
      </c>
      <c r="P81" s="1">
        <f t="shared" si="9"/>
        <v>76</v>
      </c>
      <c r="Q81" s="12">
        <v>2052.020277</v>
      </c>
    </row>
    <row r="82" customHeight="1" spans="1:17">
      <c r="A82" s="11" t="str">
        <f t="shared" si="5"/>
        <v>F</v>
      </c>
      <c r="B82" s="12" t="s">
        <v>260</v>
      </c>
      <c r="C82" s="11" t="s">
        <v>293</v>
      </c>
      <c r="D82" s="1">
        <v>13</v>
      </c>
      <c r="E82" s="1">
        <v>95201863</v>
      </c>
      <c r="F82" s="1">
        <v>95202016</v>
      </c>
      <c r="G82" s="1" t="s">
        <v>16</v>
      </c>
      <c r="H82" s="1" t="s">
        <v>294</v>
      </c>
      <c r="I82" s="12">
        <f t="shared" si="6"/>
        <v>154</v>
      </c>
      <c r="J82" s="11" t="s">
        <v>269</v>
      </c>
      <c r="K82" s="1">
        <f t="shared" si="7"/>
        <v>13</v>
      </c>
      <c r="L82" s="1">
        <v>95201904</v>
      </c>
      <c r="M82" s="1">
        <v>95201976</v>
      </c>
      <c r="N82" s="1" t="str">
        <f t="shared" si="8"/>
        <v>-</v>
      </c>
      <c r="O82" s="1" t="s">
        <v>270</v>
      </c>
      <c r="P82" s="1">
        <f t="shared" si="9"/>
        <v>76</v>
      </c>
      <c r="Q82" s="12">
        <v>5793.849685</v>
      </c>
    </row>
    <row r="83" customHeight="1" spans="1:17">
      <c r="A83" s="11" t="str">
        <f t="shared" si="5"/>
        <v>F</v>
      </c>
      <c r="B83" s="12" t="s">
        <v>260</v>
      </c>
      <c r="C83" s="11" t="s">
        <v>295</v>
      </c>
      <c r="D83" s="1">
        <v>6</v>
      </c>
      <c r="E83" s="1">
        <v>28949408</v>
      </c>
      <c r="F83" s="1">
        <v>28949561</v>
      </c>
      <c r="G83" s="1" t="s">
        <v>16</v>
      </c>
      <c r="H83" s="1" t="s">
        <v>296</v>
      </c>
      <c r="I83" s="12">
        <f t="shared" si="6"/>
        <v>154</v>
      </c>
      <c r="J83" s="11" t="s">
        <v>269</v>
      </c>
      <c r="K83" s="1">
        <f t="shared" si="7"/>
        <v>6</v>
      </c>
      <c r="L83" s="1">
        <v>28949449</v>
      </c>
      <c r="M83" s="1">
        <v>28949521</v>
      </c>
      <c r="N83" s="1" t="str">
        <f t="shared" si="8"/>
        <v>-</v>
      </c>
      <c r="O83" s="1" t="s">
        <v>270</v>
      </c>
      <c r="P83" s="1">
        <f t="shared" si="9"/>
        <v>76</v>
      </c>
      <c r="Q83" s="12">
        <v>5793.849685</v>
      </c>
    </row>
    <row r="84" customHeight="1" spans="1:17">
      <c r="A84" s="11" t="str">
        <f t="shared" si="5"/>
        <v>G</v>
      </c>
      <c r="B84" s="12" t="s">
        <v>297</v>
      </c>
      <c r="C84" s="11" t="s">
        <v>298</v>
      </c>
      <c r="D84" s="1">
        <v>1</v>
      </c>
      <c r="E84" s="1">
        <v>17053739</v>
      </c>
      <c r="F84" s="1">
        <v>17053890</v>
      </c>
      <c r="G84" s="1" t="s">
        <v>36</v>
      </c>
      <c r="H84" s="1" t="s">
        <v>299</v>
      </c>
      <c r="I84" s="12">
        <f t="shared" si="6"/>
        <v>152</v>
      </c>
      <c r="J84" s="11" t="s">
        <v>300</v>
      </c>
      <c r="K84" s="1">
        <f t="shared" si="7"/>
        <v>1</v>
      </c>
      <c r="L84" s="1">
        <v>17053780</v>
      </c>
      <c r="M84" s="1">
        <v>17053850</v>
      </c>
      <c r="N84" s="1" t="str">
        <f t="shared" si="8"/>
        <v>+</v>
      </c>
      <c r="O84" s="1" t="s">
        <v>301</v>
      </c>
      <c r="P84" s="1">
        <f t="shared" si="9"/>
        <v>74</v>
      </c>
      <c r="Q84" s="12">
        <v>981.5694967</v>
      </c>
    </row>
    <row r="85" customHeight="1" spans="1:17">
      <c r="A85" s="11" t="str">
        <f t="shared" si="5"/>
        <v>G</v>
      </c>
      <c r="B85" s="12" t="s">
        <v>304</v>
      </c>
      <c r="C85" s="11" t="s">
        <v>305</v>
      </c>
      <c r="D85" s="1">
        <v>1</v>
      </c>
      <c r="E85" s="1">
        <v>145397823</v>
      </c>
      <c r="F85" s="1">
        <v>145397975</v>
      </c>
      <c r="G85" s="1" t="s">
        <v>16</v>
      </c>
      <c r="H85" s="1" t="s">
        <v>306</v>
      </c>
      <c r="I85" s="12">
        <f t="shared" si="6"/>
        <v>153</v>
      </c>
      <c r="J85" s="11" t="s">
        <v>307</v>
      </c>
      <c r="K85" s="1">
        <f t="shared" si="7"/>
        <v>1</v>
      </c>
      <c r="L85" s="1">
        <v>145397864</v>
      </c>
      <c r="M85" s="1">
        <v>145397935</v>
      </c>
      <c r="N85" s="1" t="str">
        <f t="shared" si="8"/>
        <v>-</v>
      </c>
      <c r="O85" s="1" t="s">
        <v>308</v>
      </c>
      <c r="P85" s="1">
        <f t="shared" si="9"/>
        <v>75</v>
      </c>
      <c r="Q85" s="12">
        <v>8399.841092</v>
      </c>
    </row>
    <row r="86" customHeight="1" spans="1:17">
      <c r="A86" s="11" t="str">
        <f t="shared" si="5"/>
        <v>G</v>
      </c>
      <c r="B86" s="12" t="s">
        <v>304</v>
      </c>
      <c r="C86" s="11" t="s">
        <v>309</v>
      </c>
      <c r="D86" s="1">
        <v>1</v>
      </c>
      <c r="E86" s="1">
        <v>161424715</v>
      </c>
      <c r="F86" s="1">
        <v>161424867</v>
      </c>
      <c r="G86" s="1" t="s">
        <v>16</v>
      </c>
      <c r="H86" s="1" t="s">
        <v>310</v>
      </c>
      <c r="I86" s="12">
        <f t="shared" si="6"/>
        <v>153</v>
      </c>
      <c r="J86" s="11" t="s">
        <v>307</v>
      </c>
      <c r="K86" s="1">
        <f t="shared" si="7"/>
        <v>1</v>
      </c>
      <c r="L86" s="1">
        <v>161424756</v>
      </c>
      <c r="M86" s="1">
        <v>161424827</v>
      </c>
      <c r="N86" s="1" t="str">
        <f t="shared" si="8"/>
        <v>-</v>
      </c>
      <c r="O86" s="1" t="s">
        <v>308</v>
      </c>
      <c r="P86" s="1">
        <f t="shared" si="9"/>
        <v>75</v>
      </c>
      <c r="Q86" s="12">
        <v>8399.841092</v>
      </c>
    </row>
    <row r="87" customHeight="1" spans="1:17">
      <c r="A87" s="11" t="str">
        <f t="shared" si="5"/>
        <v>G</v>
      </c>
      <c r="B87" s="12" t="s">
        <v>311</v>
      </c>
      <c r="C87" s="11" t="s">
        <v>312</v>
      </c>
      <c r="D87" s="1">
        <v>1</v>
      </c>
      <c r="E87" s="1">
        <v>161435217</v>
      </c>
      <c r="F87" s="1">
        <v>161435368</v>
      </c>
      <c r="G87" s="1" t="s">
        <v>36</v>
      </c>
      <c r="H87" s="1" t="s">
        <v>313</v>
      </c>
      <c r="I87" s="12">
        <f t="shared" si="6"/>
        <v>152</v>
      </c>
      <c r="J87" s="11" t="s">
        <v>314</v>
      </c>
      <c r="K87" s="1">
        <f t="shared" si="7"/>
        <v>1</v>
      </c>
      <c r="L87" s="1">
        <v>161435258</v>
      </c>
      <c r="M87" s="1">
        <v>161435328</v>
      </c>
      <c r="N87" s="1" t="str">
        <f t="shared" si="8"/>
        <v>+</v>
      </c>
      <c r="O87" s="1" t="s">
        <v>315</v>
      </c>
      <c r="P87" s="1">
        <f t="shared" si="9"/>
        <v>74</v>
      </c>
      <c r="Q87" s="12">
        <v>334950.0035</v>
      </c>
    </row>
    <row r="88" customHeight="1" spans="1:17">
      <c r="A88" s="11" t="str">
        <f t="shared" si="5"/>
        <v>G</v>
      </c>
      <c r="B88" s="12" t="s">
        <v>311</v>
      </c>
      <c r="C88" s="11" t="s">
        <v>318</v>
      </c>
      <c r="D88" s="1">
        <v>16</v>
      </c>
      <c r="E88" s="1">
        <v>70823369</v>
      </c>
      <c r="F88" s="1">
        <v>70823520</v>
      </c>
      <c r="G88" s="1" t="s">
        <v>36</v>
      </c>
      <c r="H88" s="1" t="s">
        <v>319</v>
      </c>
      <c r="I88" s="12">
        <f t="shared" si="6"/>
        <v>152</v>
      </c>
      <c r="J88" s="11" t="s">
        <v>320</v>
      </c>
      <c r="K88" s="1">
        <f t="shared" si="7"/>
        <v>16</v>
      </c>
      <c r="L88" s="1">
        <v>70823410</v>
      </c>
      <c r="M88" s="1">
        <v>70823480</v>
      </c>
      <c r="N88" s="1" t="str">
        <f t="shared" si="8"/>
        <v>+</v>
      </c>
      <c r="O88" s="1" t="s">
        <v>321</v>
      </c>
      <c r="P88" s="1">
        <f t="shared" si="9"/>
        <v>74</v>
      </c>
      <c r="Q88" s="12">
        <v>254422.7156</v>
      </c>
    </row>
    <row r="89" customHeight="1" spans="1:17">
      <c r="A89" s="11" t="str">
        <f t="shared" si="5"/>
        <v>G</v>
      </c>
      <c r="B89" s="12" t="s">
        <v>304</v>
      </c>
      <c r="C89" s="11" t="s">
        <v>323</v>
      </c>
      <c r="D89" s="1">
        <v>1</v>
      </c>
      <c r="E89" s="1">
        <v>161432125</v>
      </c>
      <c r="F89" s="1">
        <v>161432277</v>
      </c>
      <c r="G89" s="1" t="s">
        <v>16</v>
      </c>
      <c r="H89" s="1" t="s">
        <v>310</v>
      </c>
      <c r="I89" s="12">
        <f t="shared" si="6"/>
        <v>153</v>
      </c>
      <c r="J89" s="11" t="s">
        <v>307</v>
      </c>
      <c r="K89" s="1">
        <f t="shared" si="7"/>
        <v>1</v>
      </c>
      <c r="L89" s="1">
        <v>161432166</v>
      </c>
      <c r="M89" s="1">
        <v>161432237</v>
      </c>
      <c r="N89" s="1" t="str">
        <f t="shared" si="8"/>
        <v>-</v>
      </c>
      <c r="O89" s="1" t="s">
        <v>308</v>
      </c>
      <c r="P89" s="1">
        <f t="shared" si="9"/>
        <v>75</v>
      </c>
      <c r="Q89" s="12">
        <v>8399.841092</v>
      </c>
    </row>
    <row r="90" customHeight="1" spans="1:17">
      <c r="A90" s="11" t="str">
        <f t="shared" si="5"/>
        <v>G</v>
      </c>
      <c r="B90" s="12" t="s">
        <v>304</v>
      </c>
      <c r="C90" s="11" t="s">
        <v>324</v>
      </c>
      <c r="D90" s="1">
        <v>17</v>
      </c>
      <c r="E90" s="1">
        <v>8124825</v>
      </c>
      <c r="F90" s="1">
        <v>8124977</v>
      </c>
      <c r="G90" s="1" t="s">
        <v>36</v>
      </c>
      <c r="H90" s="1" t="s">
        <v>325</v>
      </c>
      <c r="I90" s="12">
        <f t="shared" si="6"/>
        <v>153</v>
      </c>
      <c r="J90" s="11" t="s">
        <v>326</v>
      </c>
      <c r="K90" s="1">
        <f t="shared" si="7"/>
        <v>17</v>
      </c>
      <c r="L90" s="1">
        <v>8124866</v>
      </c>
      <c r="M90" s="1">
        <v>8124937</v>
      </c>
      <c r="N90" s="1" t="str">
        <f t="shared" si="8"/>
        <v>+</v>
      </c>
      <c r="O90" s="1" t="s">
        <v>327</v>
      </c>
      <c r="P90" s="1">
        <f t="shared" si="9"/>
        <v>75</v>
      </c>
      <c r="Q90" s="12">
        <v>7196.714451</v>
      </c>
    </row>
    <row r="91" customHeight="1" spans="1:17">
      <c r="A91" s="11" t="str">
        <f t="shared" si="5"/>
        <v>G</v>
      </c>
      <c r="B91" s="12" t="s">
        <v>311</v>
      </c>
      <c r="C91" s="11" t="s">
        <v>328</v>
      </c>
      <c r="D91" s="1">
        <v>2</v>
      </c>
      <c r="E91" s="1">
        <v>157257618</v>
      </c>
      <c r="F91" s="1">
        <v>157257769</v>
      </c>
      <c r="G91" s="1" t="s">
        <v>16</v>
      </c>
      <c r="H91" s="1" t="s">
        <v>329</v>
      </c>
      <c r="I91" s="12">
        <f t="shared" si="6"/>
        <v>152</v>
      </c>
      <c r="J91" s="11" t="s">
        <v>320</v>
      </c>
      <c r="K91" s="1">
        <f t="shared" si="7"/>
        <v>2</v>
      </c>
      <c r="L91" s="1">
        <v>157257659</v>
      </c>
      <c r="M91" s="1">
        <v>157257729</v>
      </c>
      <c r="N91" s="1" t="str">
        <f t="shared" si="8"/>
        <v>-</v>
      </c>
      <c r="O91" s="1" t="s">
        <v>321</v>
      </c>
      <c r="P91" s="1">
        <f t="shared" si="9"/>
        <v>74</v>
      </c>
      <c r="Q91" s="12">
        <v>254422.7156</v>
      </c>
    </row>
    <row r="92" customHeight="1" spans="1:17">
      <c r="A92" s="11" t="str">
        <f t="shared" si="5"/>
        <v>G</v>
      </c>
      <c r="B92" s="12" t="s">
        <v>311</v>
      </c>
      <c r="C92" s="11" t="s">
        <v>330</v>
      </c>
      <c r="D92" s="1">
        <v>17</v>
      </c>
      <c r="E92" s="1">
        <v>8029023</v>
      </c>
      <c r="F92" s="1">
        <v>8029174</v>
      </c>
      <c r="G92" s="1" t="s">
        <v>36</v>
      </c>
      <c r="H92" s="1" t="s">
        <v>331</v>
      </c>
      <c r="I92" s="12">
        <f t="shared" si="6"/>
        <v>152</v>
      </c>
      <c r="J92" s="11" t="s">
        <v>320</v>
      </c>
      <c r="K92" s="1">
        <f t="shared" si="7"/>
        <v>17</v>
      </c>
      <c r="L92" s="1">
        <v>8029064</v>
      </c>
      <c r="M92" s="1">
        <v>8029134</v>
      </c>
      <c r="N92" s="1" t="str">
        <f t="shared" si="8"/>
        <v>+</v>
      </c>
      <c r="O92" s="1" t="s">
        <v>321</v>
      </c>
      <c r="P92" s="1">
        <f t="shared" si="9"/>
        <v>74</v>
      </c>
      <c r="Q92" s="12">
        <v>254422.7156</v>
      </c>
    </row>
    <row r="93" customHeight="1" spans="1:17">
      <c r="A93" s="11" t="str">
        <f t="shared" si="5"/>
        <v>G</v>
      </c>
      <c r="B93" s="12" t="s">
        <v>311</v>
      </c>
      <c r="C93" s="11" t="s">
        <v>332</v>
      </c>
      <c r="D93" s="1">
        <v>1</v>
      </c>
      <c r="E93" s="1">
        <v>161427857</v>
      </c>
      <c r="F93" s="1">
        <v>161428008</v>
      </c>
      <c r="G93" s="1" t="s">
        <v>36</v>
      </c>
      <c r="H93" s="1" t="s">
        <v>313</v>
      </c>
      <c r="I93" s="12">
        <f t="shared" si="6"/>
        <v>152</v>
      </c>
      <c r="J93" s="11" t="s">
        <v>314</v>
      </c>
      <c r="K93" s="1">
        <f t="shared" si="7"/>
        <v>1</v>
      </c>
      <c r="L93" s="1">
        <v>161427898</v>
      </c>
      <c r="M93" s="1">
        <v>161427968</v>
      </c>
      <c r="N93" s="1" t="str">
        <f t="shared" si="8"/>
        <v>+</v>
      </c>
      <c r="O93" s="1" t="s">
        <v>315</v>
      </c>
      <c r="P93" s="1">
        <f t="shared" si="9"/>
        <v>74</v>
      </c>
      <c r="Q93" s="12">
        <v>334950.0035</v>
      </c>
    </row>
    <row r="94" customHeight="1" spans="1:17">
      <c r="A94" s="11" t="str">
        <f t="shared" si="5"/>
        <v>G</v>
      </c>
      <c r="B94" s="12" t="s">
        <v>297</v>
      </c>
      <c r="C94" s="11" t="s">
        <v>333</v>
      </c>
      <c r="D94" s="1">
        <v>2</v>
      </c>
      <c r="E94" s="1">
        <v>70476082</v>
      </c>
      <c r="F94" s="1">
        <v>70476233</v>
      </c>
      <c r="G94" s="1" t="s">
        <v>16</v>
      </c>
      <c r="H94" s="1" t="s">
        <v>334</v>
      </c>
      <c r="I94" s="12">
        <f t="shared" si="6"/>
        <v>152</v>
      </c>
      <c r="J94" s="11" t="s">
        <v>335</v>
      </c>
      <c r="K94" s="1">
        <f t="shared" si="7"/>
        <v>2</v>
      </c>
      <c r="L94" s="1">
        <v>70476123</v>
      </c>
      <c r="M94" s="1">
        <v>70476193</v>
      </c>
      <c r="N94" s="1" t="str">
        <f t="shared" si="8"/>
        <v>-</v>
      </c>
      <c r="O94" s="1" t="s">
        <v>336</v>
      </c>
      <c r="P94" s="1">
        <f t="shared" si="9"/>
        <v>74</v>
      </c>
      <c r="Q94" s="12">
        <v>25279.8437</v>
      </c>
    </row>
    <row r="95" customHeight="1" spans="1:17">
      <c r="A95" s="11" t="str">
        <f t="shared" si="5"/>
        <v>G</v>
      </c>
      <c r="B95" s="12" t="s">
        <v>311</v>
      </c>
      <c r="C95" s="11" t="s">
        <v>338</v>
      </c>
      <c r="D95" s="1">
        <v>1</v>
      </c>
      <c r="E95" s="1">
        <v>161420426</v>
      </c>
      <c r="F95" s="1">
        <v>161420577</v>
      </c>
      <c r="G95" s="1" t="s">
        <v>36</v>
      </c>
      <c r="H95" s="1" t="s">
        <v>313</v>
      </c>
      <c r="I95" s="12">
        <f t="shared" si="6"/>
        <v>152</v>
      </c>
      <c r="J95" s="11" t="s">
        <v>314</v>
      </c>
      <c r="K95" s="1">
        <f t="shared" si="7"/>
        <v>1</v>
      </c>
      <c r="L95" s="1">
        <v>161420467</v>
      </c>
      <c r="M95" s="1">
        <v>161420537</v>
      </c>
      <c r="N95" s="1" t="str">
        <f t="shared" si="8"/>
        <v>+</v>
      </c>
      <c r="O95" s="1" t="s">
        <v>315</v>
      </c>
      <c r="P95" s="1">
        <f t="shared" si="9"/>
        <v>74</v>
      </c>
      <c r="Q95" s="12">
        <v>334950.0035</v>
      </c>
    </row>
    <row r="96" customHeight="1" spans="1:17">
      <c r="A96" s="11" t="str">
        <f t="shared" si="5"/>
        <v>G</v>
      </c>
      <c r="B96" s="12" t="s">
        <v>304</v>
      </c>
      <c r="C96" s="11" t="s">
        <v>339</v>
      </c>
      <c r="D96" s="1">
        <v>1</v>
      </c>
      <c r="E96" s="1">
        <v>161417334</v>
      </c>
      <c r="F96" s="1">
        <v>161417486</v>
      </c>
      <c r="G96" s="1" t="s">
        <v>16</v>
      </c>
      <c r="H96" s="1" t="s">
        <v>310</v>
      </c>
      <c r="I96" s="12">
        <f t="shared" si="6"/>
        <v>153</v>
      </c>
      <c r="J96" s="11" t="s">
        <v>307</v>
      </c>
      <c r="K96" s="1">
        <f t="shared" si="7"/>
        <v>1</v>
      </c>
      <c r="L96" s="1">
        <v>161417375</v>
      </c>
      <c r="M96" s="1">
        <v>161417446</v>
      </c>
      <c r="N96" s="1" t="str">
        <f t="shared" si="8"/>
        <v>-</v>
      </c>
      <c r="O96" s="1" t="s">
        <v>308</v>
      </c>
      <c r="P96" s="1">
        <f t="shared" si="9"/>
        <v>75</v>
      </c>
      <c r="Q96" s="12">
        <v>8399.841092</v>
      </c>
    </row>
    <row r="97" customHeight="1" spans="1:17">
      <c r="A97" s="11" t="str">
        <f t="shared" si="5"/>
        <v>G</v>
      </c>
      <c r="B97" s="12" t="s">
        <v>311</v>
      </c>
      <c r="C97" s="11" t="s">
        <v>340</v>
      </c>
      <c r="D97" s="1">
        <v>21</v>
      </c>
      <c r="E97" s="1">
        <v>18827066</v>
      </c>
      <c r="F97" s="1">
        <v>18827217</v>
      </c>
      <c r="G97" s="1" t="s">
        <v>16</v>
      </c>
      <c r="H97" s="1" t="s">
        <v>341</v>
      </c>
      <c r="I97" s="12">
        <f t="shared" si="6"/>
        <v>152</v>
      </c>
      <c r="J97" s="11" t="s">
        <v>314</v>
      </c>
      <c r="K97" s="1">
        <f t="shared" si="7"/>
        <v>21</v>
      </c>
      <c r="L97" s="1">
        <v>18827107</v>
      </c>
      <c r="M97" s="1">
        <v>18827177</v>
      </c>
      <c r="N97" s="1" t="str">
        <f t="shared" si="8"/>
        <v>-</v>
      </c>
      <c r="O97" s="1" t="s">
        <v>315</v>
      </c>
      <c r="P97" s="1">
        <f t="shared" si="9"/>
        <v>74</v>
      </c>
      <c r="Q97" s="12">
        <v>334950.0035</v>
      </c>
    </row>
    <row r="98" customHeight="1" spans="1:17">
      <c r="A98" s="11" t="str">
        <f t="shared" si="5"/>
        <v>G</v>
      </c>
      <c r="B98" s="12" t="s">
        <v>297</v>
      </c>
      <c r="C98" s="11" t="s">
        <v>342</v>
      </c>
      <c r="D98" s="1">
        <v>1</v>
      </c>
      <c r="E98" s="1">
        <v>17188375</v>
      </c>
      <c r="F98" s="1">
        <v>17188526</v>
      </c>
      <c r="G98" s="1" t="s">
        <v>36</v>
      </c>
      <c r="H98" s="1" t="s">
        <v>343</v>
      </c>
      <c r="I98" s="12">
        <f t="shared" si="6"/>
        <v>152</v>
      </c>
      <c r="J98" s="11" t="s">
        <v>344</v>
      </c>
      <c r="K98" s="1">
        <f t="shared" si="7"/>
        <v>1</v>
      </c>
      <c r="L98" s="1">
        <v>17188416</v>
      </c>
      <c r="M98" s="1">
        <v>17188486</v>
      </c>
      <c r="N98" s="1" t="str">
        <f t="shared" si="8"/>
        <v>+</v>
      </c>
      <c r="O98" s="1" t="s">
        <v>345</v>
      </c>
      <c r="P98" s="1">
        <f t="shared" si="9"/>
        <v>74</v>
      </c>
      <c r="Q98" s="12">
        <v>1993.7576</v>
      </c>
    </row>
    <row r="99" customHeight="1" spans="1:17">
      <c r="A99" s="11" t="str">
        <f t="shared" si="5"/>
        <v>G</v>
      </c>
      <c r="B99" s="12" t="s">
        <v>311</v>
      </c>
      <c r="C99" s="11" t="s">
        <v>347</v>
      </c>
      <c r="D99" s="1">
        <v>6</v>
      </c>
      <c r="E99" s="1">
        <v>27870645</v>
      </c>
      <c r="F99" s="1">
        <v>27870796</v>
      </c>
      <c r="G99" s="1" t="s">
        <v>16</v>
      </c>
      <c r="H99" s="1" t="s">
        <v>348</v>
      </c>
      <c r="I99" s="12">
        <f t="shared" si="6"/>
        <v>152</v>
      </c>
      <c r="J99" s="11" t="s">
        <v>320</v>
      </c>
      <c r="K99" s="1">
        <f t="shared" si="7"/>
        <v>6</v>
      </c>
      <c r="L99" s="1">
        <v>27870686</v>
      </c>
      <c r="M99" s="1">
        <v>27870756</v>
      </c>
      <c r="N99" s="1" t="str">
        <f t="shared" si="8"/>
        <v>-</v>
      </c>
      <c r="O99" s="1" t="s">
        <v>321</v>
      </c>
      <c r="P99" s="1">
        <f t="shared" si="9"/>
        <v>74</v>
      </c>
      <c r="Q99" s="12">
        <v>254422.7156</v>
      </c>
    </row>
    <row r="100" customHeight="1" spans="1:17">
      <c r="A100" s="11" t="str">
        <f t="shared" si="5"/>
        <v>G</v>
      </c>
      <c r="B100" s="12" t="s">
        <v>304</v>
      </c>
      <c r="C100" s="11" t="s">
        <v>349</v>
      </c>
      <c r="D100" s="1">
        <v>19</v>
      </c>
      <c r="E100" s="1">
        <v>4724041</v>
      </c>
      <c r="F100" s="1">
        <v>4724193</v>
      </c>
      <c r="G100" s="1" t="s">
        <v>36</v>
      </c>
      <c r="H100" s="1" t="s">
        <v>350</v>
      </c>
      <c r="I100" s="12">
        <f t="shared" si="6"/>
        <v>153</v>
      </c>
      <c r="J100" s="11" t="s">
        <v>351</v>
      </c>
      <c r="K100" s="1">
        <f t="shared" si="7"/>
        <v>19</v>
      </c>
      <c r="L100" s="1">
        <v>4724082</v>
      </c>
      <c r="M100" s="1">
        <v>4724153</v>
      </c>
      <c r="N100" s="1" t="str">
        <f t="shared" si="8"/>
        <v>+</v>
      </c>
      <c r="O100" s="1" t="s">
        <v>352</v>
      </c>
      <c r="P100" s="1">
        <f t="shared" si="9"/>
        <v>75</v>
      </c>
      <c r="Q100" s="12">
        <v>6682.703471</v>
      </c>
    </row>
    <row r="101" customHeight="1" spans="1:17">
      <c r="A101" s="11" t="str">
        <f t="shared" si="5"/>
        <v>G</v>
      </c>
      <c r="B101" s="12" t="s">
        <v>311</v>
      </c>
      <c r="C101" s="11" t="s">
        <v>353</v>
      </c>
      <c r="D101" s="1">
        <v>1</v>
      </c>
      <c r="E101" s="1">
        <v>161413053</v>
      </c>
      <c r="F101" s="1">
        <v>161413204</v>
      </c>
      <c r="G101" s="1" t="s">
        <v>36</v>
      </c>
      <c r="H101" s="1" t="s">
        <v>313</v>
      </c>
      <c r="I101" s="12">
        <f t="shared" si="6"/>
        <v>152</v>
      </c>
      <c r="J101" s="11" t="s">
        <v>314</v>
      </c>
      <c r="K101" s="1">
        <f t="shared" si="7"/>
        <v>1</v>
      </c>
      <c r="L101" s="1">
        <v>161413094</v>
      </c>
      <c r="M101" s="1">
        <v>161413164</v>
      </c>
      <c r="N101" s="1" t="str">
        <f t="shared" si="8"/>
        <v>+</v>
      </c>
      <c r="O101" s="1" t="s">
        <v>315</v>
      </c>
      <c r="P101" s="1">
        <f t="shared" si="9"/>
        <v>74</v>
      </c>
      <c r="Q101" s="12">
        <v>334950.0035</v>
      </c>
    </row>
    <row r="102" customHeight="1" spans="1:17">
      <c r="A102" s="11" t="str">
        <f t="shared" si="5"/>
        <v>G</v>
      </c>
      <c r="B102" s="12" t="s">
        <v>311</v>
      </c>
      <c r="C102" s="11" t="s">
        <v>354</v>
      </c>
      <c r="D102" s="1">
        <v>1</v>
      </c>
      <c r="E102" s="1">
        <v>161493596</v>
      </c>
      <c r="F102" s="1">
        <v>161493747</v>
      </c>
      <c r="G102" s="1" t="s">
        <v>16</v>
      </c>
      <c r="H102" s="1" t="s">
        <v>355</v>
      </c>
      <c r="I102" s="12">
        <f t="shared" si="6"/>
        <v>152</v>
      </c>
      <c r="J102" s="11" t="s">
        <v>320</v>
      </c>
      <c r="K102" s="1">
        <f t="shared" si="7"/>
        <v>1</v>
      </c>
      <c r="L102" s="1">
        <v>161493637</v>
      </c>
      <c r="M102" s="1">
        <v>161493707</v>
      </c>
      <c r="N102" s="1" t="str">
        <f t="shared" si="8"/>
        <v>-</v>
      </c>
      <c r="O102" s="1" t="s">
        <v>321</v>
      </c>
      <c r="P102" s="1">
        <f t="shared" si="9"/>
        <v>74</v>
      </c>
      <c r="Q102" s="12">
        <v>254422.7156</v>
      </c>
    </row>
    <row r="103" customHeight="1" spans="1:17">
      <c r="A103" s="11" t="str">
        <f t="shared" si="5"/>
        <v>G</v>
      </c>
      <c r="B103" s="12" t="s">
        <v>297</v>
      </c>
      <c r="C103" s="11" t="s">
        <v>356</v>
      </c>
      <c r="D103" s="1">
        <v>1</v>
      </c>
      <c r="E103" s="1">
        <v>16872394</v>
      </c>
      <c r="F103" s="1">
        <v>16872544</v>
      </c>
      <c r="G103" s="1" t="s">
        <v>16</v>
      </c>
      <c r="H103" s="1" t="s">
        <v>357</v>
      </c>
      <c r="I103" s="12">
        <f t="shared" si="6"/>
        <v>151</v>
      </c>
      <c r="J103" s="11" t="s">
        <v>344</v>
      </c>
      <c r="K103" s="1">
        <f t="shared" si="7"/>
        <v>1</v>
      </c>
      <c r="L103" s="1">
        <v>16872434</v>
      </c>
      <c r="M103" s="1">
        <v>16872504</v>
      </c>
      <c r="N103" s="1" t="str">
        <f t="shared" si="8"/>
        <v>-</v>
      </c>
      <c r="O103" s="1" t="s">
        <v>345</v>
      </c>
      <c r="P103" s="1">
        <f t="shared" si="9"/>
        <v>74</v>
      </c>
      <c r="Q103" s="12">
        <v>1993.7576</v>
      </c>
    </row>
    <row r="104" customHeight="1" spans="1:17">
      <c r="A104" s="11" t="str">
        <f t="shared" si="5"/>
        <v>G</v>
      </c>
      <c r="B104" s="12" t="s">
        <v>297</v>
      </c>
      <c r="C104" s="11" t="s">
        <v>358</v>
      </c>
      <c r="D104" s="1">
        <v>1</v>
      </c>
      <c r="E104" s="1">
        <v>149680169</v>
      </c>
      <c r="F104" s="1">
        <v>149680320</v>
      </c>
      <c r="G104" s="1" t="s">
        <v>16</v>
      </c>
      <c r="H104" s="1" t="s">
        <v>359</v>
      </c>
      <c r="I104" s="12">
        <f t="shared" si="6"/>
        <v>152</v>
      </c>
      <c r="J104" s="11" t="s">
        <v>360</v>
      </c>
      <c r="K104" s="1">
        <f t="shared" si="7"/>
        <v>1</v>
      </c>
      <c r="L104" s="1">
        <v>149680210</v>
      </c>
      <c r="M104" s="1">
        <v>149680280</v>
      </c>
      <c r="N104" s="1" t="str">
        <f t="shared" si="8"/>
        <v>-</v>
      </c>
      <c r="O104" s="1" t="s">
        <v>361</v>
      </c>
      <c r="P104" s="1">
        <f t="shared" si="9"/>
        <v>74</v>
      </c>
      <c r="Q104" s="12">
        <v>635.3912936</v>
      </c>
    </row>
    <row r="105" customHeight="1" spans="1:17">
      <c r="A105" s="11" t="str">
        <f t="shared" si="5"/>
        <v>G</v>
      </c>
      <c r="B105" s="12" t="s">
        <v>297</v>
      </c>
      <c r="C105" s="11" t="s">
        <v>363</v>
      </c>
      <c r="D105" s="1">
        <v>16</v>
      </c>
      <c r="E105" s="1">
        <v>686695</v>
      </c>
      <c r="F105" s="1">
        <v>686846</v>
      </c>
      <c r="G105" s="1" t="s">
        <v>16</v>
      </c>
      <c r="H105" s="1" t="s">
        <v>364</v>
      </c>
      <c r="I105" s="12">
        <f t="shared" si="6"/>
        <v>152</v>
      </c>
      <c r="J105" s="11" t="s">
        <v>335</v>
      </c>
      <c r="K105" s="1">
        <f t="shared" si="7"/>
        <v>16</v>
      </c>
      <c r="L105" s="1">
        <v>686736</v>
      </c>
      <c r="M105" s="1">
        <v>686806</v>
      </c>
      <c r="N105" s="1" t="str">
        <f t="shared" si="8"/>
        <v>-</v>
      </c>
      <c r="O105" s="1" t="s">
        <v>336</v>
      </c>
      <c r="P105" s="1">
        <f t="shared" si="9"/>
        <v>74</v>
      </c>
      <c r="Q105" s="12">
        <v>25279.8437</v>
      </c>
    </row>
    <row r="106" customHeight="1" spans="1:17">
      <c r="A106" s="11" t="str">
        <f t="shared" si="5"/>
        <v>G</v>
      </c>
      <c r="B106" s="12" t="s">
        <v>304</v>
      </c>
      <c r="C106" s="11" t="s">
        <v>365</v>
      </c>
      <c r="D106" s="1">
        <v>1</v>
      </c>
      <c r="E106" s="1">
        <v>161500862</v>
      </c>
      <c r="F106" s="1">
        <v>161501014</v>
      </c>
      <c r="G106" s="1" t="s">
        <v>36</v>
      </c>
      <c r="H106" s="1" t="s">
        <v>366</v>
      </c>
      <c r="I106" s="12">
        <f t="shared" si="6"/>
        <v>153</v>
      </c>
      <c r="J106" s="11" t="s">
        <v>307</v>
      </c>
      <c r="K106" s="1">
        <f t="shared" si="7"/>
        <v>1</v>
      </c>
      <c r="L106" s="1">
        <v>161500903</v>
      </c>
      <c r="M106" s="1">
        <v>161500974</v>
      </c>
      <c r="N106" s="1" t="str">
        <f t="shared" si="8"/>
        <v>+</v>
      </c>
      <c r="O106" s="1" t="s">
        <v>308</v>
      </c>
      <c r="P106" s="1">
        <f t="shared" si="9"/>
        <v>75</v>
      </c>
      <c r="Q106" s="12">
        <v>8399.841092</v>
      </c>
    </row>
    <row r="107" customHeight="1" spans="1:17">
      <c r="A107" s="11" t="str">
        <f t="shared" si="5"/>
        <v>G</v>
      </c>
      <c r="B107" s="12" t="s">
        <v>304</v>
      </c>
      <c r="C107" s="11" t="s">
        <v>367</v>
      </c>
      <c r="D107" s="1">
        <v>1</v>
      </c>
      <c r="E107" s="1">
        <v>161439506</v>
      </c>
      <c r="F107" s="1">
        <v>161439658</v>
      </c>
      <c r="G107" s="1" t="s">
        <v>16</v>
      </c>
      <c r="H107" s="1" t="s">
        <v>310</v>
      </c>
      <c r="I107" s="12">
        <f t="shared" si="6"/>
        <v>153</v>
      </c>
      <c r="J107" s="11" t="s">
        <v>307</v>
      </c>
      <c r="K107" s="1">
        <f t="shared" si="7"/>
        <v>1</v>
      </c>
      <c r="L107" s="1">
        <v>161439547</v>
      </c>
      <c r="M107" s="1">
        <v>161439618</v>
      </c>
      <c r="N107" s="1" t="str">
        <f t="shared" si="8"/>
        <v>-</v>
      </c>
      <c r="O107" s="1" t="s">
        <v>308</v>
      </c>
      <c r="P107" s="1">
        <f t="shared" si="9"/>
        <v>75</v>
      </c>
      <c r="Q107" s="12">
        <v>8399.841092</v>
      </c>
    </row>
    <row r="108" customHeight="1" spans="1:17">
      <c r="A108" s="11" t="str">
        <f t="shared" si="5"/>
        <v>H</v>
      </c>
      <c r="B108" s="12" t="s">
        <v>368</v>
      </c>
      <c r="C108" s="11" t="s">
        <v>369</v>
      </c>
      <c r="D108" s="1">
        <v>15</v>
      </c>
      <c r="E108" s="1">
        <v>45490763</v>
      </c>
      <c r="F108" s="1">
        <v>45490915</v>
      </c>
      <c r="G108" s="1" t="s">
        <v>16</v>
      </c>
      <c r="H108" s="1" t="s">
        <v>370</v>
      </c>
      <c r="I108" s="12">
        <f t="shared" si="6"/>
        <v>153</v>
      </c>
      <c r="J108" s="11" t="s">
        <v>371</v>
      </c>
      <c r="K108" s="1">
        <f t="shared" si="7"/>
        <v>15</v>
      </c>
      <c r="L108" s="1">
        <v>45490804</v>
      </c>
      <c r="M108" s="1">
        <v>45490875</v>
      </c>
      <c r="N108" s="1" t="str">
        <f t="shared" si="8"/>
        <v>-</v>
      </c>
      <c r="O108" s="1" t="s">
        <v>372</v>
      </c>
      <c r="P108" s="1">
        <f t="shared" si="9"/>
        <v>76</v>
      </c>
      <c r="Q108" s="12">
        <v>54070.61562</v>
      </c>
    </row>
    <row r="109" customHeight="1" spans="1:17">
      <c r="A109" s="11" t="str">
        <f t="shared" si="5"/>
        <v>H</v>
      </c>
      <c r="B109" s="12" t="s">
        <v>368</v>
      </c>
      <c r="C109" s="11" t="s">
        <v>375</v>
      </c>
      <c r="D109" s="1">
        <v>1</v>
      </c>
      <c r="E109" s="1">
        <v>146544732</v>
      </c>
      <c r="F109" s="1">
        <v>146544884</v>
      </c>
      <c r="G109" s="1" t="s">
        <v>36</v>
      </c>
      <c r="H109" s="1" t="s">
        <v>376</v>
      </c>
      <c r="I109" s="12">
        <f t="shared" si="6"/>
        <v>153</v>
      </c>
      <c r="J109" s="11" t="s">
        <v>371</v>
      </c>
      <c r="K109" s="1">
        <f t="shared" si="7"/>
        <v>1</v>
      </c>
      <c r="L109" s="1">
        <v>146544773</v>
      </c>
      <c r="M109" s="1">
        <v>146544844</v>
      </c>
      <c r="N109" s="1" t="str">
        <f t="shared" si="8"/>
        <v>+</v>
      </c>
      <c r="O109" s="1" t="s">
        <v>372</v>
      </c>
      <c r="P109" s="1">
        <f t="shared" si="9"/>
        <v>76</v>
      </c>
      <c r="Q109" s="12">
        <v>54070.61562</v>
      </c>
    </row>
    <row r="110" customHeight="1" spans="1:17">
      <c r="A110" s="11" t="str">
        <f t="shared" si="5"/>
        <v>H</v>
      </c>
      <c r="B110" s="12" t="s">
        <v>368</v>
      </c>
      <c r="C110" s="11" t="s">
        <v>377</v>
      </c>
      <c r="D110" s="1">
        <v>1</v>
      </c>
      <c r="E110" s="1">
        <v>149155787</v>
      </c>
      <c r="F110" s="1">
        <v>149155939</v>
      </c>
      <c r="G110" s="1" t="s">
        <v>16</v>
      </c>
      <c r="H110" s="1" t="s">
        <v>378</v>
      </c>
      <c r="I110" s="12">
        <f t="shared" si="6"/>
        <v>153</v>
      </c>
      <c r="J110" s="11" t="s">
        <v>379</v>
      </c>
      <c r="K110" s="1">
        <f t="shared" si="7"/>
        <v>1</v>
      </c>
      <c r="L110" s="1">
        <v>149155828</v>
      </c>
      <c r="M110" s="1">
        <v>149155899</v>
      </c>
      <c r="N110" s="1" t="str">
        <f t="shared" si="8"/>
        <v>-</v>
      </c>
      <c r="O110" s="1" t="s">
        <v>380</v>
      </c>
      <c r="P110" s="1">
        <f t="shared" si="9"/>
        <v>76</v>
      </c>
      <c r="Q110" s="12">
        <v>11001.03194</v>
      </c>
    </row>
    <row r="111" customHeight="1" spans="1:17">
      <c r="A111" s="11" t="str">
        <f t="shared" si="5"/>
        <v>H</v>
      </c>
      <c r="B111" s="12" t="s">
        <v>368</v>
      </c>
      <c r="C111" s="11" t="s">
        <v>382</v>
      </c>
      <c r="D111" s="1">
        <v>15</v>
      </c>
      <c r="E111" s="1">
        <v>45492570</v>
      </c>
      <c r="F111" s="1">
        <v>45492722</v>
      </c>
      <c r="G111" s="1" t="s">
        <v>16</v>
      </c>
      <c r="H111" s="1" t="s">
        <v>383</v>
      </c>
      <c r="I111" s="12">
        <f t="shared" si="6"/>
        <v>153</v>
      </c>
      <c r="J111" s="11" t="s">
        <v>371</v>
      </c>
      <c r="K111" s="1">
        <f t="shared" si="7"/>
        <v>15</v>
      </c>
      <c r="L111" s="1">
        <v>45492611</v>
      </c>
      <c r="M111" s="1">
        <v>45492682</v>
      </c>
      <c r="N111" s="1" t="str">
        <f t="shared" si="8"/>
        <v>-</v>
      </c>
      <c r="O111" s="1" t="s">
        <v>372</v>
      </c>
      <c r="P111" s="1">
        <f t="shared" si="9"/>
        <v>76</v>
      </c>
      <c r="Q111" s="12">
        <v>54070.61562</v>
      </c>
    </row>
    <row r="112" customHeight="1" spans="1:17">
      <c r="A112" s="11" t="str">
        <f t="shared" si="5"/>
        <v>H</v>
      </c>
      <c r="B112" s="12" t="s">
        <v>368</v>
      </c>
      <c r="C112" s="11" t="s">
        <v>384</v>
      </c>
      <c r="D112" s="1">
        <v>6</v>
      </c>
      <c r="E112" s="1">
        <v>27125865</v>
      </c>
      <c r="F112" s="1">
        <v>27126017</v>
      </c>
      <c r="G112" s="1" t="s">
        <v>36</v>
      </c>
      <c r="H112" s="1" t="s">
        <v>385</v>
      </c>
      <c r="I112" s="12">
        <f t="shared" si="6"/>
        <v>153</v>
      </c>
      <c r="J112" s="11" t="s">
        <v>371</v>
      </c>
      <c r="K112" s="1">
        <f t="shared" si="7"/>
        <v>6</v>
      </c>
      <c r="L112" s="1">
        <v>27125906</v>
      </c>
      <c r="M112" s="1">
        <v>27125977</v>
      </c>
      <c r="N112" s="1" t="str">
        <f t="shared" si="8"/>
        <v>+</v>
      </c>
      <c r="O112" s="1" t="s">
        <v>372</v>
      </c>
      <c r="P112" s="1">
        <f t="shared" si="9"/>
        <v>76</v>
      </c>
      <c r="Q112" s="12">
        <v>54070.61562</v>
      </c>
    </row>
    <row r="113" customHeight="1" spans="1:17">
      <c r="A113" s="11" t="str">
        <f t="shared" si="5"/>
        <v>H</v>
      </c>
      <c r="B113" s="12" t="s">
        <v>368</v>
      </c>
      <c r="C113" s="11" t="s">
        <v>386</v>
      </c>
      <c r="D113" s="1">
        <v>1</v>
      </c>
      <c r="E113" s="1">
        <v>145396840</v>
      </c>
      <c r="F113" s="1">
        <v>145396992</v>
      </c>
      <c r="G113" s="1" t="s">
        <v>16</v>
      </c>
      <c r="H113" s="1" t="s">
        <v>387</v>
      </c>
      <c r="I113" s="12">
        <f t="shared" si="6"/>
        <v>153</v>
      </c>
      <c r="J113" s="11" t="s">
        <v>371</v>
      </c>
      <c r="K113" s="1">
        <f t="shared" si="7"/>
        <v>1</v>
      </c>
      <c r="L113" s="1">
        <v>145396881</v>
      </c>
      <c r="M113" s="1">
        <v>145396952</v>
      </c>
      <c r="N113" s="1" t="str">
        <f t="shared" si="8"/>
        <v>-</v>
      </c>
      <c r="O113" s="1" t="s">
        <v>372</v>
      </c>
      <c r="P113" s="1">
        <f t="shared" si="9"/>
        <v>76</v>
      </c>
      <c r="Q113" s="12">
        <v>54070.61562</v>
      </c>
    </row>
    <row r="114" customHeight="1" spans="1:17">
      <c r="A114" s="11" t="str">
        <f t="shared" si="5"/>
        <v>H</v>
      </c>
      <c r="B114" s="12" t="s">
        <v>368</v>
      </c>
      <c r="C114" s="11" t="s">
        <v>388</v>
      </c>
      <c r="D114" s="1">
        <v>9</v>
      </c>
      <c r="E114" s="1">
        <v>14433897</v>
      </c>
      <c r="F114" s="1">
        <v>14434049</v>
      </c>
      <c r="G114" s="1" t="s">
        <v>16</v>
      </c>
      <c r="H114" s="1" t="s">
        <v>389</v>
      </c>
      <c r="I114" s="12">
        <f t="shared" si="6"/>
        <v>153</v>
      </c>
      <c r="J114" s="11" t="s">
        <v>371</v>
      </c>
      <c r="K114" s="1">
        <f t="shared" si="7"/>
        <v>9</v>
      </c>
      <c r="L114" s="1">
        <v>14433938</v>
      </c>
      <c r="M114" s="1">
        <v>14434009</v>
      </c>
      <c r="N114" s="1" t="str">
        <f t="shared" si="8"/>
        <v>-</v>
      </c>
      <c r="O114" s="1" t="s">
        <v>372</v>
      </c>
      <c r="P114" s="1">
        <f t="shared" si="9"/>
        <v>76</v>
      </c>
      <c r="Q114" s="12">
        <v>54070.61562</v>
      </c>
    </row>
    <row r="115" customHeight="1" spans="1:17">
      <c r="A115" s="11" t="str">
        <f t="shared" si="5"/>
        <v>H</v>
      </c>
      <c r="B115" s="12" t="s">
        <v>368</v>
      </c>
      <c r="C115" s="11" t="s">
        <v>390</v>
      </c>
      <c r="D115" s="1">
        <v>15</v>
      </c>
      <c r="E115" s="1">
        <v>45493308</v>
      </c>
      <c r="F115" s="1">
        <v>45493460</v>
      </c>
      <c r="G115" s="1" t="s">
        <v>36</v>
      </c>
      <c r="H115" s="1" t="s">
        <v>391</v>
      </c>
      <c r="I115" s="12">
        <f t="shared" si="6"/>
        <v>153</v>
      </c>
      <c r="J115" s="11" t="s">
        <v>371</v>
      </c>
      <c r="K115" s="1">
        <f t="shared" si="7"/>
        <v>15</v>
      </c>
      <c r="L115" s="1">
        <v>45493349</v>
      </c>
      <c r="M115" s="1">
        <v>45493420</v>
      </c>
      <c r="N115" s="1" t="str">
        <f t="shared" si="8"/>
        <v>+</v>
      </c>
      <c r="O115" s="1" t="s">
        <v>372</v>
      </c>
      <c r="P115" s="1">
        <f t="shared" si="9"/>
        <v>76</v>
      </c>
      <c r="Q115" s="12">
        <v>54070.61562</v>
      </c>
    </row>
    <row r="116" customHeight="1" spans="1:17">
      <c r="A116" s="11" t="str">
        <f t="shared" si="5"/>
        <v>H</v>
      </c>
      <c r="B116" s="12" t="s">
        <v>368</v>
      </c>
      <c r="C116" s="11" t="s">
        <v>392</v>
      </c>
      <c r="D116" s="1">
        <v>1</v>
      </c>
      <c r="E116" s="1">
        <v>147774804</v>
      </c>
      <c r="F116" s="1">
        <v>147774956</v>
      </c>
      <c r="G116" s="1" t="s">
        <v>16</v>
      </c>
      <c r="H116" s="1" t="s">
        <v>393</v>
      </c>
      <c r="I116" s="12">
        <f t="shared" si="6"/>
        <v>153</v>
      </c>
      <c r="J116" s="11" t="s">
        <v>371</v>
      </c>
      <c r="K116" s="1">
        <f t="shared" si="7"/>
        <v>1</v>
      </c>
      <c r="L116" s="1">
        <v>147774845</v>
      </c>
      <c r="M116" s="1">
        <v>147774916</v>
      </c>
      <c r="N116" s="1" t="str">
        <f t="shared" si="8"/>
        <v>-</v>
      </c>
      <c r="O116" s="1" t="s">
        <v>372</v>
      </c>
      <c r="P116" s="1">
        <f t="shared" si="9"/>
        <v>76</v>
      </c>
      <c r="Q116" s="12">
        <v>54070.61562</v>
      </c>
    </row>
    <row r="117" customHeight="1" spans="1:17">
      <c r="A117" s="11" t="str">
        <f t="shared" si="5"/>
        <v>H</v>
      </c>
      <c r="B117" s="12" t="s">
        <v>368</v>
      </c>
      <c r="C117" s="11" t="s">
        <v>394</v>
      </c>
      <c r="D117" s="1">
        <v>1</v>
      </c>
      <c r="E117" s="1">
        <v>147753430</v>
      </c>
      <c r="F117" s="1">
        <v>147753582</v>
      </c>
      <c r="G117" s="1" t="s">
        <v>36</v>
      </c>
      <c r="H117" s="1" t="s">
        <v>395</v>
      </c>
      <c r="I117" s="12">
        <f t="shared" si="6"/>
        <v>153</v>
      </c>
      <c r="J117" s="11" t="s">
        <v>371</v>
      </c>
      <c r="K117" s="1">
        <f t="shared" si="7"/>
        <v>1</v>
      </c>
      <c r="L117" s="1">
        <v>147753471</v>
      </c>
      <c r="M117" s="1">
        <v>147753542</v>
      </c>
      <c r="N117" s="1" t="str">
        <f t="shared" si="8"/>
        <v>+</v>
      </c>
      <c r="O117" s="1" t="s">
        <v>372</v>
      </c>
      <c r="P117" s="1">
        <f t="shared" si="9"/>
        <v>76</v>
      </c>
      <c r="Q117" s="12">
        <v>54070.61562</v>
      </c>
    </row>
    <row r="118" customHeight="1" spans="1:17">
      <c r="A118" s="11" t="str">
        <f t="shared" si="5"/>
        <v>I</v>
      </c>
      <c r="B118" s="12" t="s">
        <v>396</v>
      </c>
      <c r="C118" s="11" t="s">
        <v>397</v>
      </c>
      <c r="D118" s="1">
        <v>2</v>
      </c>
      <c r="E118" s="1">
        <v>43037635</v>
      </c>
      <c r="F118" s="1">
        <v>43037808</v>
      </c>
      <c r="G118" s="1" t="s">
        <v>36</v>
      </c>
      <c r="H118" s="1" t="s">
        <v>398</v>
      </c>
      <c r="I118" s="12">
        <f t="shared" si="6"/>
        <v>174</v>
      </c>
      <c r="J118" s="11" t="s">
        <v>399</v>
      </c>
      <c r="K118" s="1">
        <f t="shared" si="7"/>
        <v>2</v>
      </c>
      <c r="L118" s="1">
        <v>43037676</v>
      </c>
      <c r="M118" s="1">
        <v>43037768</v>
      </c>
      <c r="N118" s="1" t="str">
        <f t="shared" si="8"/>
        <v>+</v>
      </c>
      <c r="O118" s="1" t="s">
        <v>400</v>
      </c>
      <c r="P118" s="1">
        <f t="shared" si="9"/>
        <v>77</v>
      </c>
      <c r="Q118" s="12">
        <v>1547.263669</v>
      </c>
    </row>
    <row r="119" customHeight="1" spans="1:17">
      <c r="A119" s="11" t="str">
        <f t="shared" si="5"/>
        <v>I</v>
      </c>
      <c r="B119" s="12" t="s">
        <v>401</v>
      </c>
      <c r="C119" s="11" t="s">
        <v>402</v>
      </c>
      <c r="D119" s="1">
        <v>14</v>
      </c>
      <c r="E119" s="1">
        <v>102783388</v>
      </c>
      <c r="F119" s="1">
        <v>102783542</v>
      </c>
      <c r="G119" s="1" t="s">
        <v>36</v>
      </c>
      <c r="H119" s="1" t="s">
        <v>403</v>
      </c>
      <c r="I119" s="12">
        <f t="shared" si="6"/>
        <v>155</v>
      </c>
      <c r="J119" s="11" t="s">
        <v>404</v>
      </c>
      <c r="K119" s="1">
        <f t="shared" si="7"/>
        <v>14</v>
      </c>
      <c r="L119" s="1">
        <v>102783429</v>
      </c>
      <c r="M119" s="1">
        <v>102783502</v>
      </c>
      <c r="N119" s="1" t="str">
        <f t="shared" si="8"/>
        <v>+</v>
      </c>
      <c r="O119" s="1" t="s">
        <v>405</v>
      </c>
      <c r="P119" s="1">
        <f t="shared" si="9"/>
        <v>77</v>
      </c>
      <c r="Q119" s="12">
        <v>7645.935568</v>
      </c>
    </row>
    <row r="120" customHeight="1" spans="1:17">
      <c r="A120" s="11" t="str">
        <f t="shared" si="5"/>
        <v>I</v>
      </c>
      <c r="B120" s="12" t="s">
        <v>401</v>
      </c>
      <c r="C120" s="11" t="s">
        <v>406</v>
      </c>
      <c r="D120" s="1">
        <v>6</v>
      </c>
      <c r="E120" s="1">
        <v>27205309</v>
      </c>
      <c r="F120" s="1">
        <v>27205463</v>
      </c>
      <c r="G120" s="1" t="s">
        <v>16</v>
      </c>
      <c r="H120" s="1" t="s">
        <v>407</v>
      </c>
      <c r="I120" s="12">
        <f t="shared" si="6"/>
        <v>155</v>
      </c>
      <c r="J120" s="11" t="s">
        <v>404</v>
      </c>
      <c r="K120" s="1">
        <f t="shared" si="7"/>
        <v>6</v>
      </c>
      <c r="L120" s="1">
        <v>27205350</v>
      </c>
      <c r="M120" s="1">
        <v>27205423</v>
      </c>
      <c r="N120" s="1" t="str">
        <f t="shared" si="8"/>
        <v>-</v>
      </c>
      <c r="O120" s="1" t="s">
        <v>405</v>
      </c>
      <c r="P120" s="1">
        <f t="shared" si="9"/>
        <v>77</v>
      </c>
      <c r="Q120" s="12">
        <v>7645.935568</v>
      </c>
    </row>
    <row r="121" customHeight="1" spans="1:17">
      <c r="A121" s="11" t="str">
        <f t="shared" si="5"/>
        <v>I</v>
      </c>
      <c r="B121" s="12" t="s">
        <v>396</v>
      </c>
      <c r="C121" s="11" t="s">
        <v>408</v>
      </c>
      <c r="D121" s="1">
        <v>19</v>
      </c>
      <c r="E121" s="1">
        <v>39902767</v>
      </c>
      <c r="F121" s="1">
        <v>39902940</v>
      </c>
      <c r="G121" s="1" t="s">
        <v>16</v>
      </c>
      <c r="H121" s="1" t="s">
        <v>409</v>
      </c>
      <c r="I121" s="12">
        <f t="shared" si="6"/>
        <v>174</v>
      </c>
      <c r="J121" s="11" t="s">
        <v>410</v>
      </c>
      <c r="K121" s="1">
        <f t="shared" si="7"/>
        <v>19</v>
      </c>
      <c r="L121" s="1">
        <v>39902808</v>
      </c>
      <c r="M121" s="1">
        <v>39902900</v>
      </c>
      <c r="N121" s="1" t="str">
        <f t="shared" si="8"/>
        <v>-</v>
      </c>
      <c r="O121" s="1" t="s">
        <v>411</v>
      </c>
      <c r="P121" s="1">
        <f t="shared" si="9"/>
        <v>77</v>
      </c>
      <c r="Q121" s="12">
        <v>1523.826169</v>
      </c>
    </row>
    <row r="122" customHeight="1" spans="1:17">
      <c r="A122" s="11" t="str">
        <f t="shared" si="5"/>
        <v>I</v>
      </c>
      <c r="B122" s="12" t="s">
        <v>396</v>
      </c>
      <c r="C122" s="11" t="s">
        <v>412</v>
      </c>
      <c r="D122" s="1">
        <v>6</v>
      </c>
      <c r="E122" s="1">
        <v>26988084</v>
      </c>
      <c r="F122" s="1">
        <v>26988258</v>
      </c>
      <c r="G122" s="1" t="s">
        <v>36</v>
      </c>
      <c r="H122" s="1" t="s">
        <v>413</v>
      </c>
      <c r="I122" s="12">
        <f t="shared" si="6"/>
        <v>175</v>
      </c>
      <c r="J122" s="11" t="s">
        <v>399</v>
      </c>
      <c r="K122" s="1">
        <f t="shared" si="7"/>
        <v>6</v>
      </c>
      <c r="L122" s="1">
        <v>26988125</v>
      </c>
      <c r="M122" s="1">
        <v>26988218</v>
      </c>
      <c r="N122" s="1" t="str">
        <f t="shared" si="8"/>
        <v>+</v>
      </c>
      <c r="O122" s="1" t="s">
        <v>400</v>
      </c>
      <c r="P122" s="1">
        <f t="shared" si="9"/>
        <v>77</v>
      </c>
      <c r="Q122" s="12">
        <v>1547.263669</v>
      </c>
    </row>
    <row r="123" customHeight="1" spans="1:17">
      <c r="A123" s="11" t="str">
        <f t="shared" si="5"/>
        <v>I</v>
      </c>
      <c r="B123" s="12" t="s">
        <v>401</v>
      </c>
      <c r="C123" s="11" t="s">
        <v>414</v>
      </c>
      <c r="D123" s="1">
        <v>6</v>
      </c>
      <c r="E123" s="1">
        <v>27144953</v>
      </c>
      <c r="F123" s="1">
        <v>27145107</v>
      </c>
      <c r="G123" s="1" t="s">
        <v>16</v>
      </c>
      <c r="H123" s="1" t="s">
        <v>415</v>
      </c>
      <c r="I123" s="12">
        <f t="shared" si="6"/>
        <v>155</v>
      </c>
      <c r="J123" s="11" t="s">
        <v>404</v>
      </c>
      <c r="K123" s="1">
        <f t="shared" si="7"/>
        <v>6</v>
      </c>
      <c r="L123" s="1">
        <v>27144994</v>
      </c>
      <c r="M123" s="1">
        <v>27145067</v>
      </c>
      <c r="N123" s="1" t="str">
        <f t="shared" si="8"/>
        <v>-</v>
      </c>
      <c r="O123" s="1" t="s">
        <v>405</v>
      </c>
      <c r="P123" s="1">
        <f t="shared" si="9"/>
        <v>77</v>
      </c>
      <c r="Q123" s="12">
        <v>7645.935568</v>
      </c>
    </row>
    <row r="124" customHeight="1" spans="1:17">
      <c r="A124" s="11" t="str">
        <f t="shared" si="5"/>
        <v>I</v>
      </c>
      <c r="B124" s="12" t="s">
        <v>396</v>
      </c>
      <c r="C124" s="11" t="s">
        <v>416</v>
      </c>
      <c r="D124" s="1">
        <v>6</v>
      </c>
      <c r="E124" s="1">
        <v>28505326</v>
      </c>
      <c r="F124" s="1">
        <v>28505500</v>
      </c>
      <c r="G124" s="1" t="s">
        <v>36</v>
      </c>
      <c r="H124" s="1" t="s">
        <v>417</v>
      </c>
      <c r="I124" s="12">
        <f t="shared" si="6"/>
        <v>175</v>
      </c>
      <c r="J124" s="11" t="s">
        <v>418</v>
      </c>
      <c r="K124" s="1">
        <f t="shared" si="7"/>
        <v>6</v>
      </c>
      <c r="L124" s="1">
        <v>28505367</v>
      </c>
      <c r="M124" s="1">
        <v>28505460</v>
      </c>
      <c r="N124" s="1" t="str">
        <f t="shared" si="8"/>
        <v>+</v>
      </c>
      <c r="O124" s="1" t="s">
        <v>419</v>
      </c>
      <c r="P124" s="1">
        <f t="shared" si="9"/>
        <v>77</v>
      </c>
      <c r="Q124" s="12">
        <v>346.2636685</v>
      </c>
    </row>
    <row r="125" customHeight="1" spans="1:17">
      <c r="A125" s="11" t="str">
        <f t="shared" si="5"/>
        <v>I</v>
      </c>
      <c r="B125" s="12" t="s">
        <v>401</v>
      </c>
      <c r="C125" s="11" t="s">
        <v>420</v>
      </c>
      <c r="D125" s="1">
        <v>17</v>
      </c>
      <c r="E125" s="1">
        <v>8090870</v>
      </c>
      <c r="F125" s="1">
        <v>8091024</v>
      </c>
      <c r="G125" s="1" t="s">
        <v>36</v>
      </c>
      <c r="H125" s="1" t="s">
        <v>421</v>
      </c>
      <c r="I125" s="12">
        <f t="shared" si="6"/>
        <v>155</v>
      </c>
      <c r="J125" s="11" t="s">
        <v>404</v>
      </c>
      <c r="K125" s="1">
        <f t="shared" si="7"/>
        <v>17</v>
      </c>
      <c r="L125" s="1">
        <v>8090911</v>
      </c>
      <c r="M125" s="1">
        <v>8090984</v>
      </c>
      <c r="N125" s="1" t="str">
        <f t="shared" si="8"/>
        <v>+</v>
      </c>
      <c r="O125" s="1" t="s">
        <v>405</v>
      </c>
      <c r="P125" s="1">
        <f t="shared" si="9"/>
        <v>77</v>
      </c>
      <c r="Q125" s="12">
        <v>7645.935568</v>
      </c>
    </row>
    <row r="126" customHeight="1" spans="1:17">
      <c r="A126" s="11" t="str">
        <f t="shared" si="5"/>
        <v>I</v>
      </c>
      <c r="B126" s="12" t="s">
        <v>401</v>
      </c>
      <c r="C126" s="11" t="s">
        <v>422</v>
      </c>
      <c r="D126" s="1">
        <v>6</v>
      </c>
      <c r="E126" s="1">
        <v>27655926</v>
      </c>
      <c r="F126" s="1">
        <v>27656080</v>
      </c>
      <c r="G126" s="1" t="s">
        <v>36</v>
      </c>
      <c r="H126" s="1" t="s">
        <v>423</v>
      </c>
      <c r="I126" s="12">
        <f t="shared" si="6"/>
        <v>155</v>
      </c>
      <c r="J126" s="11" t="s">
        <v>424</v>
      </c>
      <c r="K126" s="1">
        <f t="shared" si="7"/>
        <v>6</v>
      </c>
      <c r="L126" s="1">
        <v>27655967</v>
      </c>
      <c r="M126" s="1">
        <v>27656040</v>
      </c>
      <c r="N126" s="1" t="str">
        <f t="shared" si="8"/>
        <v>+</v>
      </c>
      <c r="O126" s="1" t="s">
        <v>425</v>
      </c>
      <c r="P126" s="1">
        <f t="shared" si="9"/>
        <v>77</v>
      </c>
      <c r="Q126" s="12">
        <v>268.8759791</v>
      </c>
    </row>
    <row r="127" customHeight="1" spans="1:17">
      <c r="A127" s="11" t="str">
        <f t="shared" si="5"/>
        <v>I</v>
      </c>
      <c r="B127" s="12" t="s">
        <v>401</v>
      </c>
      <c r="C127" s="11" t="s">
        <v>426</v>
      </c>
      <c r="D127" s="1">
        <v>6</v>
      </c>
      <c r="E127" s="1">
        <v>27636321</v>
      </c>
      <c r="F127" s="1">
        <v>27636475</v>
      </c>
      <c r="G127" s="1" t="s">
        <v>36</v>
      </c>
      <c r="H127" s="1" t="s">
        <v>427</v>
      </c>
      <c r="I127" s="12">
        <f t="shared" si="6"/>
        <v>155</v>
      </c>
      <c r="J127" s="11" t="s">
        <v>428</v>
      </c>
      <c r="K127" s="1">
        <f t="shared" si="7"/>
        <v>6</v>
      </c>
      <c r="L127" s="1">
        <v>27636362</v>
      </c>
      <c r="M127" s="1">
        <v>27636435</v>
      </c>
      <c r="N127" s="1" t="str">
        <f t="shared" si="8"/>
        <v>+</v>
      </c>
      <c r="O127" s="1" t="s">
        <v>429</v>
      </c>
      <c r="P127" s="1">
        <f t="shared" si="9"/>
        <v>77</v>
      </c>
      <c r="Q127" s="12">
        <v>3882.767171</v>
      </c>
    </row>
    <row r="128" customHeight="1" spans="1:17">
      <c r="A128" s="11" t="str">
        <f t="shared" si="5"/>
        <v>I</v>
      </c>
      <c r="B128" s="12" t="s">
        <v>396</v>
      </c>
      <c r="C128" s="11" t="s">
        <v>430</v>
      </c>
      <c r="D128" s="1">
        <v>6</v>
      </c>
      <c r="E128" s="1">
        <v>27599159</v>
      </c>
      <c r="F128" s="1">
        <v>27599333</v>
      </c>
      <c r="G128" s="1" t="s">
        <v>36</v>
      </c>
      <c r="H128" s="1" t="s">
        <v>431</v>
      </c>
      <c r="I128" s="12">
        <f t="shared" si="6"/>
        <v>175</v>
      </c>
      <c r="J128" s="11" t="s">
        <v>399</v>
      </c>
      <c r="K128" s="1">
        <f t="shared" si="7"/>
        <v>6</v>
      </c>
      <c r="L128" s="1">
        <v>27599200</v>
      </c>
      <c r="M128" s="1">
        <v>27599293</v>
      </c>
      <c r="N128" s="1" t="str">
        <f t="shared" si="8"/>
        <v>+</v>
      </c>
      <c r="O128" s="1" t="s">
        <v>400</v>
      </c>
      <c r="P128" s="1">
        <f t="shared" si="9"/>
        <v>77</v>
      </c>
      <c r="Q128" s="12">
        <v>1547.263669</v>
      </c>
    </row>
    <row r="129" customHeight="1" spans="1:17">
      <c r="A129" s="11" t="str">
        <f t="shared" si="5"/>
        <v>I</v>
      </c>
      <c r="B129" s="12" t="s">
        <v>401</v>
      </c>
      <c r="C129" s="11" t="s">
        <v>432</v>
      </c>
      <c r="D129" s="1">
        <v>6</v>
      </c>
      <c r="E129" s="1">
        <v>26554309</v>
      </c>
      <c r="F129" s="1">
        <v>26554463</v>
      </c>
      <c r="G129" s="1" t="s">
        <v>36</v>
      </c>
      <c r="H129" s="1" t="s">
        <v>433</v>
      </c>
      <c r="I129" s="12">
        <f t="shared" si="6"/>
        <v>155</v>
      </c>
      <c r="J129" s="11" t="s">
        <v>404</v>
      </c>
      <c r="K129" s="1">
        <f t="shared" si="7"/>
        <v>6</v>
      </c>
      <c r="L129" s="1">
        <v>26554350</v>
      </c>
      <c r="M129" s="1">
        <v>26554423</v>
      </c>
      <c r="N129" s="1" t="str">
        <f t="shared" si="8"/>
        <v>+</v>
      </c>
      <c r="O129" s="1" t="s">
        <v>405</v>
      </c>
      <c r="P129" s="1">
        <f t="shared" si="9"/>
        <v>77</v>
      </c>
      <c r="Q129" s="12">
        <v>7645.935568</v>
      </c>
    </row>
    <row r="130" customHeight="1" spans="1:17">
      <c r="A130" s="11" t="str">
        <f t="shared" si="5"/>
        <v>K</v>
      </c>
      <c r="B130" s="12" t="s">
        <v>434</v>
      </c>
      <c r="C130" s="11" t="s">
        <v>435</v>
      </c>
      <c r="D130" s="1">
        <v>17</v>
      </c>
      <c r="E130" s="1">
        <v>8022432</v>
      </c>
      <c r="F130" s="1">
        <v>8022585</v>
      </c>
      <c r="G130" s="1" t="s">
        <v>36</v>
      </c>
      <c r="H130" s="1" t="s">
        <v>436</v>
      </c>
      <c r="I130" s="12">
        <f t="shared" si="6"/>
        <v>154</v>
      </c>
      <c r="J130" s="11" t="s">
        <v>437</v>
      </c>
      <c r="K130" s="1">
        <f t="shared" si="7"/>
        <v>17</v>
      </c>
      <c r="L130" s="1">
        <v>8022473</v>
      </c>
      <c r="M130" s="1">
        <v>8022545</v>
      </c>
      <c r="N130" s="1" t="str">
        <f t="shared" si="8"/>
        <v>+</v>
      </c>
      <c r="O130" s="1" t="s">
        <v>438</v>
      </c>
      <c r="P130" s="1">
        <f t="shared" si="9"/>
        <v>76</v>
      </c>
      <c r="Q130" s="12">
        <v>15912.79299</v>
      </c>
    </row>
    <row r="131" customHeight="1" spans="1:17">
      <c r="A131" s="11" t="str">
        <f t="shared" ref="A131:A194" si="10">MID(C131,5,1)</f>
        <v>K</v>
      </c>
      <c r="B131" s="12" t="s">
        <v>439</v>
      </c>
      <c r="C131" s="11" t="s">
        <v>440</v>
      </c>
      <c r="D131" s="1">
        <v>14</v>
      </c>
      <c r="E131" s="1">
        <v>58706572</v>
      </c>
      <c r="F131" s="1">
        <v>58706725</v>
      </c>
      <c r="G131" s="1" t="s">
        <v>16</v>
      </c>
      <c r="H131" s="1" t="s">
        <v>441</v>
      </c>
      <c r="I131" s="12">
        <f t="shared" ref="I131:I194" si="11">F131-E131+1</f>
        <v>154</v>
      </c>
      <c r="J131" s="11" t="s">
        <v>442</v>
      </c>
      <c r="K131" s="1">
        <f t="shared" ref="K131:K194" si="12">D131</f>
        <v>14</v>
      </c>
      <c r="L131" s="1">
        <v>58706613</v>
      </c>
      <c r="M131" s="1">
        <v>58706685</v>
      </c>
      <c r="N131" s="1" t="str">
        <f t="shared" ref="N131:N194" si="13">G131</f>
        <v>-</v>
      </c>
      <c r="O131" s="1" t="s">
        <v>443</v>
      </c>
      <c r="P131" s="1">
        <f t="shared" ref="P131:P194" si="14">LEN(O131)</f>
        <v>76</v>
      </c>
      <c r="Q131" s="12">
        <v>19313.63296</v>
      </c>
    </row>
    <row r="132" customHeight="1" spans="1:17">
      <c r="A132" s="11" t="str">
        <f t="shared" si="10"/>
        <v>K</v>
      </c>
      <c r="B132" s="12" t="s">
        <v>439</v>
      </c>
      <c r="C132" s="11" t="s">
        <v>444</v>
      </c>
      <c r="D132" s="1">
        <v>6</v>
      </c>
      <c r="E132" s="1">
        <v>26556733</v>
      </c>
      <c r="F132" s="1">
        <v>26556886</v>
      </c>
      <c r="G132" s="1" t="s">
        <v>36</v>
      </c>
      <c r="H132" s="1" t="s">
        <v>445</v>
      </c>
      <c r="I132" s="12">
        <f t="shared" si="11"/>
        <v>154</v>
      </c>
      <c r="J132" s="11" t="s">
        <v>446</v>
      </c>
      <c r="K132" s="1">
        <f t="shared" si="12"/>
        <v>6</v>
      </c>
      <c r="L132" s="1">
        <v>26556774</v>
      </c>
      <c r="M132" s="1">
        <v>26556846</v>
      </c>
      <c r="N132" s="1" t="str">
        <f t="shared" si="13"/>
        <v>+</v>
      </c>
      <c r="O132" s="1" t="s">
        <v>447</v>
      </c>
      <c r="P132" s="1">
        <f t="shared" si="14"/>
        <v>76</v>
      </c>
      <c r="Q132" s="12">
        <v>20687.0043</v>
      </c>
    </row>
    <row r="133" customHeight="1" spans="1:17">
      <c r="A133" s="11" t="str">
        <f t="shared" si="10"/>
        <v>K</v>
      </c>
      <c r="B133" s="12" t="s">
        <v>439</v>
      </c>
      <c r="C133" s="11" t="s">
        <v>448</v>
      </c>
      <c r="D133" s="1">
        <v>16</v>
      </c>
      <c r="E133" s="1">
        <v>3207365</v>
      </c>
      <c r="F133" s="1">
        <v>3207518</v>
      </c>
      <c r="G133" s="1" t="s">
        <v>16</v>
      </c>
      <c r="H133" s="1" t="s">
        <v>449</v>
      </c>
      <c r="I133" s="12">
        <f t="shared" si="11"/>
        <v>154</v>
      </c>
      <c r="J133" s="11" t="s">
        <v>450</v>
      </c>
      <c r="K133" s="1">
        <f t="shared" si="12"/>
        <v>16</v>
      </c>
      <c r="L133" s="1">
        <v>3207406</v>
      </c>
      <c r="M133" s="1">
        <v>3207478</v>
      </c>
      <c r="N133" s="1" t="str">
        <f t="shared" si="13"/>
        <v>-</v>
      </c>
      <c r="O133" s="1" t="s">
        <v>451</v>
      </c>
      <c r="P133" s="1">
        <f t="shared" si="14"/>
        <v>76</v>
      </c>
      <c r="Q133" s="12">
        <v>1023.074594</v>
      </c>
    </row>
    <row r="134" customHeight="1" spans="1:17">
      <c r="A134" s="11" t="str">
        <f t="shared" si="10"/>
        <v>K</v>
      </c>
      <c r="B134" s="12" t="s">
        <v>434</v>
      </c>
      <c r="C134" s="11" t="s">
        <v>452</v>
      </c>
      <c r="D134" s="1">
        <v>1</v>
      </c>
      <c r="E134" s="1">
        <v>204475614</v>
      </c>
      <c r="F134" s="1">
        <v>204475767</v>
      </c>
      <c r="G134" s="1" t="s">
        <v>36</v>
      </c>
      <c r="H134" s="1" t="s">
        <v>453</v>
      </c>
      <c r="I134" s="12">
        <f t="shared" si="11"/>
        <v>154</v>
      </c>
      <c r="J134" s="11" t="s">
        <v>437</v>
      </c>
      <c r="K134" s="1">
        <f t="shared" si="12"/>
        <v>1</v>
      </c>
      <c r="L134" s="1">
        <v>204475655</v>
      </c>
      <c r="M134" s="1">
        <v>204475727</v>
      </c>
      <c r="N134" s="1" t="str">
        <f t="shared" si="13"/>
        <v>+</v>
      </c>
      <c r="O134" s="1" t="s">
        <v>438</v>
      </c>
      <c r="P134" s="1">
        <f t="shared" si="14"/>
        <v>76</v>
      </c>
      <c r="Q134" s="12">
        <v>15912.79299</v>
      </c>
    </row>
    <row r="135" customHeight="1" spans="1:17">
      <c r="A135" s="11" t="str">
        <f t="shared" si="10"/>
        <v>K</v>
      </c>
      <c r="B135" s="12" t="s">
        <v>434</v>
      </c>
      <c r="C135" s="11" t="s">
        <v>454</v>
      </c>
      <c r="D135" s="1">
        <v>16</v>
      </c>
      <c r="E135" s="1">
        <v>73512175</v>
      </c>
      <c r="F135" s="1">
        <v>73512328</v>
      </c>
      <c r="G135" s="1" t="s">
        <v>16</v>
      </c>
      <c r="H135" s="1" t="s">
        <v>455</v>
      </c>
      <c r="I135" s="12">
        <f t="shared" si="11"/>
        <v>154</v>
      </c>
      <c r="J135" s="11" t="s">
        <v>456</v>
      </c>
      <c r="K135" s="1">
        <f t="shared" si="12"/>
        <v>16</v>
      </c>
      <c r="L135" s="1">
        <v>73512216</v>
      </c>
      <c r="M135" s="1">
        <v>73512288</v>
      </c>
      <c r="N135" s="1" t="str">
        <f t="shared" si="13"/>
        <v>-</v>
      </c>
      <c r="O135" s="1" t="s">
        <v>457</v>
      </c>
      <c r="P135" s="1">
        <f t="shared" si="14"/>
        <v>76</v>
      </c>
      <c r="Q135" s="12">
        <v>212.1034188</v>
      </c>
    </row>
    <row r="136" customHeight="1" spans="1:17">
      <c r="A136" s="11" t="str">
        <f t="shared" si="10"/>
        <v>K</v>
      </c>
      <c r="B136" s="12" t="s">
        <v>434</v>
      </c>
      <c r="C136" s="11" t="s">
        <v>458</v>
      </c>
      <c r="D136" s="1">
        <v>6</v>
      </c>
      <c r="E136" s="1">
        <v>27302728</v>
      </c>
      <c r="F136" s="1">
        <v>27302881</v>
      </c>
      <c r="G136" s="1" t="s">
        <v>16</v>
      </c>
      <c r="H136" s="1" t="s">
        <v>459</v>
      </c>
      <c r="I136" s="12">
        <f t="shared" si="11"/>
        <v>154</v>
      </c>
      <c r="J136" s="11" t="s">
        <v>460</v>
      </c>
      <c r="K136" s="1">
        <f t="shared" si="12"/>
        <v>6</v>
      </c>
      <c r="L136" s="1">
        <v>27302769</v>
      </c>
      <c r="M136" s="1">
        <v>27302841</v>
      </c>
      <c r="N136" s="1" t="str">
        <f t="shared" si="13"/>
        <v>-</v>
      </c>
      <c r="O136" s="1" t="s">
        <v>461</v>
      </c>
      <c r="P136" s="1">
        <f t="shared" si="14"/>
        <v>76</v>
      </c>
      <c r="Q136" s="12">
        <v>2915.152422</v>
      </c>
    </row>
    <row r="137" customHeight="1" spans="1:17">
      <c r="A137" s="11" t="str">
        <f t="shared" si="10"/>
        <v>K</v>
      </c>
      <c r="B137" s="12" t="s">
        <v>439</v>
      </c>
      <c r="C137" s="11" t="s">
        <v>462</v>
      </c>
      <c r="D137" s="1">
        <v>5</v>
      </c>
      <c r="E137" s="1">
        <v>180648938</v>
      </c>
      <c r="F137" s="1">
        <v>180649091</v>
      </c>
      <c r="G137" s="1" t="s">
        <v>16</v>
      </c>
      <c r="H137" s="1" t="s">
        <v>463</v>
      </c>
      <c r="I137" s="12">
        <f t="shared" si="11"/>
        <v>154</v>
      </c>
      <c r="J137" s="11" t="s">
        <v>446</v>
      </c>
      <c r="K137" s="1">
        <f t="shared" si="12"/>
        <v>5</v>
      </c>
      <c r="L137" s="1">
        <v>180648979</v>
      </c>
      <c r="M137" s="1">
        <v>180649051</v>
      </c>
      <c r="N137" s="1" t="str">
        <f t="shared" si="13"/>
        <v>-</v>
      </c>
      <c r="O137" s="1" t="s">
        <v>447</v>
      </c>
      <c r="P137" s="1">
        <f t="shared" si="14"/>
        <v>76</v>
      </c>
      <c r="Q137" s="12">
        <v>20687.0043</v>
      </c>
    </row>
    <row r="138" customHeight="1" spans="1:17">
      <c r="A138" s="11" t="str">
        <f t="shared" si="10"/>
        <v>K</v>
      </c>
      <c r="B138" s="12" t="s">
        <v>439</v>
      </c>
      <c r="C138" s="11" t="s">
        <v>464</v>
      </c>
      <c r="D138" s="1">
        <v>1</v>
      </c>
      <c r="E138" s="1">
        <v>145395481</v>
      </c>
      <c r="F138" s="1">
        <v>145395634</v>
      </c>
      <c r="G138" s="1" t="s">
        <v>16</v>
      </c>
      <c r="H138" s="1" t="s">
        <v>465</v>
      </c>
      <c r="I138" s="12">
        <f t="shared" si="11"/>
        <v>154</v>
      </c>
      <c r="J138" s="11" t="s">
        <v>446</v>
      </c>
      <c r="K138" s="1">
        <f t="shared" si="12"/>
        <v>1</v>
      </c>
      <c r="L138" s="1">
        <v>145395522</v>
      </c>
      <c r="M138" s="1">
        <v>145395594</v>
      </c>
      <c r="N138" s="1" t="str">
        <f t="shared" si="13"/>
        <v>-</v>
      </c>
      <c r="O138" s="1" t="s">
        <v>447</v>
      </c>
      <c r="P138" s="1">
        <f t="shared" si="14"/>
        <v>76</v>
      </c>
      <c r="Q138" s="12">
        <v>20687.0043</v>
      </c>
    </row>
    <row r="139" customHeight="1" spans="1:17">
      <c r="A139" s="11" t="str">
        <f t="shared" si="10"/>
        <v>K</v>
      </c>
      <c r="B139" s="12" t="s">
        <v>439</v>
      </c>
      <c r="C139" s="11" t="s">
        <v>466</v>
      </c>
      <c r="D139" s="1">
        <v>16</v>
      </c>
      <c r="E139" s="1">
        <v>3230514</v>
      </c>
      <c r="F139" s="1">
        <v>3230667</v>
      </c>
      <c r="G139" s="1" t="s">
        <v>16</v>
      </c>
      <c r="H139" s="1" t="s">
        <v>467</v>
      </c>
      <c r="I139" s="12">
        <f t="shared" si="11"/>
        <v>154</v>
      </c>
      <c r="J139" s="11" t="s">
        <v>468</v>
      </c>
      <c r="K139" s="1">
        <f t="shared" si="12"/>
        <v>16</v>
      </c>
      <c r="L139" s="1">
        <v>3230555</v>
      </c>
      <c r="M139" s="1">
        <v>3230627</v>
      </c>
      <c r="N139" s="1" t="str">
        <f t="shared" si="13"/>
        <v>-</v>
      </c>
      <c r="O139" s="1" t="s">
        <v>469</v>
      </c>
      <c r="P139" s="1">
        <f t="shared" si="14"/>
        <v>76</v>
      </c>
      <c r="Q139" s="12">
        <v>1141.108745</v>
      </c>
    </row>
    <row r="140" customHeight="1" spans="1:17">
      <c r="A140" s="11" t="str">
        <f t="shared" si="10"/>
        <v>K</v>
      </c>
      <c r="B140" s="12" t="s">
        <v>434</v>
      </c>
      <c r="C140" s="11" t="s">
        <v>470</v>
      </c>
      <c r="D140" s="1">
        <v>6</v>
      </c>
      <c r="E140" s="1">
        <v>28918765</v>
      </c>
      <c r="F140" s="1">
        <v>28918918</v>
      </c>
      <c r="G140" s="1" t="s">
        <v>36</v>
      </c>
      <c r="H140" s="1" t="s">
        <v>471</v>
      </c>
      <c r="I140" s="12">
        <f t="shared" si="11"/>
        <v>154</v>
      </c>
      <c r="J140" s="11" t="s">
        <v>437</v>
      </c>
      <c r="K140" s="1">
        <f t="shared" si="12"/>
        <v>6</v>
      </c>
      <c r="L140" s="1">
        <v>28918806</v>
      </c>
      <c r="M140" s="1">
        <v>28918878</v>
      </c>
      <c r="N140" s="1" t="str">
        <f t="shared" si="13"/>
        <v>+</v>
      </c>
      <c r="O140" s="1" t="s">
        <v>438</v>
      </c>
      <c r="P140" s="1">
        <f t="shared" si="14"/>
        <v>76</v>
      </c>
      <c r="Q140" s="12">
        <v>15912.79299</v>
      </c>
    </row>
    <row r="141" customHeight="1" spans="1:17">
      <c r="A141" s="11" t="str">
        <f t="shared" si="10"/>
        <v>K</v>
      </c>
      <c r="B141" s="12" t="s">
        <v>434</v>
      </c>
      <c r="C141" s="11" t="s">
        <v>472</v>
      </c>
      <c r="D141" s="1">
        <v>11</v>
      </c>
      <c r="E141" s="1">
        <v>59323861</v>
      </c>
      <c r="F141" s="1">
        <v>59324014</v>
      </c>
      <c r="G141" s="1" t="s">
        <v>36</v>
      </c>
      <c r="H141" s="1" t="s">
        <v>473</v>
      </c>
      <c r="I141" s="12">
        <f t="shared" si="11"/>
        <v>154</v>
      </c>
      <c r="J141" s="11" t="s">
        <v>474</v>
      </c>
      <c r="K141" s="1">
        <f t="shared" si="12"/>
        <v>11</v>
      </c>
      <c r="L141" s="1">
        <v>59323902</v>
      </c>
      <c r="M141" s="1">
        <v>59323974</v>
      </c>
      <c r="N141" s="1" t="str">
        <f t="shared" si="13"/>
        <v>+</v>
      </c>
      <c r="O141" s="1" t="s">
        <v>475</v>
      </c>
      <c r="P141" s="1">
        <f t="shared" si="14"/>
        <v>76</v>
      </c>
      <c r="Q141" s="12">
        <v>733.3182885</v>
      </c>
    </row>
    <row r="142" customHeight="1" spans="1:17">
      <c r="A142" s="11" t="str">
        <f t="shared" si="10"/>
        <v>K</v>
      </c>
      <c r="B142" s="12" t="s">
        <v>439</v>
      </c>
      <c r="C142" s="11" t="s">
        <v>476</v>
      </c>
      <c r="D142" s="1">
        <v>16</v>
      </c>
      <c r="E142" s="1">
        <v>3225651</v>
      </c>
      <c r="F142" s="1">
        <v>3225804</v>
      </c>
      <c r="G142" s="1" t="s">
        <v>36</v>
      </c>
      <c r="H142" s="1" t="s">
        <v>477</v>
      </c>
      <c r="I142" s="12">
        <f t="shared" si="11"/>
        <v>154</v>
      </c>
      <c r="J142" s="11" t="s">
        <v>446</v>
      </c>
      <c r="K142" s="1">
        <f t="shared" si="12"/>
        <v>16</v>
      </c>
      <c r="L142" s="1">
        <v>3225692</v>
      </c>
      <c r="M142" s="1">
        <v>3225764</v>
      </c>
      <c r="N142" s="1" t="str">
        <f t="shared" si="13"/>
        <v>+</v>
      </c>
      <c r="O142" s="1" t="s">
        <v>447</v>
      </c>
      <c r="P142" s="1">
        <f t="shared" si="14"/>
        <v>76</v>
      </c>
      <c r="Q142" s="12">
        <v>20687.0043</v>
      </c>
    </row>
    <row r="143" customHeight="1" spans="1:17">
      <c r="A143" s="11" t="str">
        <f t="shared" si="10"/>
        <v>K</v>
      </c>
      <c r="B143" s="12" t="s">
        <v>434</v>
      </c>
      <c r="C143" s="11" t="s">
        <v>478</v>
      </c>
      <c r="D143" s="1">
        <v>6</v>
      </c>
      <c r="E143" s="1">
        <v>28715480</v>
      </c>
      <c r="F143" s="1">
        <v>28715633</v>
      </c>
      <c r="G143" s="1" t="s">
        <v>36</v>
      </c>
      <c r="H143" s="1" t="s">
        <v>479</v>
      </c>
      <c r="I143" s="12">
        <f t="shared" si="11"/>
        <v>154</v>
      </c>
      <c r="J143" s="11" t="s">
        <v>480</v>
      </c>
      <c r="K143" s="1">
        <f t="shared" si="12"/>
        <v>6</v>
      </c>
      <c r="L143" s="1">
        <v>28715521</v>
      </c>
      <c r="M143" s="1">
        <v>28715593</v>
      </c>
      <c r="N143" s="1" t="str">
        <f t="shared" si="13"/>
        <v>+</v>
      </c>
      <c r="O143" s="1" t="s">
        <v>481</v>
      </c>
      <c r="P143" s="1">
        <f t="shared" si="14"/>
        <v>76</v>
      </c>
      <c r="Q143" s="12">
        <v>1199.394653</v>
      </c>
    </row>
    <row r="144" customHeight="1" spans="1:17">
      <c r="A144" s="11" t="str">
        <f t="shared" si="10"/>
        <v>K</v>
      </c>
      <c r="B144" s="12" t="s">
        <v>434</v>
      </c>
      <c r="C144" s="11" t="s">
        <v>482</v>
      </c>
      <c r="D144" s="1">
        <v>11</v>
      </c>
      <c r="E144" s="1">
        <v>59327767</v>
      </c>
      <c r="F144" s="1">
        <v>59327920</v>
      </c>
      <c r="G144" s="1" t="s">
        <v>16</v>
      </c>
      <c r="H144" s="1" t="s">
        <v>483</v>
      </c>
      <c r="I144" s="12">
        <f t="shared" si="11"/>
        <v>154</v>
      </c>
      <c r="J144" s="11" t="s">
        <v>437</v>
      </c>
      <c r="K144" s="1">
        <f t="shared" si="12"/>
        <v>11</v>
      </c>
      <c r="L144" s="1">
        <v>59327808</v>
      </c>
      <c r="M144" s="1">
        <v>59327880</v>
      </c>
      <c r="N144" s="1" t="str">
        <f t="shared" si="13"/>
        <v>-</v>
      </c>
      <c r="O144" s="1" t="s">
        <v>438</v>
      </c>
      <c r="P144" s="1">
        <f t="shared" si="14"/>
        <v>76</v>
      </c>
      <c r="Q144" s="12">
        <v>15912.79299</v>
      </c>
    </row>
    <row r="145" customHeight="1" spans="1:17">
      <c r="A145" s="11" t="str">
        <f t="shared" si="10"/>
        <v>K</v>
      </c>
      <c r="B145" s="12" t="s">
        <v>434</v>
      </c>
      <c r="C145" s="11" t="s">
        <v>484</v>
      </c>
      <c r="D145" s="1">
        <v>6</v>
      </c>
      <c r="E145" s="1">
        <v>27543805</v>
      </c>
      <c r="F145" s="1">
        <v>27543958</v>
      </c>
      <c r="G145" s="1" t="s">
        <v>36</v>
      </c>
      <c r="H145" s="1" t="s">
        <v>485</v>
      </c>
      <c r="I145" s="12">
        <f t="shared" si="11"/>
        <v>154</v>
      </c>
      <c r="J145" s="11" t="s">
        <v>486</v>
      </c>
      <c r="K145" s="1">
        <f t="shared" si="12"/>
        <v>6</v>
      </c>
      <c r="L145" s="1">
        <v>27543846</v>
      </c>
      <c r="M145" s="1">
        <v>27543918</v>
      </c>
      <c r="N145" s="1" t="str">
        <f t="shared" si="13"/>
        <v>+</v>
      </c>
      <c r="O145" s="1" t="s">
        <v>487</v>
      </c>
      <c r="P145" s="1">
        <f t="shared" si="14"/>
        <v>76</v>
      </c>
      <c r="Q145" s="12">
        <v>164.2683983</v>
      </c>
    </row>
    <row r="146" customHeight="1" spans="1:17">
      <c r="A146" s="11" t="str">
        <f t="shared" si="10"/>
        <v>K</v>
      </c>
      <c r="B146" s="12" t="s">
        <v>439</v>
      </c>
      <c r="C146" s="11" t="s">
        <v>488</v>
      </c>
      <c r="D146" s="1">
        <v>5</v>
      </c>
      <c r="E146" s="1">
        <v>180634714</v>
      </c>
      <c r="F146" s="1">
        <v>180634867</v>
      </c>
      <c r="G146" s="1" t="s">
        <v>36</v>
      </c>
      <c r="H146" s="1" t="s">
        <v>489</v>
      </c>
      <c r="I146" s="12">
        <f t="shared" si="11"/>
        <v>154</v>
      </c>
      <c r="J146" s="11" t="s">
        <v>446</v>
      </c>
      <c r="K146" s="1">
        <f t="shared" si="12"/>
        <v>5</v>
      </c>
      <c r="L146" s="1">
        <v>180634755</v>
      </c>
      <c r="M146" s="1">
        <v>180634827</v>
      </c>
      <c r="N146" s="1" t="str">
        <f t="shared" si="13"/>
        <v>+</v>
      </c>
      <c r="O146" s="1" t="s">
        <v>447</v>
      </c>
      <c r="P146" s="1">
        <f t="shared" si="14"/>
        <v>76</v>
      </c>
      <c r="Q146" s="12">
        <v>20687.0043</v>
      </c>
    </row>
    <row r="147" customHeight="1" spans="1:17">
      <c r="A147" s="11" t="str">
        <f t="shared" si="10"/>
        <v>K</v>
      </c>
      <c r="B147" s="12" t="s">
        <v>434</v>
      </c>
      <c r="C147" s="11" t="s">
        <v>490</v>
      </c>
      <c r="D147" s="1">
        <v>1</v>
      </c>
      <c r="E147" s="1">
        <v>204476117</v>
      </c>
      <c r="F147" s="1">
        <v>204476270</v>
      </c>
      <c r="G147" s="1" t="s">
        <v>16</v>
      </c>
      <c r="H147" s="1" t="s">
        <v>491</v>
      </c>
      <c r="I147" s="12">
        <f t="shared" si="11"/>
        <v>154</v>
      </c>
      <c r="J147" s="11" t="s">
        <v>437</v>
      </c>
      <c r="K147" s="1">
        <f t="shared" si="12"/>
        <v>1</v>
      </c>
      <c r="L147" s="1">
        <v>204476158</v>
      </c>
      <c r="M147" s="1">
        <v>204476230</v>
      </c>
      <c r="N147" s="1" t="str">
        <f t="shared" si="13"/>
        <v>-</v>
      </c>
      <c r="O147" s="1" t="s">
        <v>438</v>
      </c>
      <c r="P147" s="1">
        <f t="shared" si="14"/>
        <v>76</v>
      </c>
      <c r="Q147" s="12">
        <v>15912.79299</v>
      </c>
    </row>
    <row r="148" customHeight="1" spans="1:17">
      <c r="A148" s="11" t="str">
        <f t="shared" si="10"/>
        <v>K</v>
      </c>
      <c r="B148" s="12" t="s">
        <v>439</v>
      </c>
      <c r="C148" s="11" t="s">
        <v>492</v>
      </c>
      <c r="D148" s="1">
        <v>15</v>
      </c>
      <c r="E148" s="1">
        <v>79152863</v>
      </c>
      <c r="F148" s="1">
        <v>79153016</v>
      </c>
      <c r="G148" s="1" t="s">
        <v>36</v>
      </c>
      <c r="H148" s="1" t="s">
        <v>493</v>
      </c>
      <c r="I148" s="12">
        <f t="shared" si="11"/>
        <v>154</v>
      </c>
      <c r="J148" s="11" t="s">
        <v>442</v>
      </c>
      <c r="K148" s="1">
        <f t="shared" si="12"/>
        <v>15</v>
      </c>
      <c r="L148" s="1">
        <v>79152904</v>
      </c>
      <c r="M148" s="1">
        <v>79152976</v>
      </c>
      <c r="N148" s="1" t="str">
        <f t="shared" si="13"/>
        <v>+</v>
      </c>
      <c r="O148" s="1" t="s">
        <v>443</v>
      </c>
      <c r="P148" s="1">
        <f t="shared" si="14"/>
        <v>76</v>
      </c>
      <c r="Q148" s="12">
        <v>19313.63296</v>
      </c>
    </row>
    <row r="149" customHeight="1" spans="1:17">
      <c r="A149" s="11" t="str">
        <f t="shared" si="10"/>
        <v>K</v>
      </c>
      <c r="B149" s="12" t="s">
        <v>434</v>
      </c>
      <c r="C149" s="11" t="s">
        <v>494</v>
      </c>
      <c r="D149" s="1">
        <v>6</v>
      </c>
      <c r="E149" s="1">
        <v>27559552</v>
      </c>
      <c r="F149" s="1">
        <v>27559705</v>
      </c>
      <c r="G149" s="1" t="s">
        <v>16</v>
      </c>
      <c r="H149" s="1" t="s">
        <v>495</v>
      </c>
      <c r="I149" s="12">
        <f t="shared" si="11"/>
        <v>154</v>
      </c>
      <c r="J149" s="11" t="s">
        <v>496</v>
      </c>
      <c r="K149" s="1">
        <f t="shared" si="12"/>
        <v>6</v>
      </c>
      <c r="L149" s="1">
        <v>27559593</v>
      </c>
      <c r="M149" s="1">
        <v>27559665</v>
      </c>
      <c r="N149" s="1" t="str">
        <f t="shared" si="13"/>
        <v>-</v>
      </c>
      <c r="O149" s="1" t="s">
        <v>497</v>
      </c>
      <c r="P149" s="1">
        <f t="shared" si="14"/>
        <v>76</v>
      </c>
      <c r="Q149" s="12">
        <v>1620.361863</v>
      </c>
    </row>
    <row r="150" customHeight="1" spans="1:17">
      <c r="A150" s="11" t="str">
        <f t="shared" si="10"/>
        <v>K</v>
      </c>
      <c r="B150" s="12" t="s">
        <v>439</v>
      </c>
      <c r="C150" s="11" t="s">
        <v>498</v>
      </c>
      <c r="D150" s="1">
        <v>16</v>
      </c>
      <c r="E150" s="1">
        <v>3241460</v>
      </c>
      <c r="F150" s="1">
        <v>3241613</v>
      </c>
      <c r="G150" s="1" t="s">
        <v>36</v>
      </c>
      <c r="H150" s="1" t="s">
        <v>499</v>
      </c>
      <c r="I150" s="12">
        <f t="shared" si="11"/>
        <v>154</v>
      </c>
      <c r="J150" s="11" t="s">
        <v>500</v>
      </c>
      <c r="K150" s="1">
        <f t="shared" si="12"/>
        <v>16</v>
      </c>
      <c r="L150" s="1">
        <v>3241501</v>
      </c>
      <c r="M150" s="1">
        <v>3241573</v>
      </c>
      <c r="N150" s="1" t="str">
        <f t="shared" si="13"/>
        <v>+</v>
      </c>
      <c r="O150" s="1" t="s">
        <v>501</v>
      </c>
      <c r="P150" s="1">
        <f t="shared" si="14"/>
        <v>76</v>
      </c>
      <c r="Q150" s="12">
        <v>19926.2857</v>
      </c>
    </row>
    <row r="151" customHeight="1" spans="1:17">
      <c r="A151" s="11" t="str">
        <f t="shared" si="10"/>
        <v>L</v>
      </c>
      <c r="B151" s="12" t="s">
        <v>502</v>
      </c>
      <c r="C151" s="11" t="s">
        <v>503</v>
      </c>
      <c r="D151" s="1">
        <v>14</v>
      </c>
      <c r="E151" s="1">
        <v>21078250</v>
      </c>
      <c r="F151" s="1">
        <v>21078412</v>
      </c>
      <c r="G151" s="1" t="s">
        <v>36</v>
      </c>
      <c r="H151" s="1" t="s">
        <v>504</v>
      </c>
      <c r="I151" s="12">
        <f t="shared" si="11"/>
        <v>163</v>
      </c>
      <c r="J151" s="11" t="s">
        <v>505</v>
      </c>
      <c r="K151" s="1">
        <f t="shared" si="12"/>
        <v>14</v>
      </c>
      <c r="L151" s="1">
        <v>21078291</v>
      </c>
      <c r="M151" s="1">
        <v>21078372</v>
      </c>
      <c r="N151" s="1" t="str">
        <f t="shared" si="13"/>
        <v>+</v>
      </c>
      <c r="O151" s="1" t="s">
        <v>506</v>
      </c>
      <c r="P151" s="1">
        <f t="shared" si="14"/>
        <v>85</v>
      </c>
      <c r="Q151" s="12">
        <v>7117.957349</v>
      </c>
    </row>
    <row r="152" customHeight="1" spans="1:17">
      <c r="A152" s="11" t="str">
        <f t="shared" si="10"/>
        <v>L</v>
      </c>
      <c r="B152" s="12" t="s">
        <v>507</v>
      </c>
      <c r="C152" s="11" t="s">
        <v>508</v>
      </c>
      <c r="D152" s="1">
        <v>6</v>
      </c>
      <c r="E152" s="1">
        <v>27198293</v>
      </c>
      <c r="F152" s="1">
        <v>27198456</v>
      </c>
      <c r="G152" s="1" t="s">
        <v>16</v>
      </c>
      <c r="H152" s="1" t="s">
        <v>509</v>
      </c>
      <c r="I152" s="12">
        <f t="shared" si="11"/>
        <v>164</v>
      </c>
      <c r="J152" s="11" t="s">
        <v>510</v>
      </c>
      <c r="K152" s="1">
        <f t="shared" si="12"/>
        <v>6</v>
      </c>
      <c r="L152" s="1">
        <v>27198334</v>
      </c>
      <c r="M152" s="1">
        <v>27198416</v>
      </c>
      <c r="N152" s="1" t="str">
        <f t="shared" si="13"/>
        <v>-</v>
      </c>
      <c r="O152" s="1" t="s">
        <v>511</v>
      </c>
      <c r="P152" s="1">
        <f t="shared" si="14"/>
        <v>86</v>
      </c>
      <c r="Q152" s="12">
        <v>282.8619048</v>
      </c>
    </row>
    <row r="153" customHeight="1" spans="1:17">
      <c r="A153" s="11" t="str">
        <f t="shared" si="10"/>
        <v>L</v>
      </c>
      <c r="B153" s="12" t="s">
        <v>512</v>
      </c>
      <c r="C153" s="11" t="s">
        <v>513</v>
      </c>
      <c r="D153" s="1">
        <v>16</v>
      </c>
      <c r="E153" s="1">
        <v>57334351</v>
      </c>
      <c r="F153" s="1">
        <v>57334514</v>
      </c>
      <c r="G153" s="1" t="s">
        <v>16</v>
      </c>
      <c r="H153" s="1" t="s">
        <v>514</v>
      </c>
      <c r="I153" s="12">
        <f t="shared" si="11"/>
        <v>164</v>
      </c>
      <c r="J153" s="11" t="s">
        <v>515</v>
      </c>
      <c r="K153" s="1">
        <f t="shared" si="12"/>
        <v>16</v>
      </c>
      <c r="L153" s="1">
        <v>57334392</v>
      </c>
      <c r="M153" s="1">
        <v>57334474</v>
      </c>
      <c r="N153" s="1" t="str">
        <f t="shared" si="13"/>
        <v>-</v>
      </c>
      <c r="O153" s="1" t="s">
        <v>516</v>
      </c>
      <c r="P153" s="1">
        <f t="shared" si="14"/>
        <v>86</v>
      </c>
      <c r="Q153" s="12">
        <v>2204.420377</v>
      </c>
    </row>
    <row r="154" customHeight="1" spans="1:17">
      <c r="A154" s="11" t="str">
        <f t="shared" si="10"/>
        <v>L</v>
      </c>
      <c r="B154" s="12" t="s">
        <v>512</v>
      </c>
      <c r="C154" s="11" t="s">
        <v>519</v>
      </c>
      <c r="D154" s="1">
        <v>16</v>
      </c>
      <c r="E154" s="1">
        <v>57333822</v>
      </c>
      <c r="F154" s="1">
        <v>57333985</v>
      </c>
      <c r="G154" s="1" t="s">
        <v>36</v>
      </c>
      <c r="H154" s="1" t="s">
        <v>520</v>
      </c>
      <c r="I154" s="12">
        <f t="shared" si="11"/>
        <v>164</v>
      </c>
      <c r="J154" s="11" t="s">
        <v>515</v>
      </c>
      <c r="K154" s="1">
        <f t="shared" si="12"/>
        <v>16</v>
      </c>
      <c r="L154" s="1">
        <v>57333863</v>
      </c>
      <c r="M154" s="1">
        <v>57333945</v>
      </c>
      <c r="N154" s="1" t="str">
        <f t="shared" si="13"/>
        <v>+</v>
      </c>
      <c r="O154" s="1" t="s">
        <v>516</v>
      </c>
      <c r="P154" s="1">
        <f t="shared" si="14"/>
        <v>86</v>
      </c>
      <c r="Q154" s="12">
        <v>2204.420377</v>
      </c>
    </row>
    <row r="155" customHeight="1" spans="1:17">
      <c r="A155" s="11" t="str">
        <f t="shared" si="10"/>
        <v>L</v>
      </c>
      <c r="B155" s="12" t="s">
        <v>512</v>
      </c>
      <c r="C155" s="11" t="s">
        <v>521</v>
      </c>
      <c r="D155" s="1">
        <v>1</v>
      </c>
      <c r="E155" s="1">
        <v>161440872</v>
      </c>
      <c r="F155" s="1">
        <v>161441035</v>
      </c>
      <c r="G155" s="1" t="s">
        <v>36</v>
      </c>
      <c r="H155" s="1" t="s">
        <v>522</v>
      </c>
      <c r="I155" s="12">
        <f t="shared" si="11"/>
        <v>164</v>
      </c>
      <c r="J155" s="11" t="s">
        <v>523</v>
      </c>
      <c r="K155" s="1">
        <f t="shared" si="12"/>
        <v>1</v>
      </c>
      <c r="L155" s="1">
        <v>161440913</v>
      </c>
      <c r="M155" s="1">
        <v>161440995</v>
      </c>
      <c r="N155" s="1" t="str">
        <f t="shared" si="13"/>
        <v>+</v>
      </c>
      <c r="O155" s="1" t="s">
        <v>524</v>
      </c>
      <c r="P155" s="1">
        <f t="shared" si="14"/>
        <v>86</v>
      </c>
      <c r="Q155" s="12">
        <v>6146.720793</v>
      </c>
    </row>
    <row r="156" customHeight="1" spans="1:17">
      <c r="A156" s="11" t="str">
        <f t="shared" si="10"/>
        <v>L</v>
      </c>
      <c r="B156" s="12" t="s">
        <v>527</v>
      </c>
      <c r="C156" s="11" t="s">
        <v>528</v>
      </c>
      <c r="D156" s="1">
        <v>14</v>
      </c>
      <c r="E156" s="1">
        <v>21093488</v>
      </c>
      <c r="F156" s="1">
        <v>21093650</v>
      </c>
      <c r="G156" s="1" t="s">
        <v>36</v>
      </c>
      <c r="H156" s="1" t="s">
        <v>529</v>
      </c>
      <c r="I156" s="12">
        <f t="shared" si="11"/>
        <v>163</v>
      </c>
      <c r="J156" s="11" t="s">
        <v>530</v>
      </c>
      <c r="K156" s="1">
        <f t="shared" si="12"/>
        <v>14</v>
      </c>
      <c r="L156" s="1">
        <v>21093529</v>
      </c>
      <c r="M156" s="1">
        <v>21093610</v>
      </c>
      <c r="N156" s="1" t="str">
        <f t="shared" si="13"/>
        <v>+</v>
      </c>
      <c r="O156" s="1" t="s">
        <v>531</v>
      </c>
      <c r="P156" s="1">
        <f t="shared" si="14"/>
        <v>85</v>
      </c>
      <c r="Q156" s="12">
        <v>2416.209269</v>
      </c>
    </row>
    <row r="157" customHeight="1" spans="1:17">
      <c r="A157" s="11" t="str">
        <f t="shared" si="10"/>
        <v>L</v>
      </c>
      <c r="B157" s="12" t="s">
        <v>532</v>
      </c>
      <c r="C157" s="11" t="s">
        <v>533</v>
      </c>
      <c r="D157" s="1">
        <v>1</v>
      </c>
      <c r="E157" s="1">
        <v>249168013</v>
      </c>
      <c r="F157" s="1">
        <v>249168199</v>
      </c>
      <c r="G157" s="1" t="s">
        <v>36</v>
      </c>
      <c r="H157" s="1" t="s">
        <v>534</v>
      </c>
      <c r="I157" s="12">
        <f t="shared" si="11"/>
        <v>187</v>
      </c>
      <c r="J157" s="11" t="s">
        <v>535</v>
      </c>
      <c r="K157" s="1">
        <f t="shared" si="12"/>
        <v>1</v>
      </c>
      <c r="L157" s="1">
        <v>249168054</v>
      </c>
      <c r="M157" s="1">
        <v>249168159</v>
      </c>
      <c r="N157" s="1" t="str">
        <f t="shared" si="13"/>
        <v>+</v>
      </c>
      <c r="O157" s="1" t="s">
        <v>536</v>
      </c>
      <c r="P157" s="1">
        <f t="shared" si="14"/>
        <v>87</v>
      </c>
      <c r="Q157" s="12">
        <v>2902.633899</v>
      </c>
    </row>
    <row r="158" customHeight="1" spans="1:17">
      <c r="A158" s="11" t="str">
        <f t="shared" si="10"/>
        <v>L</v>
      </c>
      <c r="B158" s="12" t="s">
        <v>527</v>
      </c>
      <c r="C158" s="11" t="s">
        <v>539</v>
      </c>
      <c r="D158" s="1">
        <v>17</v>
      </c>
      <c r="E158" s="1">
        <v>8023591</v>
      </c>
      <c r="F158" s="1">
        <v>8023753</v>
      </c>
      <c r="G158" s="1" t="s">
        <v>16</v>
      </c>
      <c r="H158" s="1" t="s">
        <v>540</v>
      </c>
      <c r="I158" s="12">
        <f t="shared" si="11"/>
        <v>163</v>
      </c>
      <c r="J158" s="11" t="s">
        <v>541</v>
      </c>
      <c r="K158" s="1">
        <f t="shared" si="12"/>
        <v>17</v>
      </c>
      <c r="L158" s="1">
        <v>8023632</v>
      </c>
      <c r="M158" s="1">
        <v>8023713</v>
      </c>
      <c r="N158" s="1" t="str">
        <f t="shared" si="13"/>
        <v>-</v>
      </c>
      <c r="O158" s="1" t="s">
        <v>542</v>
      </c>
      <c r="P158" s="1">
        <f t="shared" si="14"/>
        <v>85</v>
      </c>
      <c r="Q158" s="12">
        <v>3637.344292</v>
      </c>
    </row>
    <row r="159" customHeight="1" spans="1:17">
      <c r="A159" s="11" t="str">
        <f t="shared" si="10"/>
        <v>L</v>
      </c>
      <c r="B159" s="12" t="s">
        <v>502</v>
      </c>
      <c r="C159" s="11" t="s">
        <v>543</v>
      </c>
      <c r="D159" s="1">
        <v>6</v>
      </c>
      <c r="E159" s="1">
        <v>28911358</v>
      </c>
      <c r="F159" s="1">
        <v>28911520</v>
      </c>
      <c r="G159" s="1" t="s">
        <v>16</v>
      </c>
      <c r="H159" s="1" t="s">
        <v>544</v>
      </c>
      <c r="I159" s="12">
        <f t="shared" si="11"/>
        <v>163</v>
      </c>
      <c r="J159" s="11" t="s">
        <v>505</v>
      </c>
      <c r="K159" s="1">
        <f t="shared" si="12"/>
        <v>6</v>
      </c>
      <c r="L159" s="1">
        <v>28911399</v>
      </c>
      <c r="M159" s="1">
        <v>28911480</v>
      </c>
      <c r="N159" s="1" t="str">
        <f t="shared" si="13"/>
        <v>-</v>
      </c>
      <c r="O159" s="1" t="s">
        <v>506</v>
      </c>
      <c r="P159" s="1">
        <f t="shared" si="14"/>
        <v>85</v>
      </c>
      <c r="Q159" s="12">
        <v>7117.957349</v>
      </c>
    </row>
    <row r="160" customHeight="1" spans="1:17">
      <c r="A160" s="11" t="str">
        <f t="shared" si="10"/>
        <v>L</v>
      </c>
      <c r="B160" s="12" t="s">
        <v>532</v>
      </c>
      <c r="C160" s="11" t="s">
        <v>545</v>
      </c>
      <c r="D160" s="1">
        <v>6</v>
      </c>
      <c r="E160" s="1">
        <v>28908789</v>
      </c>
      <c r="F160" s="1">
        <v>28908974</v>
      </c>
      <c r="G160" s="1" t="s">
        <v>36</v>
      </c>
      <c r="H160" s="1" t="s">
        <v>546</v>
      </c>
      <c r="I160" s="12">
        <f t="shared" si="11"/>
        <v>186</v>
      </c>
      <c r="J160" s="11" t="s">
        <v>547</v>
      </c>
      <c r="K160" s="1">
        <f t="shared" si="12"/>
        <v>6</v>
      </c>
      <c r="L160" s="1">
        <v>28908830</v>
      </c>
      <c r="M160" s="1">
        <v>28908934</v>
      </c>
      <c r="N160" s="1" t="str">
        <f t="shared" si="13"/>
        <v>+</v>
      </c>
      <c r="O160" s="1" t="s">
        <v>548</v>
      </c>
      <c r="P160" s="1">
        <f t="shared" si="14"/>
        <v>86</v>
      </c>
      <c r="Q160" s="12">
        <v>3301.467232</v>
      </c>
    </row>
    <row r="161" customHeight="1" spans="1:17">
      <c r="A161" s="11" t="str">
        <f t="shared" si="10"/>
        <v>L</v>
      </c>
      <c r="B161" s="12" t="s">
        <v>507</v>
      </c>
      <c r="C161" s="11" t="s">
        <v>551</v>
      </c>
      <c r="D161" s="1">
        <v>11</v>
      </c>
      <c r="E161" s="1">
        <v>59319187</v>
      </c>
      <c r="F161" s="1">
        <v>59319350</v>
      </c>
      <c r="G161" s="1" t="s">
        <v>36</v>
      </c>
      <c r="H161" s="1" t="s">
        <v>552</v>
      </c>
      <c r="I161" s="12">
        <f t="shared" si="11"/>
        <v>164</v>
      </c>
      <c r="J161" s="11" t="s">
        <v>553</v>
      </c>
      <c r="K161" s="1">
        <f t="shared" si="12"/>
        <v>11</v>
      </c>
      <c r="L161" s="1">
        <v>59319228</v>
      </c>
      <c r="M161" s="1">
        <v>59319310</v>
      </c>
      <c r="N161" s="1" t="str">
        <f t="shared" si="13"/>
        <v>+</v>
      </c>
      <c r="O161" s="1" t="s">
        <v>554</v>
      </c>
      <c r="P161" s="1">
        <f t="shared" si="14"/>
        <v>86</v>
      </c>
      <c r="Q161" s="12">
        <v>192.6670399</v>
      </c>
    </row>
    <row r="162" customHeight="1" spans="1:17">
      <c r="A162" s="11" t="str">
        <f t="shared" si="10"/>
        <v>L</v>
      </c>
      <c r="B162" s="12" t="s">
        <v>502</v>
      </c>
      <c r="C162" s="11" t="s">
        <v>555</v>
      </c>
      <c r="D162" s="1">
        <v>5</v>
      </c>
      <c r="E162" s="1">
        <v>180528799</v>
      </c>
      <c r="F162" s="1">
        <v>180528961</v>
      </c>
      <c r="G162" s="1" t="s">
        <v>36</v>
      </c>
      <c r="H162" s="1" t="s">
        <v>556</v>
      </c>
      <c r="I162" s="12">
        <f t="shared" si="11"/>
        <v>163</v>
      </c>
      <c r="J162" s="11" t="s">
        <v>557</v>
      </c>
      <c r="K162" s="1">
        <f t="shared" si="12"/>
        <v>5</v>
      </c>
      <c r="L162" s="1">
        <v>180528840</v>
      </c>
      <c r="M162" s="1">
        <v>180528921</v>
      </c>
      <c r="N162" s="1" t="str">
        <f t="shared" si="13"/>
        <v>+</v>
      </c>
      <c r="O162" s="1" t="s">
        <v>558</v>
      </c>
      <c r="P162" s="1">
        <f t="shared" si="14"/>
        <v>85</v>
      </c>
      <c r="Q162" s="12">
        <v>4476.571652</v>
      </c>
    </row>
    <row r="163" customHeight="1" spans="1:17">
      <c r="A163" s="11" t="str">
        <f t="shared" si="10"/>
        <v>L</v>
      </c>
      <c r="B163" s="12" t="s">
        <v>512</v>
      </c>
      <c r="C163" s="11" t="s">
        <v>559</v>
      </c>
      <c r="D163" s="1">
        <v>6</v>
      </c>
      <c r="E163" s="1">
        <v>26521395</v>
      </c>
      <c r="F163" s="1">
        <v>26521558</v>
      </c>
      <c r="G163" s="1" t="s">
        <v>36</v>
      </c>
      <c r="H163" s="1" t="s">
        <v>560</v>
      </c>
      <c r="I163" s="12">
        <f t="shared" si="11"/>
        <v>164</v>
      </c>
      <c r="J163" s="11" t="s">
        <v>523</v>
      </c>
      <c r="K163" s="1">
        <f t="shared" si="12"/>
        <v>6</v>
      </c>
      <c r="L163" s="1">
        <v>26521436</v>
      </c>
      <c r="M163" s="1">
        <v>26521518</v>
      </c>
      <c r="N163" s="1" t="str">
        <f t="shared" si="13"/>
        <v>+</v>
      </c>
      <c r="O163" s="1" t="s">
        <v>524</v>
      </c>
      <c r="P163" s="1">
        <f t="shared" si="14"/>
        <v>86</v>
      </c>
      <c r="Q163" s="12">
        <v>6146.720793</v>
      </c>
    </row>
    <row r="164" customHeight="1" spans="1:17">
      <c r="A164" s="11" t="str">
        <f t="shared" si="10"/>
        <v>L</v>
      </c>
      <c r="B164" s="12" t="s">
        <v>502</v>
      </c>
      <c r="C164" s="11" t="s">
        <v>561</v>
      </c>
      <c r="D164" s="1">
        <v>16</v>
      </c>
      <c r="E164" s="1">
        <v>22308420</v>
      </c>
      <c r="F164" s="1">
        <v>22308582</v>
      </c>
      <c r="G164" s="1" t="s">
        <v>36</v>
      </c>
      <c r="H164" s="1" t="s">
        <v>562</v>
      </c>
      <c r="I164" s="12">
        <f t="shared" si="11"/>
        <v>163</v>
      </c>
      <c r="J164" s="11" t="s">
        <v>505</v>
      </c>
      <c r="K164" s="1">
        <f t="shared" si="12"/>
        <v>16</v>
      </c>
      <c r="L164" s="1">
        <v>22308461</v>
      </c>
      <c r="M164" s="1">
        <v>22308542</v>
      </c>
      <c r="N164" s="1" t="str">
        <f t="shared" si="13"/>
        <v>+</v>
      </c>
      <c r="O164" s="1" t="s">
        <v>506</v>
      </c>
      <c r="P164" s="1">
        <f t="shared" si="14"/>
        <v>85</v>
      </c>
      <c r="Q164" s="12">
        <v>7117.957349</v>
      </c>
    </row>
    <row r="165" customHeight="1" spans="1:17">
      <c r="A165" s="11" t="str">
        <f t="shared" si="10"/>
        <v>L</v>
      </c>
      <c r="B165" s="12" t="s">
        <v>532</v>
      </c>
      <c r="C165" s="11" t="s">
        <v>563</v>
      </c>
      <c r="D165" s="1">
        <v>6</v>
      </c>
      <c r="E165" s="1">
        <v>27573376</v>
      </c>
      <c r="F165" s="1">
        <v>27573564</v>
      </c>
      <c r="G165" s="1" t="s">
        <v>16</v>
      </c>
      <c r="H165" s="1" t="s">
        <v>564</v>
      </c>
      <c r="I165" s="12">
        <f t="shared" si="11"/>
        <v>189</v>
      </c>
      <c r="J165" s="11" t="s">
        <v>565</v>
      </c>
      <c r="K165" s="1">
        <f t="shared" si="12"/>
        <v>6</v>
      </c>
      <c r="L165" s="1">
        <v>27573417</v>
      </c>
      <c r="M165" s="1">
        <v>27573524</v>
      </c>
      <c r="N165" s="1" t="str">
        <f t="shared" si="13"/>
        <v>-</v>
      </c>
      <c r="O165" s="1" t="s">
        <v>566</v>
      </c>
      <c r="P165" s="1">
        <f t="shared" si="14"/>
        <v>87</v>
      </c>
      <c r="Q165" s="12">
        <v>2883.633899</v>
      </c>
    </row>
    <row r="166" customHeight="1" spans="1:17">
      <c r="A166" s="11" t="str">
        <f t="shared" si="10"/>
        <v>L</v>
      </c>
      <c r="B166" s="12" t="s">
        <v>507</v>
      </c>
      <c r="C166" s="11" t="s">
        <v>568</v>
      </c>
      <c r="D166" s="1">
        <v>6</v>
      </c>
      <c r="E166" s="1">
        <v>144537643</v>
      </c>
      <c r="F166" s="1">
        <v>144537806</v>
      </c>
      <c r="G166" s="1" t="s">
        <v>36</v>
      </c>
      <c r="H166" s="1" t="s">
        <v>569</v>
      </c>
      <c r="I166" s="12">
        <f t="shared" si="11"/>
        <v>164</v>
      </c>
      <c r="J166" s="11" t="s">
        <v>570</v>
      </c>
      <c r="K166" s="1">
        <f t="shared" si="12"/>
        <v>6</v>
      </c>
      <c r="L166" s="1">
        <v>144537684</v>
      </c>
      <c r="M166" s="1">
        <v>144537766</v>
      </c>
      <c r="N166" s="1" t="str">
        <f t="shared" si="13"/>
        <v>+</v>
      </c>
      <c r="O166" s="1" t="s">
        <v>571</v>
      </c>
      <c r="P166" s="1">
        <f t="shared" si="14"/>
        <v>86</v>
      </c>
      <c r="Q166" s="12">
        <v>866.3837066</v>
      </c>
    </row>
    <row r="167" customHeight="1" spans="1:17">
      <c r="A167" s="11" t="str">
        <f t="shared" si="10"/>
        <v>L</v>
      </c>
      <c r="B167" s="12" t="s">
        <v>512</v>
      </c>
      <c r="C167" s="11" t="s">
        <v>572</v>
      </c>
      <c r="D167" s="1">
        <v>1</v>
      </c>
      <c r="E167" s="1">
        <v>161426081</v>
      </c>
      <c r="F167" s="1">
        <v>161426244</v>
      </c>
      <c r="G167" s="1" t="s">
        <v>36</v>
      </c>
      <c r="H167" s="1" t="s">
        <v>522</v>
      </c>
      <c r="I167" s="12">
        <f t="shared" si="11"/>
        <v>164</v>
      </c>
      <c r="J167" s="11" t="s">
        <v>523</v>
      </c>
      <c r="K167" s="1">
        <f t="shared" si="12"/>
        <v>1</v>
      </c>
      <c r="L167" s="1">
        <v>161426122</v>
      </c>
      <c r="M167" s="1">
        <v>161426204</v>
      </c>
      <c r="N167" s="1" t="str">
        <f t="shared" si="13"/>
        <v>+</v>
      </c>
      <c r="O167" s="1" t="s">
        <v>524</v>
      </c>
      <c r="P167" s="1">
        <f t="shared" si="14"/>
        <v>86</v>
      </c>
      <c r="Q167" s="12">
        <v>6146.720793</v>
      </c>
    </row>
    <row r="168" customHeight="1" spans="1:17">
      <c r="A168" s="11" t="str">
        <f t="shared" si="10"/>
        <v>L</v>
      </c>
      <c r="B168" s="12" t="s">
        <v>502</v>
      </c>
      <c r="C168" s="11" t="s">
        <v>573</v>
      </c>
      <c r="D168" s="1">
        <v>5</v>
      </c>
      <c r="E168" s="1">
        <v>180614660</v>
      </c>
      <c r="F168" s="1">
        <v>180614822</v>
      </c>
      <c r="G168" s="1" t="s">
        <v>36</v>
      </c>
      <c r="H168" s="1" t="s">
        <v>574</v>
      </c>
      <c r="I168" s="12">
        <f t="shared" si="11"/>
        <v>163</v>
      </c>
      <c r="J168" s="11" t="s">
        <v>505</v>
      </c>
      <c r="K168" s="1">
        <f t="shared" si="12"/>
        <v>5</v>
      </c>
      <c r="L168" s="1">
        <v>180614701</v>
      </c>
      <c r="M168" s="1">
        <v>180614782</v>
      </c>
      <c r="N168" s="1" t="str">
        <f t="shared" si="13"/>
        <v>+</v>
      </c>
      <c r="O168" s="1" t="s">
        <v>506</v>
      </c>
      <c r="P168" s="1">
        <f t="shared" si="14"/>
        <v>85</v>
      </c>
      <c r="Q168" s="12">
        <v>7117.957349</v>
      </c>
    </row>
    <row r="169" customHeight="1" spans="1:17">
      <c r="A169" s="11" t="str">
        <f t="shared" si="10"/>
        <v>L</v>
      </c>
      <c r="B169" s="12" t="s">
        <v>502</v>
      </c>
      <c r="C169" s="11" t="s">
        <v>575</v>
      </c>
      <c r="D169" s="1">
        <v>5</v>
      </c>
      <c r="E169" s="1">
        <v>180524433</v>
      </c>
      <c r="F169" s="1">
        <v>180524595</v>
      </c>
      <c r="G169" s="1" t="s">
        <v>16</v>
      </c>
      <c r="H169" s="1" t="s">
        <v>576</v>
      </c>
      <c r="I169" s="12">
        <f t="shared" si="11"/>
        <v>163</v>
      </c>
      <c r="J169" s="11" t="s">
        <v>557</v>
      </c>
      <c r="K169" s="1">
        <f t="shared" si="12"/>
        <v>5</v>
      </c>
      <c r="L169" s="1">
        <v>180524474</v>
      </c>
      <c r="M169" s="1">
        <v>180524555</v>
      </c>
      <c r="N169" s="1" t="str">
        <f t="shared" si="13"/>
        <v>-</v>
      </c>
      <c r="O169" s="1" t="s">
        <v>558</v>
      </c>
      <c r="P169" s="1">
        <f t="shared" si="14"/>
        <v>85</v>
      </c>
      <c r="Q169" s="12">
        <v>4476.571652</v>
      </c>
    </row>
    <row r="170" customHeight="1" spans="1:17">
      <c r="A170" s="11" t="str">
        <f t="shared" si="10"/>
        <v>L</v>
      </c>
      <c r="B170" s="12" t="s">
        <v>512</v>
      </c>
      <c r="C170" s="11" t="s">
        <v>577</v>
      </c>
      <c r="D170" s="1">
        <v>1</v>
      </c>
      <c r="E170" s="1">
        <v>161433491</v>
      </c>
      <c r="F170" s="1">
        <v>161433654</v>
      </c>
      <c r="G170" s="1" t="s">
        <v>36</v>
      </c>
      <c r="H170" s="1" t="s">
        <v>522</v>
      </c>
      <c r="I170" s="12">
        <f t="shared" si="11"/>
        <v>164</v>
      </c>
      <c r="J170" s="11" t="s">
        <v>523</v>
      </c>
      <c r="K170" s="1">
        <f t="shared" si="12"/>
        <v>1</v>
      </c>
      <c r="L170" s="1">
        <v>161433532</v>
      </c>
      <c r="M170" s="1">
        <v>161433614</v>
      </c>
      <c r="N170" s="1" t="str">
        <f t="shared" si="13"/>
        <v>+</v>
      </c>
      <c r="O170" s="1" t="s">
        <v>524</v>
      </c>
      <c r="P170" s="1">
        <f t="shared" si="14"/>
        <v>86</v>
      </c>
      <c r="Q170" s="12">
        <v>6146.720793</v>
      </c>
    </row>
    <row r="171" customHeight="1" spans="1:17">
      <c r="A171" s="11" t="str">
        <f t="shared" si="10"/>
        <v>L</v>
      </c>
      <c r="B171" s="12" t="s">
        <v>512</v>
      </c>
      <c r="C171" s="11" t="s">
        <v>578</v>
      </c>
      <c r="D171" s="1">
        <v>1</v>
      </c>
      <c r="E171" s="1">
        <v>161411282</v>
      </c>
      <c r="F171" s="1">
        <v>161411445</v>
      </c>
      <c r="G171" s="1" t="s">
        <v>36</v>
      </c>
      <c r="H171" s="1" t="s">
        <v>579</v>
      </c>
      <c r="I171" s="12">
        <f t="shared" si="11"/>
        <v>164</v>
      </c>
      <c r="J171" s="11" t="s">
        <v>523</v>
      </c>
      <c r="K171" s="1">
        <f t="shared" si="12"/>
        <v>1</v>
      </c>
      <c r="L171" s="1">
        <v>161411323</v>
      </c>
      <c r="M171" s="1">
        <v>161411405</v>
      </c>
      <c r="N171" s="1" t="str">
        <f t="shared" si="13"/>
        <v>+</v>
      </c>
      <c r="O171" s="1" t="s">
        <v>524</v>
      </c>
      <c r="P171" s="1">
        <f t="shared" si="14"/>
        <v>86</v>
      </c>
      <c r="Q171" s="12">
        <v>6146.720793</v>
      </c>
    </row>
    <row r="172" customHeight="1" spans="1:17">
      <c r="A172" s="11" t="str">
        <f t="shared" si="10"/>
        <v>L</v>
      </c>
      <c r="B172" s="12" t="s">
        <v>502</v>
      </c>
      <c r="C172" s="11" t="s">
        <v>580</v>
      </c>
      <c r="D172" s="1">
        <v>5</v>
      </c>
      <c r="E172" s="1">
        <v>180601003</v>
      </c>
      <c r="F172" s="1">
        <v>180601165</v>
      </c>
      <c r="G172" s="1" t="s">
        <v>16</v>
      </c>
      <c r="H172" s="1" t="s">
        <v>581</v>
      </c>
      <c r="I172" s="12">
        <f t="shared" si="11"/>
        <v>163</v>
      </c>
      <c r="J172" s="11" t="s">
        <v>557</v>
      </c>
      <c r="K172" s="1">
        <f t="shared" si="12"/>
        <v>5</v>
      </c>
      <c r="L172" s="1">
        <v>180601044</v>
      </c>
      <c r="M172" s="1">
        <v>180601125</v>
      </c>
      <c r="N172" s="1" t="str">
        <f t="shared" si="13"/>
        <v>-</v>
      </c>
      <c r="O172" s="1" t="s">
        <v>558</v>
      </c>
      <c r="P172" s="1">
        <f t="shared" si="14"/>
        <v>85</v>
      </c>
      <c r="Q172" s="12">
        <v>4476.571652</v>
      </c>
    </row>
    <row r="173" customHeight="1" spans="1:17">
      <c r="A173" s="11" t="str">
        <f t="shared" si="10"/>
        <v>L</v>
      </c>
      <c r="B173" s="12" t="s">
        <v>532</v>
      </c>
      <c r="C173" s="11" t="s">
        <v>582</v>
      </c>
      <c r="D173" s="1">
        <v>6</v>
      </c>
      <c r="E173" s="1">
        <v>28863960</v>
      </c>
      <c r="F173" s="1">
        <v>28864145</v>
      </c>
      <c r="G173" s="1" t="s">
        <v>16</v>
      </c>
      <c r="H173" s="1" t="s">
        <v>583</v>
      </c>
      <c r="I173" s="12">
        <f t="shared" si="11"/>
        <v>186</v>
      </c>
      <c r="J173" s="11" t="s">
        <v>547</v>
      </c>
      <c r="K173" s="1">
        <f t="shared" si="12"/>
        <v>6</v>
      </c>
      <c r="L173" s="1">
        <v>28864000</v>
      </c>
      <c r="M173" s="1">
        <v>28864105</v>
      </c>
      <c r="N173" s="1" t="str">
        <f t="shared" si="13"/>
        <v>-</v>
      </c>
      <c r="O173" s="1" t="s">
        <v>548</v>
      </c>
      <c r="P173" s="1">
        <f t="shared" si="14"/>
        <v>86</v>
      </c>
      <c r="Q173" s="12">
        <v>3301.467232</v>
      </c>
    </row>
    <row r="174" customHeight="1" spans="1:17">
      <c r="A174" s="11" t="str">
        <f t="shared" si="10"/>
        <v>L</v>
      </c>
      <c r="B174" s="12" t="s">
        <v>512</v>
      </c>
      <c r="C174" s="11" t="s">
        <v>584</v>
      </c>
      <c r="D174" s="1">
        <v>1</v>
      </c>
      <c r="E174" s="1">
        <v>161418700</v>
      </c>
      <c r="F174" s="1">
        <v>161418863</v>
      </c>
      <c r="G174" s="1" t="s">
        <v>36</v>
      </c>
      <c r="H174" s="1" t="s">
        <v>522</v>
      </c>
      <c r="I174" s="12">
        <f t="shared" si="11"/>
        <v>164</v>
      </c>
      <c r="J174" s="11" t="s">
        <v>523</v>
      </c>
      <c r="K174" s="1">
        <f t="shared" si="12"/>
        <v>1</v>
      </c>
      <c r="L174" s="1">
        <v>161418741</v>
      </c>
      <c r="M174" s="1">
        <v>161418823</v>
      </c>
      <c r="N174" s="1" t="str">
        <f t="shared" si="13"/>
        <v>+</v>
      </c>
      <c r="O174" s="1" t="s">
        <v>524</v>
      </c>
      <c r="P174" s="1">
        <f t="shared" si="14"/>
        <v>86</v>
      </c>
      <c r="Q174" s="12">
        <v>6146.720793</v>
      </c>
    </row>
    <row r="175" customHeight="1" spans="1:17">
      <c r="A175" s="11" t="str">
        <f t="shared" si="10"/>
        <v>L</v>
      </c>
      <c r="B175" s="12" t="s">
        <v>512</v>
      </c>
      <c r="C175" s="11" t="s">
        <v>585</v>
      </c>
      <c r="D175" s="1">
        <v>1</v>
      </c>
      <c r="E175" s="1">
        <v>161500091</v>
      </c>
      <c r="F175" s="1">
        <v>161500254</v>
      </c>
      <c r="G175" s="1" t="s">
        <v>16</v>
      </c>
      <c r="H175" s="1" t="s">
        <v>586</v>
      </c>
      <c r="I175" s="12">
        <f t="shared" si="11"/>
        <v>164</v>
      </c>
      <c r="J175" s="11" t="s">
        <v>523</v>
      </c>
      <c r="K175" s="1">
        <f t="shared" si="12"/>
        <v>1</v>
      </c>
      <c r="L175" s="1">
        <v>161500132</v>
      </c>
      <c r="M175" s="1">
        <v>161500214</v>
      </c>
      <c r="N175" s="1" t="str">
        <f t="shared" si="13"/>
        <v>-</v>
      </c>
      <c r="O175" s="1" t="s">
        <v>524</v>
      </c>
      <c r="P175" s="1">
        <f t="shared" si="14"/>
        <v>86</v>
      </c>
      <c r="Q175" s="12">
        <v>6146.720793</v>
      </c>
    </row>
    <row r="176" customHeight="1" spans="1:17">
      <c r="A176" s="11" t="str">
        <f t="shared" si="10"/>
        <v>L</v>
      </c>
      <c r="B176" s="12" t="s">
        <v>527</v>
      </c>
      <c r="C176" s="11" t="s">
        <v>587</v>
      </c>
      <c r="D176" s="1">
        <v>16</v>
      </c>
      <c r="E176" s="1">
        <v>22206991</v>
      </c>
      <c r="F176" s="1">
        <v>22207153</v>
      </c>
      <c r="G176" s="1" t="s">
        <v>16</v>
      </c>
      <c r="H176" s="1" t="s">
        <v>588</v>
      </c>
      <c r="I176" s="12">
        <f t="shared" si="11"/>
        <v>163</v>
      </c>
      <c r="J176" s="11" t="s">
        <v>589</v>
      </c>
      <c r="K176" s="1">
        <f t="shared" si="12"/>
        <v>16</v>
      </c>
      <c r="L176" s="1">
        <v>22207032</v>
      </c>
      <c r="M176" s="1">
        <v>22207113</v>
      </c>
      <c r="N176" s="1" t="str">
        <f t="shared" si="13"/>
        <v>-</v>
      </c>
      <c r="O176" s="1" t="s">
        <v>590</v>
      </c>
      <c r="P176" s="1">
        <f t="shared" si="14"/>
        <v>85</v>
      </c>
      <c r="Q176" s="12">
        <v>1750.722291</v>
      </c>
    </row>
    <row r="177" customHeight="1" spans="1:17">
      <c r="A177" s="11" t="str">
        <f t="shared" si="10"/>
        <v>L</v>
      </c>
      <c r="B177" s="12" t="s">
        <v>532</v>
      </c>
      <c r="C177" s="11" t="s">
        <v>591</v>
      </c>
      <c r="D177" s="1">
        <v>6</v>
      </c>
      <c r="E177" s="1">
        <v>27570307</v>
      </c>
      <c r="F177" s="1">
        <v>27570494</v>
      </c>
      <c r="G177" s="1" t="s">
        <v>16</v>
      </c>
      <c r="H177" s="1" t="s">
        <v>592</v>
      </c>
      <c r="I177" s="12">
        <f t="shared" si="11"/>
        <v>188</v>
      </c>
      <c r="J177" s="11" t="s">
        <v>593</v>
      </c>
      <c r="K177" s="1">
        <f t="shared" si="12"/>
        <v>6</v>
      </c>
      <c r="L177" s="1">
        <v>27570348</v>
      </c>
      <c r="M177" s="1">
        <v>27570454</v>
      </c>
      <c r="N177" s="1" t="str">
        <f t="shared" si="13"/>
        <v>-</v>
      </c>
      <c r="O177" s="1" t="s">
        <v>594</v>
      </c>
      <c r="P177" s="1">
        <f t="shared" si="14"/>
        <v>87</v>
      </c>
      <c r="Q177" s="12">
        <v>3509.967232</v>
      </c>
    </row>
    <row r="178" customHeight="1" spans="1:17">
      <c r="A178" s="11" t="s">
        <v>596</v>
      </c>
      <c r="B178" s="12" t="s">
        <v>597</v>
      </c>
      <c r="C178" s="11" t="s">
        <v>598</v>
      </c>
      <c r="D178" s="1">
        <v>1</v>
      </c>
      <c r="E178" s="1">
        <v>153643685</v>
      </c>
      <c r="F178" s="1">
        <v>153643837</v>
      </c>
      <c r="G178" s="1" t="s">
        <v>36</v>
      </c>
      <c r="H178" s="1" t="s">
        <v>599</v>
      </c>
      <c r="I178" s="12">
        <f t="shared" si="11"/>
        <v>153</v>
      </c>
      <c r="J178" s="11" t="s">
        <v>600</v>
      </c>
      <c r="K178" s="1">
        <f t="shared" si="12"/>
        <v>1</v>
      </c>
      <c r="L178" s="1">
        <v>153643726</v>
      </c>
      <c r="M178" s="1">
        <v>153643797</v>
      </c>
      <c r="N178" s="1" t="str">
        <f t="shared" si="13"/>
        <v>+</v>
      </c>
      <c r="O178" s="1" t="s">
        <v>601</v>
      </c>
      <c r="P178" s="1">
        <f t="shared" si="14"/>
        <v>75</v>
      </c>
      <c r="Q178" s="12">
        <v>18382.97879</v>
      </c>
    </row>
    <row r="179" customHeight="1" spans="1:17">
      <c r="A179" s="11" t="s">
        <v>596</v>
      </c>
      <c r="B179" s="12" t="s">
        <v>597</v>
      </c>
      <c r="C179" s="11" t="s">
        <v>604</v>
      </c>
      <c r="D179" s="1">
        <v>6</v>
      </c>
      <c r="E179" s="1">
        <v>26286713</v>
      </c>
      <c r="F179" s="1">
        <v>26286865</v>
      </c>
      <c r="G179" s="1" t="s">
        <v>36</v>
      </c>
      <c r="H179" s="1" t="s">
        <v>605</v>
      </c>
      <c r="I179" s="12">
        <f t="shared" si="11"/>
        <v>153</v>
      </c>
      <c r="J179" s="11" t="s">
        <v>600</v>
      </c>
      <c r="K179" s="1">
        <f t="shared" si="12"/>
        <v>6</v>
      </c>
      <c r="L179" s="1">
        <v>26286754</v>
      </c>
      <c r="M179" s="1">
        <v>26286825</v>
      </c>
      <c r="N179" s="1" t="str">
        <f t="shared" si="13"/>
        <v>+</v>
      </c>
      <c r="O179" s="1" t="s">
        <v>601</v>
      </c>
      <c r="P179" s="1">
        <f t="shared" si="14"/>
        <v>75</v>
      </c>
      <c r="Q179" s="12">
        <v>18382.97879</v>
      </c>
    </row>
    <row r="180" customHeight="1" spans="1:17">
      <c r="A180" s="11" t="s">
        <v>596</v>
      </c>
      <c r="B180" s="12" t="s">
        <v>597</v>
      </c>
      <c r="C180" s="11" t="s">
        <v>606</v>
      </c>
      <c r="D180" s="1">
        <v>6</v>
      </c>
      <c r="E180" s="1">
        <v>26313311</v>
      </c>
      <c r="F180" s="1">
        <v>26313463</v>
      </c>
      <c r="G180" s="1" t="s">
        <v>16</v>
      </c>
      <c r="H180" s="1" t="s">
        <v>607</v>
      </c>
      <c r="I180" s="12">
        <f t="shared" si="11"/>
        <v>153</v>
      </c>
      <c r="J180" s="11" t="s">
        <v>600</v>
      </c>
      <c r="K180" s="1">
        <f t="shared" si="12"/>
        <v>6</v>
      </c>
      <c r="L180" s="1">
        <v>26313352</v>
      </c>
      <c r="M180" s="1">
        <v>26313452</v>
      </c>
      <c r="N180" s="1" t="str">
        <f t="shared" si="13"/>
        <v>-</v>
      </c>
      <c r="O180" s="1" t="s">
        <v>601</v>
      </c>
      <c r="P180" s="1">
        <f t="shared" si="14"/>
        <v>75</v>
      </c>
      <c r="Q180" s="12">
        <v>18382.97879</v>
      </c>
    </row>
    <row r="181" customHeight="1" spans="1:17">
      <c r="A181" s="11" t="s">
        <v>596</v>
      </c>
      <c r="B181" s="12" t="s">
        <v>597</v>
      </c>
      <c r="C181" s="11" t="s">
        <v>608</v>
      </c>
      <c r="D181" s="1">
        <v>6</v>
      </c>
      <c r="E181" s="1">
        <v>26330488</v>
      </c>
      <c r="F181" s="1">
        <v>26330640</v>
      </c>
      <c r="G181" s="1" t="s">
        <v>16</v>
      </c>
      <c r="H181" s="1" t="s">
        <v>609</v>
      </c>
      <c r="I181" s="12">
        <f t="shared" si="11"/>
        <v>153</v>
      </c>
      <c r="J181" s="11" t="s">
        <v>600</v>
      </c>
      <c r="K181" s="1">
        <f t="shared" si="12"/>
        <v>6</v>
      </c>
      <c r="L181" s="1">
        <v>26330529</v>
      </c>
      <c r="M181" s="1">
        <v>26330600</v>
      </c>
      <c r="N181" s="1" t="str">
        <f t="shared" si="13"/>
        <v>-</v>
      </c>
      <c r="O181" s="1" t="s">
        <v>601</v>
      </c>
      <c r="P181" s="1">
        <f t="shared" si="14"/>
        <v>75</v>
      </c>
      <c r="Q181" s="12">
        <v>18382.97879</v>
      </c>
    </row>
    <row r="182" customHeight="1" spans="1:17">
      <c r="A182" s="11" t="s">
        <v>596</v>
      </c>
      <c r="B182" s="12" t="s">
        <v>597</v>
      </c>
      <c r="C182" s="11" t="s">
        <v>610</v>
      </c>
      <c r="D182" s="1">
        <v>6</v>
      </c>
      <c r="E182" s="1">
        <v>27300723</v>
      </c>
      <c r="F182" s="1">
        <v>27300875</v>
      </c>
      <c r="G182" s="1" t="s">
        <v>16</v>
      </c>
      <c r="H182" s="1" t="s">
        <v>611</v>
      </c>
      <c r="I182" s="12">
        <f t="shared" si="11"/>
        <v>153</v>
      </c>
      <c r="J182" s="11" t="s">
        <v>600</v>
      </c>
      <c r="K182" s="1">
        <f t="shared" si="12"/>
        <v>6</v>
      </c>
      <c r="L182" s="1">
        <v>27300764</v>
      </c>
      <c r="M182" s="1">
        <v>27300835</v>
      </c>
      <c r="N182" s="1" t="str">
        <f t="shared" si="13"/>
        <v>-</v>
      </c>
      <c r="O182" s="1" t="s">
        <v>601</v>
      </c>
      <c r="P182" s="1">
        <f t="shared" si="14"/>
        <v>75</v>
      </c>
      <c r="Q182" s="12">
        <v>18382.97879</v>
      </c>
    </row>
    <row r="183" customHeight="1" spans="1:17">
      <c r="A183" s="11" t="s">
        <v>596</v>
      </c>
      <c r="B183" s="12" t="s">
        <v>597</v>
      </c>
      <c r="C183" s="11" t="s">
        <v>612</v>
      </c>
      <c r="D183" s="1">
        <v>6</v>
      </c>
      <c r="E183" s="1">
        <v>27560559</v>
      </c>
      <c r="F183" s="1">
        <v>27560711</v>
      </c>
      <c r="G183" s="1" t="s">
        <v>16</v>
      </c>
      <c r="H183" s="1" t="s">
        <v>613</v>
      </c>
      <c r="I183" s="12">
        <f t="shared" si="11"/>
        <v>153</v>
      </c>
      <c r="J183" s="11" t="s">
        <v>600</v>
      </c>
      <c r="K183" s="1">
        <f t="shared" si="12"/>
        <v>6</v>
      </c>
      <c r="L183" s="1">
        <v>27560600</v>
      </c>
      <c r="M183" s="1">
        <v>27560671</v>
      </c>
      <c r="N183" s="1" t="str">
        <f t="shared" si="13"/>
        <v>-</v>
      </c>
      <c r="O183" s="1" t="s">
        <v>601</v>
      </c>
      <c r="P183" s="1">
        <f t="shared" si="14"/>
        <v>75</v>
      </c>
      <c r="Q183" s="12">
        <v>18382.97879</v>
      </c>
    </row>
    <row r="184" customHeight="1" spans="1:17">
      <c r="A184" s="11" t="s">
        <v>596</v>
      </c>
      <c r="B184" s="12" t="s">
        <v>597</v>
      </c>
      <c r="C184" s="11" t="s">
        <v>614</v>
      </c>
      <c r="D184" s="1">
        <v>6</v>
      </c>
      <c r="E184" s="1">
        <v>27745623</v>
      </c>
      <c r="F184" s="1">
        <v>27745775</v>
      </c>
      <c r="G184" s="1" t="s">
        <v>36</v>
      </c>
      <c r="H184" s="1" t="s">
        <v>615</v>
      </c>
      <c r="I184" s="12">
        <f t="shared" si="11"/>
        <v>153</v>
      </c>
      <c r="J184" s="11" t="s">
        <v>616</v>
      </c>
      <c r="K184" s="1">
        <f t="shared" si="12"/>
        <v>6</v>
      </c>
      <c r="L184" s="1">
        <v>27745664</v>
      </c>
      <c r="M184" s="1">
        <v>27745735</v>
      </c>
      <c r="N184" s="1" t="str">
        <f t="shared" si="13"/>
        <v>+</v>
      </c>
      <c r="O184" s="1" t="s">
        <v>617</v>
      </c>
      <c r="P184" s="1">
        <f t="shared" si="14"/>
        <v>75</v>
      </c>
      <c r="Q184" s="12">
        <v>1686.993939</v>
      </c>
    </row>
    <row r="185" customHeight="1" spans="1:17">
      <c r="A185" s="11" t="s">
        <v>596</v>
      </c>
      <c r="B185" s="12" t="s">
        <v>597</v>
      </c>
      <c r="C185" s="11" t="s">
        <v>619</v>
      </c>
      <c r="D185" s="1">
        <v>6</v>
      </c>
      <c r="E185" s="1">
        <v>27870230</v>
      </c>
      <c r="F185" s="1">
        <v>27870382</v>
      </c>
      <c r="G185" s="1" t="s">
        <v>16</v>
      </c>
      <c r="H185" s="1" t="s">
        <v>620</v>
      </c>
      <c r="I185" s="12">
        <f t="shared" si="11"/>
        <v>153</v>
      </c>
      <c r="J185" s="11" t="s">
        <v>600</v>
      </c>
      <c r="K185" s="1">
        <f t="shared" si="12"/>
        <v>6</v>
      </c>
      <c r="L185" s="1">
        <v>27870271</v>
      </c>
      <c r="M185" s="1">
        <v>27870342</v>
      </c>
      <c r="N185" s="1" t="str">
        <f t="shared" si="13"/>
        <v>-</v>
      </c>
      <c r="O185" s="1" t="s">
        <v>601</v>
      </c>
      <c r="P185" s="1">
        <f t="shared" si="14"/>
        <v>75</v>
      </c>
      <c r="Q185" s="12">
        <v>18382.97879</v>
      </c>
    </row>
    <row r="186" customHeight="1" spans="1:17">
      <c r="A186" s="11" t="s">
        <v>596</v>
      </c>
      <c r="B186" s="12" t="s">
        <v>597</v>
      </c>
      <c r="C186" s="11" t="s">
        <v>621</v>
      </c>
      <c r="D186" s="1">
        <v>17</v>
      </c>
      <c r="E186" s="1">
        <v>80452556</v>
      </c>
      <c r="F186" s="1">
        <v>80452708</v>
      </c>
      <c r="G186" s="1" t="s">
        <v>16</v>
      </c>
      <c r="H186" s="1" t="s">
        <v>622</v>
      </c>
      <c r="I186" s="12">
        <f t="shared" si="11"/>
        <v>153</v>
      </c>
      <c r="J186" s="11" t="s">
        <v>600</v>
      </c>
      <c r="K186" s="1">
        <f t="shared" si="12"/>
        <v>17</v>
      </c>
      <c r="L186" s="1">
        <v>80452597</v>
      </c>
      <c r="M186" s="1">
        <v>80452668</v>
      </c>
      <c r="N186" s="1" t="str">
        <f t="shared" si="13"/>
        <v>-</v>
      </c>
      <c r="O186" s="1" t="s">
        <v>601</v>
      </c>
      <c r="P186" s="1">
        <f t="shared" si="14"/>
        <v>75</v>
      </c>
      <c r="Q186" s="12">
        <v>18382.97879</v>
      </c>
    </row>
    <row r="187" customHeight="1" spans="1:17">
      <c r="A187" s="11" t="str">
        <f t="shared" ref="A187:A194" si="15">MID(C187,5,1)</f>
        <v>M</v>
      </c>
      <c r="B187" s="12" t="s">
        <v>597</v>
      </c>
      <c r="C187" s="11" t="s">
        <v>623</v>
      </c>
      <c r="D187" s="1">
        <v>6</v>
      </c>
      <c r="E187" s="1">
        <v>26735534</v>
      </c>
      <c r="F187" s="1">
        <v>26735686</v>
      </c>
      <c r="G187" s="1" t="s">
        <v>16</v>
      </c>
      <c r="H187" s="1" t="s">
        <v>624</v>
      </c>
      <c r="I187" s="12">
        <f t="shared" si="11"/>
        <v>153</v>
      </c>
      <c r="J187" s="11" t="s">
        <v>625</v>
      </c>
      <c r="K187" s="1">
        <f t="shared" si="12"/>
        <v>6</v>
      </c>
      <c r="L187" s="1">
        <v>26735574</v>
      </c>
      <c r="M187" s="1">
        <v>26735646</v>
      </c>
      <c r="N187" s="1" t="str">
        <f t="shared" si="13"/>
        <v>-</v>
      </c>
      <c r="O187" s="1" t="s">
        <v>626</v>
      </c>
      <c r="P187" s="1">
        <f t="shared" si="14"/>
        <v>76</v>
      </c>
      <c r="Q187" s="12">
        <v>1791.540925</v>
      </c>
    </row>
    <row r="188" customHeight="1" spans="1:17">
      <c r="A188" s="11" t="str">
        <f t="shared" si="15"/>
        <v>M</v>
      </c>
      <c r="B188" s="12" t="s">
        <v>597</v>
      </c>
      <c r="C188" s="11" t="s">
        <v>629</v>
      </c>
      <c r="D188" s="1">
        <v>6</v>
      </c>
      <c r="E188" s="1">
        <v>26758509</v>
      </c>
      <c r="F188" s="1">
        <v>26758662</v>
      </c>
      <c r="G188" s="1" t="s">
        <v>16</v>
      </c>
      <c r="H188" s="1" t="s">
        <v>630</v>
      </c>
      <c r="I188" s="12">
        <f t="shared" si="11"/>
        <v>154</v>
      </c>
      <c r="J188" s="11" t="s">
        <v>625</v>
      </c>
      <c r="K188" s="1">
        <f t="shared" si="12"/>
        <v>6</v>
      </c>
      <c r="L188" s="1">
        <v>26758550</v>
      </c>
      <c r="M188" s="1">
        <v>26758622</v>
      </c>
      <c r="N188" s="1" t="str">
        <f t="shared" si="13"/>
        <v>-</v>
      </c>
      <c r="O188" s="1" t="s">
        <v>626</v>
      </c>
      <c r="P188" s="1">
        <f t="shared" si="14"/>
        <v>76</v>
      </c>
      <c r="Q188" s="12">
        <v>1791.540925</v>
      </c>
    </row>
    <row r="189" customHeight="1" spans="1:17">
      <c r="A189" s="11" t="str">
        <f t="shared" si="15"/>
        <v>M</v>
      </c>
      <c r="B189" s="12" t="s">
        <v>597</v>
      </c>
      <c r="C189" s="11" t="s">
        <v>631</v>
      </c>
      <c r="D189" s="1">
        <v>6</v>
      </c>
      <c r="E189" s="1">
        <v>26766403</v>
      </c>
      <c r="F189" s="1">
        <v>26766556</v>
      </c>
      <c r="G189" s="1" t="s">
        <v>36</v>
      </c>
      <c r="H189" s="1" t="s">
        <v>632</v>
      </c>
      <c r="I189" s="12">
        <f t="shared" si="11"/>
        <v>154</v>
      </c>
      <c r="J189" s="11" t="s">
        <v>625</v>
      </c>
      <c r="K189" s="1">
        <f t="shared" si="12"/>
        <v>6</v>
      </c>
      <c r="L189" s="1">
        <v>26766444</v>
      </c>
      <c r="M189" s="1">
        <v>26766516</v>
      </c>
      <c r="N189" s="1" t="str">
        <f t="shared" si="13"/>
        <v>+</v>
      </c>
      <c r="O189" s="1" t="s">
        <v>626</v>
      </c>
      <c r="P189" s="1">
        <f t="shared" si="14"/>
        <v>76</v>
      </c>
      <c r="Q189" s="12">
        <v>1791.540925</v>
      </c>
    </row>
    <row r="190" customHeight="1" spans="1:17">
      <c r="A190" s="11" t="str">
        <f t="shared" si="15"/>
        <v>M</v>
      </c>
      <c r="B190" s="12" t="s">
        <v>597</v>
      </c>
      <c r="C190" s="11" t="s">
        <v>633</v>
      </c>
      <c r="D190" s="1">
        <v>6</v>
      </c>
      <c r="E190" s="1">
        <v>28912311</v>
      </c>
      <c r="F190" s="1">
        <v>28912464</v>
      </c>
      <c r="G190" s="1" t="s">
        <v>36</v>
      </c>
      <c r="H190" s="1" t="s">
        <v>634</v>
      </c>
      <c r="I190" s="12">
        <f t="shared" si="11"/>
        <v>154</v>
      </c>
      <c r="J190" s="11" t="s">
        <v>635</v>
      </c>
      <c r="K190" s="1">
        <f t="shared" si="12"/>
        <v>6</v>
      </c>
      <c r="L190" s="1">
        <v>28912352</v>
      </c>
      <c r="M190" s="1">
        <v>28912424</v>
      </c>
      <c r="N190" s="1" t="str">
        <f t="shared" si="13"/>
        <v>+</v>
      </c>
      <c r="O190" s="1" t="s">
        <v>636</v>
      </c>
      <c r="P190" s="1">
        <f t="shared" si="14"/>
        <v>76</v>
      </c>
      <c r="Q190" s="12">
        <v>3223.675716</v>
      </c>
    </row>
    <row r="191" customHeight="1" spans="1:17">
      <c r="A191" s="11" t="str">
        <f t="shared" si="15"/>
        <v>M</v>
      </c>
      <c r="B191" s="12" t="s">
        <v>597</v>
      </c>
      <c r="C191" s="11" t="s">
        <v>638</v>
      </c>
      <c r="D191" s="1">
        <v>6</v>
      </c>
      <c r="E191" s="1">
        <v>28921001</v>
      </c>
      <c r="F191" s="1">
        <v>28921154</v>
      </c>
      <c r="G191" s="1" t="s">
        <v>16</v>
      </c>
      <c r="H191" s="1" t="s">
        <v>639</v>
      </c>
      <c r="I191" s="12">
        <f t="shared" si="11"/>
        <v>154</v>
      </c>
      <c r="J191" s="11" t="s">
        <v>635</v>
      </c>
      <c r="K191" s="1">
        <f t="shared" si="12"/>
        <v>6</v>
      </c>
      <c r="L191" s="1">
        <v>28921042</v>
      </c>
      <c r="M191" s="1">
        <v>28921114</v>
      </c>
      <c r="N191" s="1" t="str">
        <f t="shared" si="13"/>
        <v>-</v>
      </c>
      <c r="O191" s="1" t="s">
        <v>636</v>
      </c>
      <c r="P191" s="1">
        <f t="shared" si="14"/>
        <v>76</v>
      </c>
      <c r="Q191" s="12">
        <v>3223.675716</v>
      </c>
    </row>
    <row r="192" customHeight="1" spans="1:17">
      <c r="A192" s="11" t="str">
        <f t="shared" si="15"/>
        <v>M</v>
      </c>
      <c r="B192" s="12" t="s">
        <v>597</v>
      </c>
      <c r="C192" s="11" t="s">
        <v>640</v>
      </c>
      <c r="D192" s="1">
        <v>8</v>
      </c>
      <c r="E192" s="1">
        <v>124169429</v>
      </c>
      <c r="F192" s="1">
        <v>124169582</v>
      </c>
      <c r="G192" s="1" t="s">
        <v>16</v>
      </c>
      <c r="H192" s="1" t="s">
        <v>641</v>
      </c>
      <c r="I192" s="12">
        <f t="shared" si="11"/>
        <v>154</v>
      </c>
      <c r="J192" s="11" t="s">
        <v>642</v>
      </c>
      <c r="K192" s="1">
        <f t="shared" si="12"/>
        <v>8</v>
      </c>
      <c r="L192" s="1">
        <v>124169470</v>
      </c>
      <c r="M192" s="1">
        <v>124169542</v>
      </c>
      <c r="N192" s="1" t="str">
        <f t="shared" si="13"/>
        <v>-</v>
      </c>
      <c r="O192" s="1" t="s">
        <v>643</v>
      </c>
      <c r="P192" s="1">
        <f t="shared" si="14"/>
        <v>76</v>
      </c>
      <c r="Q192" s="12">
        <v>413.229759</v>
      </c>
    </row>
    <row r="193" customHeight="1" spans="1:17">
      <c r="A193" s="11" t="str">
        <f t="shared" si="15"/>
        <v>M</v>
      </c>
      <c r="B193" s="12" t="s">
        <v>597</v>
      </c>
      <c r="C193" s="11" t="s">
        <v>645</v>
      </c>
      <c r="D193" s="1">
        <v>16</v>
      </c>
      <c r="E193" s="1">
        <v>87417587</v>
      </c>
      <c r="F193" s="1">
        <v>87417740</v>
      </c>
      <c r="G193" s="1" t="s">
        <v>16</v>
      </c>
      <c r="H193" s="1" t="s">
        <v>646</v>
      </c>
      <c r="I193" s="12">
        <f t="shared" si="11"/>
        <v>154</v>
      </c>
      <c r="J193" s="11" t="s">
        <v>647</v>
      </c>
      <c r="K193" s="1">
        <f t="shared" si="12"/>
        <v>16</v>
      </c>
      <c r="L193" s="1">
        <v>87417628</v>
      </c>
      <c r="M193" s="1">
        <v>87417700</v>
      </c>
      <c r="N193" s="1" t="str">
        <f t="shared" si="13"/>
        <v>-</v>
      </c>
      <c r="O193" s="1" t="s">
        <v>648</v>
      </c>
      <c r="P193" s="1">
        <f t="shared" si="14"/>
        <v>76</v>
      </c>
      <c r="Q193" s="12">
        <v>3266.066938</v>
      </c>
    </row>
    <row r="194" customHeight="1" spans="1:17">
      <c r="A194" s="11" t="str">
        <f t="shared" si="15"/>
        <v>M</v>
      </c>
      <c r="B194" s="12" t="s">
        <v>597</v>
      </c>
      <c r="C194" s="11" t="s">
        <v>650</v>
      </c>
      <c r="D194" s="1">
        <v>16</v>
      </c>
      <c r="E194" s="1">
        <v>71460355</v>
      </c>
      <c r="F194" s="1">
        <v>71460508</v>
      </c>
      <c r="G194" s="1" t="s">
        <v>36</v>
      </c>
      <c r="H194" s="1" t="s">
        <v>651</v>
      </c>
      <c r="I194" s="12">
        <f t="shared" si="11"/>
        <v>154</v>
      </c>
      <c r="J194" s="11" t="s">
        <v>652</v>
      </c>
      <c r="K194" s="1">
        <f t="shared" si="12"/>
        <v>16</v>
      </c>
      <c r="L194" s="1">
        <v>71460396</v>
      </c>
      <c r="M194" s="1">
        <v>71460468</v>
      </c>
      <c r="N194" s="1" t="str">
        <f t="shared" si="13"/>
        <v>+</v>
      </c>
      <c r="O194" s="1" t="s">
        <v>653</v>
      </c>
      <c r="P194" s="1">
        <f t="shared" si="14"/>
        <v>76</v>
      </c>
      <c r="Q194" s="12">
        <v>1438.540925</v>
      </c>
    </row>
    <row r="195" customHeight="1" spans="1:17">
      <c r="A195" s="11" t="str">
        <f t="shared" ref="A195:A258" si="16">MID(C195,5,1)</f>
        <v>N</v>
      </c>
      <c r="B195" s="12" t="s">
        <v>655</v>
      </c>
      <c r="C195" s="11" t="s">
        <v>656</v>
      </c>
      <c r="D195" s="1">
        <v>1</v>
      </c>
      <c r="E195" s="1">
        <v>148248074</v>
      </c>
      <c r="F195" s="1">
        <v>148248228</v>
      </c>
      <c r="G195" s="1" t="s">
        <v>36</v>
      </c>
      <c r="H195" s="1" t="s">
        <v>657</v>
      </c>
      <c r="I195" s="12">
        <f t="shared" ref="I195:I258" si="17">F195-E195+1</f>
        <v>155</v>
      </c>
      <c r="J195" s="11" t="s">
        <v>658</v>
      </c>
      <c r="K195" s="1">
        <f t="shared" ref="K195:K258" si="18">D195</f>
        <v>1</v>
      </c>
      <c r="L195" s="1">
        <v>148248115</v>
      </c>
      <c r="M195" s="1">
        <v>148248188</v>
      </c>
      <c r="N195" s="1" t="str">
        <f t="shared" ref="N195:N258" si="19">G195</f>
        <v>+</v>
      </c>
      <c r="O195" s="1" t="s">
        <v>659</v>
      </c>
      <c r="P195" s="1">
        <f t="shared" ref="P195:P258" si="20">LEN(O195)</f>
        <v>77</v>
      </c>
      <c r="Q195" s="12">
        <v>142209.5819</v>
      </c>
    </row>
    <row r="196" customHeight="1" spans="1:17">
      <c r="A196" s="11" t="str">
        <f t="shared" si="16"/>
        <v>N</v>
      </c>
      <c r="B196" s="12" t="s">
        <v>655</v>
      </c>
      <c r="C196" s="11" t="s">
        <v>662</v>
      </c>
      <c r="D196" s="1">
        <v>10</v>
      </c>
      <c r="E196" s="1">
        <v>22518397</v>
      </c>
      <c r="F196" s="1">
        <v>22518551</v>
      </c>
      <c r="G196" s="1" t="s">
        <v>16</v>
      </c>
      <c r="H196" s="1" t="s">
        <v>663</v>
      </c>
      <c r="I196" s="12">
        <f t="shared" si="17"/>
        <v>155</v>
      </c>
      <c r="J196" s="11" t="s">
        <v>658</v>
      </c>
      <c r="K196" s="1">
        <f t="shared" si="18"/>
        <v>10</v>
      </c>
      <c r="L196" s="1">
        <v>22518438</v>
      </c>
      <c r="M196" s="1">
        <v>22518511</v>
      </c>
      <c r="N196" s="1" t="str">
        <f t="shared" si="19"/>
        <v>-</v>
      </c>
      <c r="O196" s="1" t="s">
        <v>659</v>
      </c>
      <c r="P196" s="1">
        <f t="shared" si="20"/>
        <v>77</v>
      </c>
      <c r="Q196" s="12">
        <v>142209.5819</v>
      </c>
    </row>
    <row r="197" customHeight="1" spans="1:17">
      <c r="A197" s="11" t="str">
        <f t="shared" si="16"/>
        <v>N</v>
      </c>
      <c r="B197" s="12" t="s">
        <v>655</v>
      </c>
      <c r="C197" s="11" t="s">
        <v>664</v>
      </c>
      <c r="D197" s="1">
        <v>1</v>
      </c>
      <c r="E197" s="1">
        <v>144301570</v>
      </c>
      <c r="F197" s="1">
        <v>144301724</v>
      </c>
      <c r="G197" s="1" t="s">
        <v>36</v>
      </c>
      <c r="H197" s="1" t="s">
        <v>665</v>
      </c>
      <c r="I197" s="12">
        <f t="shared" si="17"/>
        <v>155</v>
      </c>
      <c r="J197" s="11" t="s">
        <v>666</v>
      </c>
      <c r="K197" s="1">
        <f t="shared" si="18"/>
        <v>1</v>
      </c>
      <c r="L197" s="1">
        <v>144301611</v>
      </c>
      <c r="M197" s="1">
        <v>144301684</v>
      </c>
      <c r="N197" s="1" t="str">
        <f t="shared" si="19"/>
        <v>+</v>
      </c>
      <c r="O197" s="1" t="s">
        <v>667</v>
      </c>
      <c r="P197" s="1">
        <f t="shared" si="20"/>
        <v>77</v>
      </c>
      <c r="Q197" s="12">
        <v>83.95475815</v>
      </c>
    </row>
    <row r="198" customHeight="1" spans="1:17">
      <c r="A198" s="11" t="str">
        <f t="shared" si="16"/>
        <v>N</v>
      </c>
      <c r="B198" s="12" t="s">
        <v>655</v>
      </c>
      <c r="C198" s="11" t="s">
        <v>669</v>
      </c>
      <c r="D198" s="1">
        <v>1</v>
      </c>
      <c r="E198" s="1">
        <v>161509990</v>
      </c>
      <c r="F198" s="1">
        <v>161510144</v>
      </c>
      <c r="G198" s="1" t="s">
        <v>36</v>
      </c>
      <c r="H198" s="1" t="s">
        <v>670</v>
      </c>
      <c r="I198" s="12">
        <f t="shared" si="17"/>
        <v>155</v>
      </c>
      <c r="J198" s="11" t="s">
        <v>671</v>
      </c>
      <c r="K198" s="1">
        <f t="shared" si="18"/>
        <v>1</v>
      </c>
      <c r="L198" s="1">
        <v>161510031</v>
      </c>
      <c r="M198" s="1">
        <v>161510104</v>
      </c>
      <c r="N198" s="1" t="str">
        <f t="shared" si="19"/>
        <v>+</v>
      </c>
      <c r="O198" s="1" t="s">
        <v>672</v>
      </c>
      <c r="P198" s="1">
        <f t="shared" si="20"/>
        <v>77</v>
      </c>
      <c r="Q198" s="12">
        <v>19062.81875</v>
      </c>
    </row>
    <row r="199" customHeight="1" spans="1:17">
      <c r="A199" s="11" t="str">
        <f t="shared" si="16"/>
        <v>N</v>
      </c>
      <c r="B199" s="12" t="s">
        <v>655</v>
      </c>
      <c r="C199" s="11" t="s">
        <v>674</v>
      </c>
      <c r="D199" s="1">
        <v>1</v>
      </c>
      <c r="E199" s="1">
        <v>148760315</v>
      </c>
      <c r="F199" s="1">
        <v>148760469</v>
      </c>
      <c r="G199" s="1" t="s">
        <v>16</v>
      </c>
      <c r="H199" s="1" t="s">
        <v>675</v>
      </c>
      <c r="I199" s="12">
        <f t="shared" si="17"/>
        <v>155</v>
      </c>
      <c r="J199" s="11" t="s">
        <v>676</v>
      </c>
      <c r="K199" s="1">
        <f t="shared" si="18"/>
        <v>1</v>
      </c>
      <c r="L199" s="1">
        <v>148760356</v>
      </c>
      <c r="M199" s="1">
        <v>148760429</v>
      </c>
      <c r="N199" s="1" t="str">
        <f t="shared" si="19"/>
        <v>-</v>
      </c>
      <c r="O199" s="1" t="s">
        <v>677</v>
      </c>
      <c r="P199" s="1">
        <f t="shared" si="20"/>
        <v>77</v>
      </c>
      <c r="Q199" s="12">
        <v>45372.28581</v>
      </c>
    </row>
    <row r="200" customHeight="1" spans="1:17">
      <c r="A200" s="11" t="str">
        <f t="shared" si="16"/>
        <v>N</v>
      </c>
      <c r="B200" s="12" t="s">
        <v>655</v>
      </c>
      <c r="C200" s="11" t="s">
        <v>679</v>
      </c>
      <c r="D200" s="1">
        <v>17</v>
      </c>
      <c r="E200" s="1">
        <v>36907993</v>
      </c>
      <c r="F200" s="1">
        <v>36908147</v>
      </c>
      <c r="G200" s="1" t="s">
        <v>16</v>
      </c>
      <c r="H200" s="1" t="s">
        <v>680</v>
      </c>
      <c r="I200" s="12">
        <f t="shared" si="17"/>
        <v>155</v>
      </c>
      <c r="J200" s="11" t="s">
        <v>658</v>
      </c>
      <c r="K200" s="1">
        <f t="shared" si="18"/>
        <v>17</v>
      </c>
      <c r="L200" s="1">
        <v>36908034</v>
      </c>
      <c r="M200" s="1">
        <v>36908107</v>
      </c>
      <c r="N200" s="1" t="str">
        <f t="shared" si="19"/>
        <v>-</v>
      </c>
      <c r="O200" s="1" t="s">
        <v>659</v>
      </c>
      <c r="P200" s="1">
        <f t="shared" si="20"/>
        <v>77</v>
      </c>
      <c r="Q200" s="12">
        <v>142209.5819</v>
      </c>
    </row>
    <row r="201" customHeight="1" spans="1:17">
      <c r="A201" s="11" t="str">
        <f t="shared" si="16"/>
        <v>N</v>
      </c>
      <c r="B201" s="12" t="s">
        <v>655</v>
      </c>
      <c r="C201" s="11" t="s">
        <v>681</v>
      </c>
      <c r="D201" s="1">
        <v>1</v>
      </c>
      <c r="E201" s="1">
        <v>17216131</v>
      </c>
      <c r="F201" s="1">
        <v>17216285</v>
      </c>
      <c r="G201" s="1" t="s">
        <v>36</v>
      </c>
      <c r="H201" s="1" t="s">
        <v>682</v>
      </c>
      <c r="I201" s="12">
        <f t="shared" si="17"/>
        <v>155</v>
      </c>
      <c r="J201" s="11" t="s">
        <v>683</v>
      </c>
      <c r="K201" s="1">
        <f t="shared" si="18"/>
        <v>1</v>
      </c>
      <c r="L201" s="1">
        <v>17216172</v>
      </c>
      <c r="M201" s="1">
        <v>17216245</v>
      </c>
      <c r="N201" s="1" t="str">
        <f t="shared" si="19"/>
        <v>+</v>
      </c>
      <c r="O201" s="1" t="s">
        <v>684</v>
      </c>
      <c r="P201" s="1">
        <f t="shared" si="20"/>
        <v>77</v>
      </c>
      <c r="Q201" s="12">
        <v>5017.141727</v>
      </c>
    </row>
    <row r="202" customHeight="1" spans="1:17">
      <c r="A202" s="11" t="str">
        <f t="shared" si="16"/>
        <v>N</v>
      </c>
      <c r="B202" s="12" t="s">
        <v>655</v>
      </c>
      <c r="C202" s="11" t="s">
        <v>686</v>
      </c>
      <c r="D202" s="1">
        <v>19</v>
      </c>
      <c r="E202" s="1">
        <v>1383521</v>
      </c>
      <c r="F202" s="1">
        <v>1383675</v>
      </c>
      <c r="G202" s="1" t="s">
        <v>36</v>
      </c>
      <c r="H202" s="1" t="s">
        <v>687</v>
      </c>
      <c r="I202" s="12">
        <f t="shared" si="17"/>
        <v>155</v>
      </c>
      <c r="J202" s="11" t="s">
        <v>658</v>
      </c>
      <c r="K202" s="1">
        <f t="shared" si="18"/>
        <v>19</v>
      </c>
      <c r="L202" s="1">
        <v>1383562</v>
      </c>
      <c r="M202" s="1">
        <v>1383635</v>
      </c>
      <c r="N202" s="1" t="str">
        <f t="shared" si="19"/>
        <v>+</v>
      </c>
      <c r="O202" s="1" t="s">
        <v>659</v>
      </c>
      <c r="P202" s="1">
        <f t="shared" si="20"/>
        <v>77</v>
      </c>
      <c r="Q202" s="12">
        <v>142209.5819</v>
      </c>
    </row>
    <row r="203" customHeight="1" spans="1:17">
      <c r="A203" s="11" t="str">
        <f t="shared" si="16"/>
        <v>N</v>
      </c>
      <c r="B203" s="12" t="s">
        <v>655</v>
      </c>
      <c r="C203" s="11" t="s">
        <v>688</v>
      </c>
      <c r="D203" s="1">
        <v>1</v>
      </c>
      <c r="E203" s="1">
        <v>149615576</v>
      </c>
      <c r="F203" s="1">
        <v>149615730</v>
      </c>
      <c r="G203" s="1" t="s">
        <v>16</v>
      </c>
      <c r="H203" s="1" t="s">
        <v>689</v>
      </c>
      <c r="I203" s="12">
        <f t="shared" si="17"/>
        <v>155</v>
      </c>
      <c r="J203" s="11" t="s">
        <v>666</v>
      </c>
      <c r="K203" s="1">
        <f t="shared" si="18"/>
        <v>1</v>
      </c>
      <c r="L203" s="1">
        <v>149615617</v>
      </c>
      <c r="M203" s="1">
        <v>149615690</v>
      </c>
      <c r="N203" s="1" t="str">
        <f t="shared" si="19"/>
        <v>-</v>
      </c>
      <c r="O203" s="1" t="s">
        <v>667</v>
      </c>
      <c r="P203" s="1">
        <f t="shared" si="20"/>
        <v>77</v>
      </c>
      <c r="Q203" s="12">
        <v>83.95475815</v>
      </c>
    </row>
    <row r="204" customHeight="1" spans="1:17">
      <c r="A204" s="11" t="str">
        <f t="shared" si="16"/>
        <v>N</v>
      </c>
      <c r="B204" s="12" t="s">
        <v>655</v>
      </c>
      <c r="C204" s="11" t="s">
        <v>690</v>
      </c>
      <c r="D204" s="1">
        <v>1</v>
      </c>
      <c r="E204" s="1">
        <v>148598273</v>
      </c>
      <c r="F204" s="1">
        <v>148598427</v>
      </c>
      <c r="G204" s="1" t="s">
        <v>16</v>
      </c>
      <c r="H204" s="1" t="s">
        <v>675</v>
      </c>
      <c r="I204" s="12">
        <f t="shared" si="17"/>
        <v>155</v>
      </c>
      <c r="J204" s="11" t="s">
        <v>676</v>
      </c>
      <c r="K204" s="1">
        <f t="shared" si="18"/>
        <v>1</v>
      </c>
      <c r="L204" s="1">
        <v>148598314</v>
      </c>
      <c r="M204" s="1">
        <v>148598387</v>
      </c>
      <c r="N204" s="1" t="str">
        <f t="shared" si="19"/>
        <v>-</v>
      </c>
      <c r="O204" s="1" t="s">
        <v>677</v>
      </c>
      <c r="P204" s="1">
        <f t="shared" si="20"/>
        <v>77</v>
      </c>
      <c r="Q204" s="12">
        <v>45372.28581</v>
      </c>
    </row>
    <row r="205" customHeight="1" spans="1:17">
      <c r="A205" s="11" t="str">
        <f t="shared" si="16"/>
        <v>N</v>
      </c>
      <c r="B205" s="12" t="s">
        <v>655</v>
      </c>
      <c r="C205" s="11" t="s">
        <v>691</v>
      </c>
      <c r="D205" s="1">
        <v>1</v>
      </c>
      <c r="E205" s="1">
        <v>149230529</v>
      </c>
      <c r="F205" s="1">
        <v>149230683</v>
      </c>
      <c r="G205" s="1" t="s">
        <v>16</v>
      </c>
      <c r="H205" s="1" t="s">
        <v>692</v>
      </c>
      <c r="I205" s="12">
        <f t="shared" si="17"/>
        <v>155</v>
      </c>
      <c r="J205" s="11" t="s">
        <v>693</v>
      </c>
      <c r="K205" s="1">
        <f t="shared" si="18"/>
        <v>1</v>
      </c>
      <c r="L205" s="1">
        <v>149230570</v>
      </c>
      <c r="M205" s="1">
        <v>149230643</v>
      </c>
      <c r="N205" s="1" t="str">
        <f t="shared" si="19"/>
        <v>-</v>
      </c>
      <c r="O205" s="1" t="s">
        <v>694</v>
      </c>
      <c r="P205" s="1">
        <f t="shared" si="20"/>
        <v>77</v>
      </c>
      <c r="Q205" s="12">
        <v>4708.580147</v>
      </c>
    </row>
    <row r="206" customHeight="1" spans="1:17">
      <c r="A206" s="11" t="str">
        <f t="shared" si="16"/>
        <v>N</v>
      </c>
      <c r="B206" s="12" t="s">
        <v>655</v>
      </c>
      <c r="C206" s="11" t="s">
        <v>696</v>
      </c>
      <c r="D206" s="1">
        <v>1</v>
      </c>
      <c r="E206" s="1">
        <v>161397826</v>
      </c>
      <c r="F206" s="1">
        <v>161397980</v>
      </c>
      <c r="G206" s="1" t="s">
        <v>16</v>
      </c>
      <c r="H206" s="1" t="s">
        <v>697</v>
      </c>
      <c r="I206" s="12">
        <f t="shared" si="17"/>
        <v>155</v>
      </c>
      <c r="J206" s="11" t="s">
        <v>658</v>
      </c>
      <c r="K206" s="1">
        <f t="shared" si="18"/>
        <v>1</v>
      </c>
      <c r="L206" s="1">
        <v>161397867</v>
      </c>
      <c r="M206" s="1">
        <v>161397940</v>
      </c>
      <c r="N206" s="1" t="str">
        <f t="shared" si="19"/>
        <v>-</v>
      </c>
      <c r="O206" s="1" t="s">
        <v>659</v>
      </c>
      <c r="P206" s="1">
        <f t="shared" si="20"/>
        <v>77</v>
      </c>
      <c r="Q206" s="12">
        <v>142209.5819</v>
      </c>
    </row>
    <row r="207" customHeight="1" spans="1:17">
      <c r="A207" s="11" t="str">
        <f t="shared" si="16"/>
        <v>N</v>
      </c>
      <c r="B207" s="12" t="s">
        <v>655</v>
      </c>
      <c r="C207" s="11" t="s">
        <v>698</v>
      </c>
      <c r="D207" s="1">
        <v>1</v>
      </c>
      <c r="E207" s="1">
        <v>143879791</v>
      </c>
      <c r="F207" s="1">
        <v>143879945</v>
      </c>
      <c r="G207" s="1" t="s">
        <v>16</v>
      </c>
      <c r="H207" s="1" t="s">
        <v>699</v>
      </c>
      <c r="I207" s="12">
        <f t="shared" si="17"/>
        <v>155</v>
      </c>
      <c r="J207" s="11" t="s">
        <v>700</v>
      </c>
      <c r="K207" s="1">
        <f t="shared" si="18"/>
        <v>1</v>
      </c>
      <c r="L207" s="1">
        <v>143879832</v>
      </c>
      <c r="M207" s="1">
        <v>143879905</v>
      </c>
      <c r="N207" s="1" t="str">
        <f t="shared" si="19"/>
        <v>-</v>
      </c>
      <c r="O207" s="1" t="s">
        <v>701</v>
      </c>
      <c r="P207" s="1">
        <f t="shared" si="20"/>
        <v>77</v>
      </c>
      <c r="Q207" s="12">
        <v>565.9982383</v>
      </c>
    </row>
    <row r="208" customHeight="1" spans="1:17">
      <c r="A208" s="11" t="str">
        <f t="shared" si="16"/>
        <v>N</v>
      </c>
      <c r="B208" s="12" t="s">
        <v>655</v>
      </c>
      <c r="C208" s="11" t="s">
        <v>703</v>
      </c>
      <c r="D208" s="1">
        <v>1</v>
      </c>
      <c r="E208" s="1">
        <v>145385688</v>
      </c>
      <c r="F208" s="1">
        <v>145385844</v>
      </c>
      <c r="G208" s="1" t="s">
        <v>36</v>
      </c>
      <c r="H208" s="1" t="s">
        <v>704</v>
      </c>
      <c r="I208" s="12">
        <f t="shared" si="17"/>
        <v>157</v>
      </c>
      <c r="J208" s="11" t="s">
        <v>705</v>
      </c>
      <c r="K208" s="1">
        <f t="shared" si="18"/>
        <v>1</v>
      </c>
      <c r="L208" s="1">
        <v>145385729</v>
      </c>
      <c r="M208" s="1">
        <v>145385804</v>
      </c>
      <c r="N208" s="1" t="str">
        <f t="shared" si="19"/>
        <v>+</v>
      </c>
      <c r="O208" s="1" t="s">
        <v>706</v>
      </c>
      <c r="P208" s="1">
        <f t="shared" si="20"/>
        <v>79</v>
      </c>
      <c r="Q208" s="12">
        <v>133.3354366</v>
      </c>
    </row>
    <row r="209" customHeight="1" spans="1:17">
      <c r="A209" s="11" t="str">
        <f t="shared" si="16"/>
        <v>N</v>
      </c>
      <c r="B209" s="12" t="s">
        <v>655</v>
      </c>
      <c r="C209" s="11" t="s">
        <v>708</v>
      </c>
      <c r="D209" s="1">
        <v>1</v>
      </c>
      <c r="E209" s="1">
        <v>16847039</v>
      </c>
      <c r="F209" s="1">
        <v>16847193</v>
      </c>
      <c r="G209" s="1" t="s">
        <v>16</v>
      </c>
      <c r="H209" s="1" t="s">
        <v>709</v>
      </c>
      <c r="I209" s="12">
        <f t="shared" si="17"/>
        <v>155</v>
      </c>
      <c r="J209" s="11" t="s">
        <v>710</v>
      </c>
      <c r="K209" s="1">
        <f t="shared" si="18"/>
        <v>1</v>
      </c>
      <c r="L209" s="1">
        <v>16847080</v>
      </c>
      <c r="M209" s="1">
        <v>16847153</v>
      </c>
      <c r="N209" s="1" t="str">
        <f t="shared" si="19"/>
        <v>-</v>
      </c>
      <c r="O209" s="1" t="s">
        <v>711</v>
      </c>
      <c r="P209" s="1">
        <f t="shared" si="20"/>
        <v>77</v>
      </c>
      <c r="Q209" s="12">
        <v>9360.930624</v>
      </c>
    </row>
    <row r="210" customHeight="1" spans="1:17">
      <c r="A210" s="11" t="str">
        <f t="shared" si="16"/>
        <v>N</v>
      </c>
      <c r="B210" s="12" t="s">
        <v>655</v>
      </c>
      <c r="C210" s="11" t="s">
        <v>713</v>
      </c>
      <c r="D210" s="1">
        <v>1</v>
      </c>
      <c r="E210" s="1">
        <v>148000764</v>
      </c>
      <c r="F210" s="1">
        <v>148000918</v>
      </c>
      <c r="G210" s="1" t="s">
        <v>36</v>
      </c>
      <c r="H210" s="1" t="s">
        <v>714</v>
      </c>
      <c r="I210" s="12">
        <f t="shared" si="17"/>
        <v>155</v>
      </c>
      <c r="J210" s="11" t="s">
        <v>715</v>
      </c>
      <c r="K210" s="1">
        <f t="shared" si="18"/>
        <v>1</v>
      </c>
      <c r="L210" s="1">
        <v>148000805</v>
      </c>
      <c r="M210" s="1">
        <v>148000878</v>
      </c>
      <c r="N210" s="1" t="str">
        <f t="shared" si="19"/>
        <v>+</v>
      </c>
      <c r="O210" s="1" t="s">
        <v>716</v>
      </c>
      <c r="P210" s="1">
        <f t="shared" si="20"/>
        <v>77</v>
      </c>
      <c r="Q210" s="12">
        <v>120.2850964</v>
      </c>
    </row>
    <row r="211" customHeight="1" spans="1:17">
      <c r="A211" s="11" t="str">
        <f t="shared" si="16"/>
        <v>N</v>
      </c>
      <c r="B211" s="12" t="s">
        <v>655</v>
      </c>
      <c r="C211" s="11" t="s">
        <v>718</v>
      </c>
      <c r="D211" s="1">
        <v>13</v>
      </c>
      <c r="E211" s="1">
        <v>31248060</v>
      </c>
      <c r="F211" s="1">
        <v>31248214</v>
      </c>
      <c r="G211" s="1" t="s">
        <v>16</v>
      </c>
      <c r="H211" s="1" t="s">
        <v>719</v>
      </c>
      <c r="I211" s="12">
        <f t="shared" si="17"/>
        <v>155</v>
      </c>
      <c r="J211" s="11" t="s">
        <v>658</v>
      </c>
      <c r="K211" s="1">
        <f t="shared" si="18"/>
        <v>13</v>
      </c>
      <c r="L211" s="1">
        <v>31248101</v>
      </c>
      <c r="M211" s="1">
        <v>31248174</v>
      </c>
      <c r="N211" s="1" t="str">
        <f t="shared" si="19"/>
        <v>-</v>
      </c>
      <c r="O211" s="1" t="s">
        <v>659</v>
      </c>
      <c r="P211" s="1">
        <f t="shared" si="20"/>
        <v>77</v>
      </c>
      <c r="Q211" s="12">
        <v>142209.5819</v>
      </c>
    </row>
    <row r="212" customHeight="1" spans="1:17">
      <c r="A212" s="11" t="str">
        <f t="shared" si="16"/>
        <v>N</v>
      </c>
      <c r="B212" s="12" t="s">
        <v>655</v>
      </c>
      <c r="C212" s="11" t="s">
        <v>720</v>
      </c>
      <c r="D212" s="1">
        <v>1</v>
      </c>
      <c r="E212" s="1">
        <v>149711757</v>
      </c>
      <c r="F212" s="1">
        <v>149711911</v>
      </c>
      <c r="G212" s="1" t="s">
        <v>16</v>
      </c>
      <c r="H212" s="1" t="s">
        <v>721</v>
      </c>
      <c r="I212" s="12">
        <f t="shared" si="17"/>
        <v>155</v>
      </c>
      <c r="J212" s="11" t="s">
        <v>722</v>
      </c>
      <c r="K212" s="1">
        <f t="shared" si="18"/>
        <v>1</v>
      </c>
      <c r="L212" s="1">
        <v>149711798</v>
      </c>
      <c r="M212" s="1">
        <v>149711871</v>
      </c>
      <c r="N212" s="1" t="str">
        <f t="shared" si="19"/>
        <v>-</v>
      </c>
      <c r="O212" s="1" t="s">
        <v>723</v>
      </c>
      <c r="P212" s="1">
        <f t="shared" si="20"/>
        <v>77</v>
      </c>
      <c r="Q212" s="12">
        <v>224.0328703</v>
      </c>
    </row>
    <row r="213" customHeight="1" spans="1:17">
      <c r="A213" s="11" t="str">
        <f t="shared" si="16"/>
        <v>P</v>
      </c>
      <c r="B213" s="12" t="s">
        <v>725</v>
      </c>
      <c r="C213" s="11" t="s">
        <v>726</v>
      </c>
      <c r="D213" s="1">
        <v>14</v>
      </c>
      <c r="E213" s="1">
        <v>21077454</v>
      </c>
      <c r="F213" s="1">
        <v>21077606</v>
      </c>
      <c r="G213" s="1" t="s">
        <v>16</v>
      </c>
      <c r="H213" s="1" t="s">
        <v>727</v>
      </c>
      <c r="I213" s="12">
        <f t="shared" si="17"/>
        <v>153</v>
      </c>
      <c r="J213" s="11" t="s">
        <v>728</v>
      </c>
      <c r="K213" s="1">
        <f t="shared" si="18"/>
        <v>14</v>
      </c>
      <c r="L213" s="1">
        <v>21077495</v>
      </c>
      <c r="M213" s="1">
        <v>21077566</v>
      </c>
      <c r="N213" s="1" t="str">
        <f t="shared" si="19"/>
        <v>-</v>
      </c>
      <c r="O213" s="1" t="s">
        <v>729</v>
      </c>
      <c r="P213" s="1">
        <f t="shared" si="20"/>
        <v>75</v>
      </c>
      <c r="Q213" s="12">
        <v>210.2058182</v>
      </c>
    </row>
    <row r="214" customHeight="1" spans="1:17">
      <c r="A214" s="11" t="str">
        <f t="shared" si="16"/>
        <v>P</v>
      </c>
      <c r="B214" s="12" t="s">
        <v>730</v>
      </c>
      <c r="C214" s="11" t="s">
        <v>731</v>
      </c>
      <c r="D214" s="1">
        <v>6</v>
      </c>
      <c r="E214" s="1">
        <v>27059480</v>
      </c>
      <c r="F214" s="1">
        <v>27059632</v>
      </c>
      <c r="G214" s="1" t="s">
        <v>36</v>
      </c>
      <c r="H214" s="1" t="s">
        <v>732</v>
      </c>
      <c r="I214" s="12">
        <f t="shared" si="17"/>
        <v>153</v>
      </c>
      <c r="J214" s="11" t="s">
        <v>733</v>
      </c>
      <c r="K214" s="1">
        <f t="shared" si="18"/>
        <v>6</v>
      </c>
      <c r="L214" s="1">
        <v>27059521</v>
      </c>
      <c r="M214" s="1">
        <v>27059592</v>
      </c>
      <c r="N214" s="1" t="str">
        <f t="shared" si="19"/>
        <v>+</v>
      </c>
      <c r="O214" s="1" t="s">
        <v>734</v>
      </c>
      <c r="P214" s="1">
        <f t="shared" si="20"/>
        <v>75</v>
      </c>
      <c r="Q214" s="12">
        <v>6800.480636</v>
      </c>
    </row>
    <row r="215" customHeight="1" spans="1:17">
      <c r="A215" s="11" t="str">
        <f t="shared" si="16"/>
        <v>P</v>
      </c>
      <c r="B215" s="12" t="s">
        <v>730</v>
      </c>
      <c r="C215" s="11" t="s">
        <v>735</v>
      </c>
      <c r="D215" s="1">
        <v>1</v>
      </c>
      <c r="E215" s="1">
        <v>167683921</v>
      </c>
      <c r="F215" s="1">
        <v>167684073</v>
      </c>
      <c r="G215" s="1" t="s">
        <v>36</v>
      </c>
      <c r="H215" s="1" t="s">
        <v>736</v>
      </c>
      <c r="I215" s="12">
        <f t="shared" si="17"/>
        <v>153</v>
      </c>
      <c r="J215" s="11" t="s">
        <v>737</v>
      </c>
      <c r="K215" s="1">
        <f t="shared" si="18"/>
        <v>1</v>
      </c>
      <c r="L215" s="1">
        <v>167683962</v>
      </c>
      <c r="M215" s="1">
        <v>167684033</v>
      </c>
      <c r="N215" s="1" t="str">
        <f t="shared" si="19"/>
        <v>+</v>
      </c>
      <c r="O215" s="1" t="s">
        <v>738</v>
      </c>
      <c r="P215" s="1">
        <f t="shared" si="20"/>
        <v>75</v>
      </c>
      <c r="Q215" s="12">
        <v>598.4095378</v>
      </c>
    </row>
    <row r="216" customHeight="1" spans="1:17">
      <c r="A216" s="11" t="str">
        <f t="shared" si="16"/>
        <v>P</v>
      </c>
      <c r="B216" s="12" t="s">
        <v>730</v>
      </c>
      <c r="C216" s="11" t="s">
        <v>739</v>
      </c>
      <c r="D216" s="1">
        <v>16</v>
      </c>
      <c r="E216" s="1">
        <v>3222008</v>
      </c>
      <c r="F216" s="1">
        <v>3222160</v>
      </c>
      <c r="G216" s="1" t="s">
        <v>36</v>
      </c>
      <c r="H216" s="1" t="s">
        <v>740</v>
      </c>
      <c r="I216" s="12">
        <f t="shared" si="17"/>
        <v>153</v>
      </c>
      <c r="J216" s="11" t="s">
        <v>737</v>
      </c>
      <c r="K216" s="1">
        <f t="shared" si="18"/>
        <v>16</v>
      </c>
      <c r="L216" s="1">
        <v>3222049</v>
      </c>
      <c r="M216" s="1">
        <v>3222120</v>
      </c>
      <c r="N216" s="1" t="str">
        <f t="shared" si="19"/>
        <v>+</v>
      </c>
      <c r="O216" s="1" t="s">
        <v>738</v>
      </c>
      <c r="P216" s="1">
        <f t="shared" si="20"/>
        <v>75</v>
      </c>
      <c r="Q216" s="12">
        <v>598.4095378</v>
      </c>
    </row>
    <row r="217" customHeight="1" spans="1:17">
      <c r="A217" s="11" t="str">
        <f t="shared" si="16"/>
        <v>P</v>
      </c>
      <c r="B217" s="12" t="s">
        <v>725</v>
      </c>
      <c r="C217" s="11" t="s">
        <v>741</v>
      </c>
      <c r="D217" s="1">
        <v>6</v>
      </c>
      <c r="E217" s="1">
        <v>26555457</v>
      </c>
      <c r="F217" s="1">
        <v>26555609</v>
      </c>
      <c r="G217" s="1" t="s">
        <v>36</v>
      </c>
      <c r="H217" s="1" t="s">
        <v>742</v>
      </c>
      <c r="I217" s="12">
        <f t="shared" si="17"/>
        <v>153</v>
      </c>
      <c r="J217" s="11" t="s">
        <v>728</v>
      </c>
      <c r="K217" s="1">
        <f t="shared" si="18"/>
        <v>6</v>
      </c>
      <c r="L217" s="1">
        <v>26555498</v>
      </c>
      <c r="M217" s="1">
        <v>26555569</v>
      </c>
      <c r="N217" s="1" t="str">
        <f t="shared" si="19"/>
        <v>+</v>
      </c>
      <c r="O217" s="1" t="s">
        <v>729</v>
      </c>
      <c r="P217" s="1">
        <f t="shared" si="20"/>
        <v>75</v>
      </c>
      <c r="Q217" s="12">
        <v>210.2058182</v>
      </c>
    </row>
    <row r="218" customHeight="1" spans="1:17">
      <c r="A218" s="11" t="str">
        <f t="shared" si="16"/>
        <v>P</v>
      </c>
      <c r="B218" s="12" t="s">
        <v>743</v>
      </c>
      <c r="C218" s="11" t="s">
        <v>744</v>
      </c>
      <c r="D218" s="1">
        <v>11</v>
      </c>
      <c r="E218" s="1">
        <v>75946828</v>
      </c>
      <c r="F218" s="1">
        <v>75946980</v>
      </c>
      <c r="G218" s="1" t="s">
        <v>16</v>
      </c>
      <c r="H218" s="1" t="s">
        <v>745</v>
      </c>
      <c r="I218" s="12">
        <f t="shared" si="17"/>
        <v>153</v>
      </c>
      <c r="J218" s="11" t="s">
        <v>746</v>
      </c>
      <c r="K218" s="1">
        <f t="shared" si="18"/>
        <v>11</v>
      </c>
      <c r="L218" s="1">
        <v>75946869</v>
      </c>
      <c r="M218" s="1">
        <v>75946940</v>
      </c>
      <c r="N218" s="1" t="str">
        <f t="shared" si="19"/>
        <v>-</v>
      </c>
      <c r="O218" s="1" t="s">
        <v>747</v>
      </c>
      <c r="P218" s="1">
        <f t="shared" si="20"/>
        <v>75</v>
      </c>
      <c r="Q218" s="12">
        <v>3940.633958</v>
      </c>
    </row>
    <row r="219" customHeight="1" spans="1:17">
      <c r="A219" s="11" t="str">
        <f t="shared" si="16"/>
        <v>P</v>
      </c>
      <c r="B219" s="12" t="s">
        <v>725</v>
      </c>
      <c r="C219" s="11" t="s">
        <v>748</v>
      </c>
      <c r="D219" s="1">
        <v>7</v>
      </c>
      <c r="E219" s="1">
        <v>128423463</v>
      </c>
      <c r="F219" s="1">
        <v>128423615</v>
      </c>
      <c r="G219" s="1" t="s">
        <v>36</v>
      </c>
      <c r="H219" s="1" t="s">
        <v>749</v>
      </c>
      <c r="I219" s="12">
        <f t="shared" si="17"/>
        <v>153</v>
      </c>
      <c r="J219" s="11" t="s">
        <v>728</v>
      </c>
      <c r="K219" s="1">
        <f t="shared" si="18"/>
        <v>7</v>
      </c>
      <c r="L219" s="1">
        <v>128423504</v>
      </c>
      <c r="M219" s="1">
        <v>128423575</v>
      </c>
      <c r="N219" s="1" t="str">
        <f t="shared" si="19"/>
        <v>+</v>
      </c>
      <c r="O219" s="1" t="s">
        <v>729</v>
      </c>
      <c r="P219" s="1">
        <f t="shared" si="20"/>
        <v>75</v>
      </c>
      <c r="Q219" s="12">
        <v>210.2058182</v>
      </c>
    </row>
    <row r="220" customHeight="1" spans="1:17">
      <c r="A220" s="11" t="str">
        <f t="shared" si="16"/>
        <v>P</v>
      </c>
      <c r="B220" s="12" t="s">
        <v>743</v>
      </c>
      <c r="C220" s="11" t="s">
        <v>750</v>
      </c>
      <c r="D220" s="1">
        <v>16</v>
      </c>
      <c r="E220" s="1">
        <v>3238053</v>
      </c>
      <c r="F220" s="1">
        <v>3238205</v>
      </c>
      <c r="G220" s="1" t="s">
        <v>36</v>
      </c>
      <c r="H220" s="1" t="s">
        <v>751</v>
      </c>
      <c r="I220" s="12">
        <f t="shared" si="17"/>
        <v>153</v>
      </c>
      <c r="J220" s="11" t="s">
        <v>752</v>
      </c>
      <c r="K220" s="1">
        <f t="shared" si="18"/>
        <v>16</v>
      </c>
      <c r="L220" s="1">
        <v>3238094</v>
      </c>
      <c r="M220" s="1">
        <v>3238165</v>
      </c>
      <c r="N220" s="1" t="str">
        <f t="shared" si="19"/>
        <v>+</v>
      </c>
      <c r="O220" s="1" t="s">
        <v>753</v>
      </c>
      <c r="P220" s="1">
        <f t="shared" si="20"/>
        <v>75</v>
      </c>
      <c r="Q220" s="12">
        <v>51256.40401</v>
      </c>
    </row>
    <row r="221" customHeight="1" spans="1:17">
      <c r="A221" s="11" t="str">
        <f t="shared" si="16"/>
        <v>P</v>
      </c>
      <c r="B221" s="12" t="s">
        <v>743</v>
      </c>
      <c r="C221" s="11" t="s">
        <v>754</v>
      </c>
      <c r="D221" s="1">
        <v>14</v>
      </c>
      <c r="E221" s="1">
        <v>21101124</v>
      </c>
      <c r="F221" s="1">
        <v>21101276</v>
      </c>
      <c r="G221" s="1" t="s">
        <v>36</v>
      </c>
      <c r="H221" s="1" t="s">
        <v>755</v>
      </c>
      <c r="I221" s="12">
        <f t="shared" si="17"/>
        <v>153</v>
      </c>
      <c r="J221" s="11" t="s">
        <v>756</v>
      </c>
      <c r="K221" s="1">
        <f t="shared" si="18"/>
        <v>14</v>
      </c>
      <c r="L221" s="1">
        <v>21101165</v>
      </c>
      <c r="M221" s="1">
        <v>21101236</v>
      </c>
      <c r="N221" s="1" t="str">
        <f t="shared" si="19"/>
        <v>+</v>
      </c>
      <c r="O221" s="1" t="s">
        <v>757</v>
      </c>
      <c r="P221" s="1">
        <f t="shared" si="20"/>
        <v>75</v>
      </c>
      <c r="Q221" s="12">
        <v>343.0048315</v>
      </c>
    </row>
    <row r="222" customHeight="1" spans="1:17">
      <c r="A222" s="11" t="str">
        <f t="shared" si="16"/>
        <v>P</v>
      </c>
      <c r="B222" s="12" t="s">
        <v>725</v>
      </c>
      <c r="C222" s="11" t="s">
        <v>758</v>
      </c>
      <c r="D222" s="1">
        <v>16</v>
      </c>
      <c r="E222" s="1">
        <v>3239593</v>
      </c>
      <c r="F222" s="1">
        <v>3239745</v>
      </c>
      <c r="G222" s="1" t="s">
        <v>36</v>
      </c>
      <c r="H222" s="1" t="s">
        <v>759</v>
      </c>
      <c r="I222" s="12">
        <f t="shared" si="17"/>
        <v>153</v>
      </c>
      <c r="J222" s="11" t="s">
        <v>728</v>
      </c>
      <c r="K222" s="1">
        <f t="shared" si="18"/>
        <v>16</v>
      </c>
      <c r="L222" s="1">
        <v>3239634</v>
      </c>
      <c r="M222" s="1">
        <v>3239705</v>
      </c>
      <c r="N222" s="1" t="str">
        <f t="shared" si="19"/>
        <v>+</v>
      </c>
      <c r="O222" s="1" t="s">
        <v>729</v>
      </c>
      <c r="P222" s="1">
        <f t="shared" si="20"/>
        <v>75</v>
      </c>
      <c r="Q222" s="12">
        <v>210.2058182</v>
      </c>
    </row>
    <row r="223" customHeight="1" spans="1:17">
      <c r="A223" s="11" t="str">
        <f t="shared" si="16"/>
        <v>P</v>
      </c>
      <c r="B223" s="12" t="s">
        <v>743</v>
      </c>
      <c r="C223" s="11" t="s">
        <v>760</v>
      </c>
      <c r="D223" s="1">
        <v>16</v>
      </c>
      <c r="E223" s="1">
        <v>3208882</v>
      </c>
      <c r="F223" s="1">
        <v>3209034</v>
      </c>
      <c r="G223" s="1" t="s">
        <v>36</v>
      </c>
      <c r="H223" s="1" t="s">
        <v>761</v>
      </c>
      <c r="I223" s="12">
        <f t="shared" si="17"/>
        <v>153</v>
      </c>
      <c r="J223" s="11" t="s">
        <v>752</v>
      </c>
      <c r="K223" s="1">
        <f t="shared" si="18"/>
        <v>16</v>
      </c>
      <c r="L223" s="1">
        <v>3208923</v>
      </c>
      <c r="M223" s="1">
        <v>3208994</v>
      </c>
      <c r="N223" s="1" t="str">
        <f t="shared" si="19"/>
        <v>+</v>
      </c>
      <c r="O223" s="1" t="s">
        <v>753</v>
      </c>
      <c r="P223" s="1">
        <f t="shared" si="20"/>
        <v>75</v>
      </c>
      <c r="Q223" s="12">
        <v>51256.40401</v>
      </c>
    </row>
    <row r="224" customHeight="1" spans="1:17">
      <c r="A224" s="11" t="str">
        <f t="shared" si="16"/>
        <v>P</v>
      </c>
      <c r="B224" s="12" t="s">
        <v>725</v>
      </c>
      <c r="C224" s="11" t="s">
        <v>762</v>
      </c>
      <c r="D224" s="1">
        <v>14</v>
      </c>
      <c r="E224" s="1">
        <v>21081519</v>
      </c>
      <c r="F224" s="1">
        <v>21081671</v>
      </c>
      <c r="G224" s="1" t="s">
        <v>16</v>
      </c>
      <c r="H224" s="1" t="s">
        <v>763</v>
      </c>
      <c r="I224" s="12">
        <f t="shared" si="17"/>
        <v>153</v>
      </c>
      <c r="J224" s="11" t="s">
        <v>728</v>
      </c>
      <c r="K224" s="1">
        <f t="shared" si="18"/>
        <v>14</v>
      </c>
      <c r="L224" s="1">
        <v>21081560</v>
      </c>
      <c r="M224" s="1">
        <v>21081631</v>
      </c>
      <c r="N224" s="1" t="str">
        <f t="shared" si="19"/>
        <v>-</v>
      </c>
      <c r="O224" s="1" t="s">
        <v>729</v>
      </c>
      <c r="P224" s="1">
        <f t="shared" si="20"/>
        <v>75</v>
      </c>
      <c r="Q224" s="12">
        <v>210.2058182</v>
      </c>
    </row>
    <row r="225" customHeight="1" spans="1:17">
      <c r="A225" s="11" t="str">
        <f t="shared" si="16"/>
        <v>P</v>
      </c>
      <c r="B225" s="12" t="s">
        <v>743</v>
      </c>
      <c r="C225" s="11" t="s">
        <v>764</v>
      </c>
      <c r="D225" s="1">
        <v>16</v>
      </c>
      <c r="E225" s="1">
        <v>3234092</v>
      </c>
      <c r="F225" s="1">
        <v>3234244</v>
      </c>
      <c r="G225" s="1" t="s">
        <v>16</v>
      </c>
      <c r="H225" s="1" t="s">
        <v>765</v>
      </c>
      <c r="I225" s="12">
        <f t="shared" si="17"/>
        <v>153</v>
      </c>
      <c r="J225" s="11" t="s">
        <v>752</v>
      </c>
      <c r="K225" s="1">
        <f t="shared" si="18"/>
        <v>16</v>
      </c>
      <c r="L225" s="1">
        <v>3234133</v>
      </c>
      <c r="M225" s="1">
        <v>3234204</v>
      </c>
      <c r="N225" s="1" t="str">
        <f t="shared" si="19"/>
        <v>-</v>
      </c>
      <c r="O225" s="1" t="s">
        <v>753</v>
      </c>
      <c r="P225" s="1">
        <f t="shared" si="20"/>
        <v>75</v>
      </c>
      <c r="Q225" s="12">
        <v>51256.40401</v>
      </c>
    </row>
    <row r="226" customHeight="1" spans="1:17">
      <c r="A226" s="11" t="str">
        <f t="shared" si="16"/>
        <v>P</v>
      </c>
      <c r="B226" s="12" t="s">
        <v>743</v>
      </c>
      <c r="C226" s="11" t="s">
        <v>766</v>
      </c>
      <c r="D226" s="1">
        <v>5</v>
      </c>
      <c r="E226" s="1">
        <v>180615813</v>
      </c>
      <c r="F226" s="1">
        <v>180615965</v>
      </c>
      <c r="G226" s="1" t="s">
        <v>16</v>
      </c>
      <c r="H226" s="1" t="s">
        <v>767</v>
      </c>
      <c r="I226" s="12">
        <f t="shared" si="17"/>
        <v>153</v>
      </c>
      <c r="J226" s="11" t="s">
        <v>752</v>
      </c>
      <c r="K226" s="1">
        <f t="shared" si="18"/>
        <v>5</v>
      </c>
      <c r="L226" s="1">
        <v>180615854</v>
      </c>
      <c r="M226" s="1">
        <v>180615925</v>
      </c>
      <c r="N226" s="1" t="str">
        <f t="shared" si="19"/>
        <v>-</v>
      </c>
      <c r="O226" s="1" t="s">
        <v>753</v>
      </c>
      <c r="P226" s="1">
        <f t="shared" si="20"/>
        <v>75</v>
      </c>
      <c r="Q226" s="12">
        <v>51256.40401</v>
      </c>
    </row>
    <row r="227" customHeight="1" spans="1:17">
      <c r="A227" s="11" t="str">
        <f t="shared" si="16"/>
        <v>P</v>
      </c>
      <c r="B227" s="12" t="s">
        <v>725</v>
      </c>
      <c r="C227" s="11" t="s">
        <v>768</v>
      </c>
      <c r="D227" s="1">
        <v>1</v>
      </c>
      <c r="E227" s="1">
        <v>167684684</v>
      </c>
      <c r="F227" s="1">
        <v>167684836</v>
      </c>
      <c r="G227" s="1" t="s">
        <v>16</v>
      </c>
      <c r="H227" s="1" t="s">
        <v>769</v>
      </c>
      <c r="I227" s="12">
        <f t="shared" si="17"/>
        <v>153</v>
      </c>
      <c r="J227" s="11" t="s">
        <v>728</v>
      </c>
      <c r="K227" s="1">
        <f t="shared" si="18"/>
        <v>1</v>
      </c>
      <c r="L227" s="1">
        <v>167684725</v>
      </c>
      <c r="M227" s="1">
        <v>167684796</v>
      </c>
      <c r="N227" s="1" t="str">
        <f t="shared" si="19"/>
        <v>-</v>
      </c>
      <c r="O227" s="1" t="s">
        <v>729</v>
      </c>
      <c r="P227" s="1">
        <f t="shared" si="20"/>
        <v>75</v>
      </c>
      <c r="Q227" s="12">
        <v>210.2058182</v>
      </c>
    </row>
    <row r="228" customHeight="1" spans="1:17">
      <c r="A228" s="11" t="str">
        <f t="shared" si="16"/>
        <v>P</v>
      </c>
      <c r="B228" s="12" t="s">
        <v>725</v>
      </c>
      <c r="C228" s="11" t="s">
        <v>770</v>
      </c>
      <c r="D228" s="1">
        <v>16</v>
      </c>
      <c r="E228" s="1">
        <v>3241948</v>
      </c>
      <c r="F228" s="1">
        <v>3242100</v>
      </c>
      <c r="G228" s="1" t="s">
        <v>36</v>
      </c>
      <c r="H228" s="1" t="s">
        <v>771</v>
      </c>
      <c r="I228" s="12">
        <f t="shared" si="17"/>
        <v>153</v>
      </c>
      <c r="J228" s="11" t="s">
        <v>772</v>
      </c>
      <c r="K228" s="1">
        <f t="shared" si="18"/>
        <v>16</v>
      </c>
      <c r="L228" s="1">
        <v>3241989</v>
      </c>
      <c r="M228" s="1">
        <v>3242060</v>
      </c>
      <c r="N228" s="1" t="str">
        <f t="shared" si="19"/>
        <v>+</v>
      </c>
      <c r="O228" s="1" t="s">
        <v>773</v>
      </c>
      <c r="P228" s="1">
        <f t="shared" si="20"/>
        <v>75</v>
      </c>
      <c r="Q228" s="12">
        <v>113.4765688</v>
      </c>
    </row>
    <row r="229" customHeight="1" spans="1:17">
      <c r="A229" s="11" t="str">
        <f t="shared" si="16"/>
        <v>P</v>
      </c>
      <c r="B229" s="12" t="s">
        <v>725</v>
      </c>
      <c r="C229" s="11" t="s">
        <v>774</v>
      </c>
      <c r="D229" s="1">
        <v>11</v>
      </c>
      <c r="E229" s="1">
        <v>75946516</v>
      </c>
      <c r="F229" s="1">
        <v>75946668</v>
      </c>
      <c r="G229" s="1" t="s">
        <v>36</v>
      </c>
      <c r="H229" s="1" t="s">
        <v>775</v>
      </c>
      <c r="I229" s="12">
        <f t="shared" si="17"/>
        <v>153</v>
      </c>
      <c r="J229" s="11" t="s">
        <v>728</v>
      </c>
      <c r="K229" s="1">
        <f t="shared" si="18"/>
        <v>11</v>
      </c>
      <c r="L229" s="1">
        <v>75946557</v>
      </c>
      <c r="M229" s="1">
        <v>75946628</v>
      </c>
      <c r="N229" s="1" t="str">
        <f t="shared" si="19"/>
        <v>+</v>
      </c>
      <c r="O229" s="1" t="s">
        <v>729</v>
      </c>
      <c r="P229" s="1">
        <f t="shared" si="20"/>
        <v>75</v>
      </c>
      <c r="Q229" s="12">
        <v>210.2058182</v>
      </c>
    </row>
    <row r="230" customHeight="1" spans="1:17">
      <c r="A230" s="11" t="str">
        <f t="shared" si="16"/>
        <v>P</v>
      </c>
      <c r="B230" s="12" t="s">
        <v>743</v>
      </c>
      <c r="C230" s="11" t="s">
        <v>776</v>
      </c>
      <c r="D230" s="1">
        <v>14</v>
      </c>
      <c r="E230" s="1">
        <v>21152134</v>
      </c>
      <c r="F230" s="1">
        <v>21152286</v>
      </c>
      <c r="G230" s="1" t="s">
        <v>36</v>
      </c>
      <c r="H230" s="1" t="s">
        <v>777</v>
      </c>
      <c r="I230" s="12">
        <f t="shared" si="17"/>
        <v>153</v>
      </c>
      <c r="J230" s="11" t="s">
        <v>752</v>
      </c>
      <c r="K230" s="1">
        <f t="shared" si="18"/>
        <v>14</v>
      </c>
      <c r="L230" s="1">
        <v>21152175</v>
      </c>
      <c r="M230" s="1">
        <v>21152246</v>
      </c>
      <c r="N230" s="1" t="str">
        <f t="shared" si="19"/>
        <v>+</v>
      </c>
      <c r="O230" s="1" t="s">
        <v>753</v>
      </c>
      <c r="P230" s="1">
        <f t="shared" si="20"/>
        <v>75</v>
      </c>
      <c r="Q230" s="12">
        <v>51256.40401</v>
      </c>
    </row>
    <row r="231" customHeight="1" spans="1:17">
      <c r="A231" s="11" t="str">
        <f t="shared" si="16"/>
        <v>P</v>
      </c>
      <c r="B231" s="12" t="s">
        <v>730</v>
      </c>
      <c r="C231" s="11" t="s">
        <v>778</v>
      </c>
      <c r="D231" s="1">
        <v>17</v>
      </c>
      <c r="E231" s="1">
        <v>8126110</v>
      </c>
      <c r="F231" s="1">
        <v>8126262</v>
      </c>
      <c r="G231" s="1" t="s">
        <v>16</v>
      </c>
      <c r="H231" s="1" t="s">
        <v>779</v>
      </c>
      <c r="I231" s="12">
        <f t="shared" si="17"/>
        <v>153</v>
      </c>
      <c r="J231" s="11" t="s">
        <v>737</v>
      </c>
      <c r="K231" s="1">
        <f t="shared" si="18"/>
        <v>17</v>
      </c>
      <c r="L231" s="1">
        <v>8126151</v>
      </c>
      <c r="M231" s="1">
        <v>8126222</v>
      </c>
      <c r="N231" s="1" t="str">
        <f t="shared" si="19"/>
        <v>-</v>
      </c>
      <c r="O231" s="1" t="s">
        <v>738</v>
      </c>
      <c r="P231" s="1">
        <f t="shared" si="20"/>
        <v>75</v>
      </c>
      <c r="Q231" s="12">
        <v>598.4095378</v>
      </c>
    </row>
    <row r="232" customHeight="1" spans="1:17">
      <c r="A232" s="11" t="str">
        <f t="shared" si="16"/>
        <v>P</v>
      </c>
      <c r="B232" s="12" t="s">
        <v>725</v>
      </c>
      <c r="C232" s="11" t="s">
        <v>780</v>
      </c>
      <c r="D232" s="1">
        <v>16</v>
      </c>
      <c r="E232" s="1">
        <v>3232594</v>
      </c>
      <c r="F232" s="1">
        <v>3232746</v>
      </c>
      <c r="G232" s="1" t="s">
        <v>16</v>
      </c>
      <c r="H232" s="1" t="s">
        <v>781</v>
      </c>
      <c r="I232" s="12">
        <f t="shared" si="17"/>
        <v>153</v>
      </c>
      <c r="J232" s="11" t="s">
        <v>728</v>
      </c>
      <c r="K232" s="1">
        <f t="shared" si="18"/>
        <v>16</v>
      </c>
      <c r="L232" s="1">
        <v>3232635</v>
      </c>
      <c r="M232" s="1">
        <v>3232706</v>
      </c>
      <c r="N232" s="1" t="str">
        <f t="shared" si="19"/>
        <v>-</v>
      </c>
      <c r="O232" s="1" t="s">
        <v>729</v>
      </c>
      <c r="P232" s="1">
        <f t="shared" si="20"/>
        <v>75</v>
      </c>
      <c r="Q232" s="12">
        <v>210.2058182</v>
      </c>
    </row>
    <row r="233" customHeight="1" spans="1:17">
      <c r="A233" s="11" t="str">
        <f t="shared" si="16"/>
        <v>Q</v>
      </c>
      <c r="B233" s="12" t="s">
        <v>782</v>
      </c>
      <c r="C233" s="11" t="s">
        <v>783</v>
      </c>
      <c r="D233" s="1">
        <v>17</v>
      </c>
      <c r="E233" s="1">
        <v>8023029</v>
      </c>
      <c r="F233" s="1">
        <v>8023181</v>
      </c>
      <c r="G233" s="1" t="s">
        <v>36</v>
      </c>
      <c r="H233" s="1" t="s">
        <v>784</v>
      </c>
      <c r="I233" s="12">
        <f t="shared" si="17"/>
        <v>153</v>
      </c>
      <c r="J233" s="11" t="s">
        <v>785</v>
      </c>
      <c r="K233" s="1">
        <f t="shared" si="18"/>
        <v>17</v>
      </c>
      <c r="L233" s="1">
        <v>8023070</v>
      </c>
      <c r="M233" s="1">
        <v>8023141</v>
      </c>
      <c r="N233" s="1" t="str">
        <f t="shared" si="19"/>
        <v>+</v>
      </c>
      <c r="O233" s="1" t="s">
        <v>786</v>
      </c>
      <c r="P233" s="1">
        <f t="shared" si="20"/>
        <v>75</v>
      </c>
      <c r="Q233" s="12">
        <v>41844.41239</v>
      </c>
    </row>
    <row r="234" customHeight="1" spans="1:17">
      <c r="A234" s="11" t="str">
        <f t="shared" si="16"/>
        <v>Q</v>
      </c>
      <c r="B234" s="12" t="s">
        <v>787</v>
      </c>
      <c r="C234" s="11" t="s">
        <v>788</v>
      </c>
      <c r="D234" s="1">
        <v>6</v>
      </c>
      <c r="E234" s="1">
        <v>27763599</v>
      </c>
      <c r="F234" s="1">
        <v>27763751</v>
      </c>
      <c r="G234" s="1" t="s">
        <v>16</v>
      </c>
      <c r="H234" s="1" t="s">
        <v>789</v>
      </c>
      <c r="I234" s="12">
        <f t="shared" si="17"/>
        <v>153</v>
      </c>
      <c r="J234" s="11" t="s">
        <v>790</v>
      </c>
      <c r="K234" s="1">
        <f t="shared" si="18"/>
        <v>6</v>
      </c>
      <c r="L234" s="1">
        <v>27763640</v>
      </c>
      <c r="M234" s="1">
        <v>27763711</v>
      </c>
      <c r="N234" s="1" t="str">
        <f t="shared" si="19"/>
        <v>-</v>
      </c>
      <c r="O234" s="1" t="s">
        <v>791</v>
      </c>
      <c r="P234" s="1">
        <f t="shared" si="20"/>
        <v>75</v>
      </c>
      <c r="Q234" s="12">
        <v>1596.941984</v>
      </c>
    </row>
    <row r="235" customHeight="1" spans="1:17">
      <c r="A235" s="11" t="str">
        <f t="shared" si="16"/>
        <v>Q</v>
      </c>
      <c r="B235" s="12" t="s">
        <v>782</v>
      </c>
      <c r="C235" s="11" t="s">
        <v>794</v>
      </c>
      <c r="D235" s="1">
        <v>6</v>
      </c>
      <c r="E235" s="1">
        <v>28909337</v>
      </c>
      <c r="F235" s="1">
        <v>28909489</v>
      </c>
      <c r="G235" s="1" t="s">
        <v>16</v>
      </c>
      <c r="H235" s="1" t="s">
        <v>795</v>
      </c>
      <c r="I235" s="12">
        <f t="shared" si="17"/>
        <v>153</v>
      </c>
      <c r="J235" s="11" t="s">
        <v>785</v>
      </c>
      <c r="K235" s="1">
        <f t="shared" si="18"/>
        <v>6</v>
      </c>
      <c r="L235" s="1">
        <v>28909378</v>
      </c>
      <c r="M235" s="1">
        <v>28909449</v>
      </c>
      <c r="N235" s="1" t="str">
        <f t="shared" si="19"/>
        <v>-</v>
      </c>
      <c r="O235" s="1" t="s">
        <v>786</v>
      </c>
      <c r="P235" s="1">
        <f t="shared" si="20"/>
        <v>75</v>
      </c>
      <c r="Q235" s="12">
        <v>41844.41239</v>
      </c>
    </row>
    <row r="236" customHeight="1" spans="1:17">
      <c r="A236" s="11" t="str">
        <f t="shared" si="16"/>
        <v>Q</v>
      </c>
      <c r="B236" s="12" t="s">
        <v>787</v>
      </c>
      <c r="C236" s="11" t="s">
        <v>796</v>
      </c>
      <c r="D236" s="1">
        <v>6</v>
      </c>
      <c r="E236" s="1">
        <v>28557115</v>
      </c>
      <c r="F236" s="1">
        <v>28557267</v>
      </c>
      <c r="G236" s="1" t="s">
        <v>36</v>
      </c>
      <c r="H236" s="1" t="s">
        <v>797</v>
      </c>
      <c r="I236" s="12">
        <f t="shared" si="17"/>
        <v>153</v>
      </c>
      <c r="J236" s="11" t="s">
        <v>798</v>
      </c>
      <c r="K236" s="1">
        <f t="shared" si="18"/>
        <v>6</v>
      </c>
      <c r="L236" s="1">
        <v>28557156</v>
      </c>
      <c r="M236" s="1">
        <v>28557227</v>
      </c>
      <c r="N236" s="1" t="str">
        <f t="shared" si="19"/>
        <v>+</v>
      </c>
      <c r="O236" s="1" t="s">
        <v>799</v>
      </c>
      <c r="P236" s="1">
        <f t="shared" si="20"/>
        <v>75</v>
      </c>
      <c r="Q236" s="12">
        <v>1527.150925</v>
      </c>
    </row>
    <row r="237" customHeight="1" spans="1:17">
      <c r="A237" s="11" t="str">
        <f t="shared" si="16"/>
        <v>Q</v>
      </c>
      <c r="B237" s="12" t="s">
        <v>782</v>
      </c>
      <c r="C237" s="11" t="s">
        <v>802</v>
      </c>
      <c r="D237" s="1">
        <v>1</v>
      </c>
      <c r="E237" s="1">
        <v>147504997</v>
      </c>
      <c r="F237" s="1">
        <v>147505149</v>
      </c>
      <c r="G237" s="1" t="s">
        <v>36</v>
      </c>
      <c r="H237" s="1" t="s">
        <v>803</v>
      </c>
      <c r="I237" s="12">
        <f t="shared" si="17"/>
        <v>153</v>
      </c>
      <c r="J237" s="11" t="s">
        <v>804</v>
      </c>
      <c r="K237" s="1">
        <f t="shared" si="18"/>
        <v>1</v>
      </c>
      <c r="L237" s="1">
        <v>147505038</v>
      </c>
      <c r="M237" s="1">
        <v>147505109</v>
      </c>
      <c r="N237" s="1" t="str">
        <f t="shared" si="19"/>
        <v>+</v>
      </c>
      <c r="O237" s="1" t="s">
        <v>805</v>
      </c>
      <c r="P237" s="1">
        <f t="shared" si="20"/>
        <v>75</v>
      </c>
      <c r="Q237" s="12">
        <v>5705.204706</v>
      </c>
    </row>
    <row r="238" customHeight="1" spans="1:17">
      <c r="A238" s="11" t="str">
        <f t="shared" si="16"/>
        <v>Q</v>
      </c>
      <c r="B238" s="12" t="s">
        <v>787</v>
      </c>
      <c r="C238" s="11" t="s">
        <v>806</v>
      </c>
      <c r="D238" s="1">
        <v>6</v>
      </c>
      <c r="E238" s="1">
        <v>26311934</v>
      </c>
      <c r="F238" s="1">
        <v>26312086</v>
      </c>
      <c r="G238" s="1" t="s">
        <v>16</v>
      </c>
      <c r="H238" s="1" t="s">
        <v>807</v>
      </c>
      <c r="I238" s="12">
        <f t="shared" si="17"/>
        <v>153</v>
      </c>
      <c r="J238" s="11" t="s">
        <v>790</v>
      </c>
      <c r="K238" s="1">
        <f t="shared" si="18"/>
        <v>6</v>
      </c>
      <c r="L238" s="1">
        <v>26311975</v>
      </c>
      <c r="M238" s="1">
        <v>26312046</v>
      </c>
      <c r="N238" s="1" t="str">
        <f t="shared" si="19"/>
        <v>-</v>
      </c>
      <c r="O238" s="1" t="s">
        <v>791</v>
      </c>
      <c r="P238" s="1">
        <f t="shared" si="20"/>
        <v>75</v>
      </c>
      <c r="Q238" s="12">
        <v>1596.941984</v>
      </c>
    </row>
    <row r="239" customHeight="1" spans="1:17">
      <c r="A239" s="11" t="str">
        <f t="shared" si="16"/>
        <v>Q</v>
      </c>
      <c r="B239" s="12" t="s">
        <v>782</v>
      </c>
      <c r="C239" s="11" t="s">
        <v>808</v>
      </c>
      <c r="D239" s="1">
        <v>6</v>
      </c>
      <c r="E239" s="1">
        <v>27487267</v>
      </c>
      <c r="F239" s="1">
        <v>27487419</v>
      </c>
      <c r="G239" s="1" t="s">
        <v>36</v>
      </c>
      <c r="H239" s="1" t="s">
        <v>809</v>
      </c>
      <c r="I239" s="12">
        <f t="shared" si="17"/>
        <v>153</v>
      </c>
      <c r="J239" s="11" t="s">
        <v>785</v>
      </c>
      <c r="K239" s="1">
        <f t="shared" si="18"/>
        <v>6</v>
      </c>
      <c r="L239" s="1">
        <v>27487308</v>
      </c>
      <c r="M239" s="1">
        <v>27487379</v>
      </c>
      <c r="N239" s="1" t="str">
        <f t="shared" si="19"/>
        <v>+</v>
      </c>
      <c r="O239" s="1" t="s">
        <v>786</v>
      </c>
      <c r="P239" s="1">
        <f t="shared" si="20"/>
        <v>75</v>
      </c>
      <c r="Q239" s="12">
        <v>41844.41239</v>
      </c>
    </row>
    <row r="240" customHeight="1" spans="1:17">
      <c r="A240" s="11" t="str">
        <f t="shared" si="16"/>
        <v>Q</v>
      </c>
      <c r="B240" s="12" t="s">
        <v>782</v>
      </c>
      <c r="C240" s="11" t="s">
        <v>810</v>
      </c>
      <c r="D240" s="1">
        <v>6</v>
      </c>
      <c r="E240" s="1">
        <v>27759094</v>
      </c>
      <c r="F240" s="1">
        <v>27759246</v>
      </c>
      <c r="G240" s="1" t="s">
        <v>16</v>
      </c>
      <c r="H240" s="1" t="s">
        <v>811</v>
      </c>
      <c r="I240" s="12">
        <f t="shared" si="17"/>
        <v>153</v>
      </c>
      <c r="J240" s="11" t="s">
        <v>812</v>
      </c>
      <c r="K240" s="1">
        <f t="shared" si="18"/>
        <v>6</v>
      </c>
      <c r="L240" s="1">
        <v>27759135</v>
      </c>
      <c r="M240" s="1">
        <v>27759206</v>
      </c>
      <c r="N240" s="1" t="str">
        <f t="shared" si="19"/>
        <v>-</v>
      </c>
      <c r="O240" s="1" t="s">
        <v>813</v>
      </c>
      <c r="P240" s="1">
        <f t="shared" si="20"/>
        <v>75</v>
      </c>
      <c r="Q240" s="12">
        <v>1020.83034</v>
      </c>
    </row>
    <row r="241" customHeight="1" spans="1:17">
      <c r="A241" s="11" t="str">
        <f t="shared" si="16"/>
        <v>Q</v>
      </c>
      <c r="B241" s="12" t="s">
        <v>787</v>
      </c>
      <c r="C241" s="11" t="s">
        <v>814</v>
      </c>
      <c r="D241" s="1">
        <v>17</v>
      </c>
      <c r="E241" s="1">
        <v>47269849</v>
      </c>
      <c r="F241" s="1">
        <v>47270001</v>
      </c>
      <c r="G241" s="1" t="s">
        <v>36</v>
      </c>
      <c r="H241" s="1" t="s">
        <v>815</v>
      </c>
      <c r="I241" s="12">
        <f t="shared" si="17"/>
        <v>153</v>
      </c>
      <c r="J241" s="11" t="s">
        <v>816</v>
      </c>
      <c r="K241" s="1">
        <f t="shared" si="18"/>
        <v>17</v>
      </c>
      <c r="L241" s="1">
        <v>47269890</v>
      </c>
      <c r="M241" s="1">
        <v>47269961</v>
      </c>
      <c r="N241" s="1" t="str">
        <f t="shared" si="19"/>
        <v>+</v>
      </c>
      <c r="O241" s="1" t="s">
        <v>817</v>
      </c>
      <c r="P241" s="1">
        <f t="shared" si="20"/>
        <v>75</v>
      </c>
      <c r="Q241" s="12">
        <v>5124.962999</v>
      </c>
    </row>
    <row r="242" customHeight="1" spans="1:17">
      <c r="A242" s="11" t="str">
        <f t="shared" si="16"/>
        <v>Q</v>
      </c>
      <c r="B242" s="12" t="s">
        <v>782</v>
      </c>
      <c r="C242" s="11" t="s">
        <v>819</v>
      </c>
      <c r="D242" s="1">
        <v>1</v>
      </c>
      <c r="E242" s="1">
        <v>149186084</v>
      </c>
      <c r="F242" s="1">
        <v>149186236</v>
      </c>
      <c r="G242" s="1" t="s">
        <v>36</v>
      </c>
      <c r="H242" s="1" t="s">
        <v>820</v>
      </c>
      <c r="I242" s="12">
        <f t="shared" si="17"/>
        <v>153</v>
      </c>
      <c r="J242" s="11" t="s">
        <v>821</v>
      </c>
      <c r="K242" s="1">
        <f t="shared" si="18"/>
        <v>1</v>
      </c>
      <c r="L242" s="1">
        <v>149186125</v>
      </c>
      <c r="M242" s="1">
        <v>149186196</v>
      </c>
      <c r="N242" s="1" t="str">
        <f t="shared" si="19"/>
        <v>+</v>
      </c>
      <c r="O242" s="1" t="s">
        <v>822</v>
      </c>
      <c r="P242" s="1">
        <f t="shared" si="20"/>
        <v>75</v>
      </c>
      <c r="Q242" s="12">
        <v>5093.526134</v>
      </c>
    </row>
    <row r="243" customHeight="1" spans="1:17">
      <c r="A243" s="11" t="str">
        <f t="shared" si="16"/>
        <v>Q</v>
      </c>
      <c r="B243" s="12" t="s">
        <v>782</v>
      </c>
      <c r="C243" s="11" t="s">
        <v>823</v>
      </c>
      <c r="D243" s="1">
        <v>6</v>
      </c>
      <c r="E243" s="1">
        <v>27515490</v>
      </c>
      <c r="F243" s="1">
        <v>27515642</v>
      </c>
      <c r="G243" s="1" t="s">
        <v>16</v>
      </c>
      <c r="H243" s="1" t="s">
        <v>824</v>
      </c>
      <c r="I243" s="12">
        <f t="shared" si="17"/>
        <v>153</v>
      </c>
      <c r="J243" s="11" t="s">
        <v>825</v>
      </c>
      <c r="K243" s="1">
        <f t="shared" si="18"/>
        <v>6</v>
      </c>
      <c r="L243" s="1">
        <v>27515531</v>
      </c>
      <c r="M243" s="1">
        <v>27515602</v>
      </c>
      <c r="N243" s="1" t="str">
        <f t="shared" si="19"/>
        <v>-</v>
      </c>
      <c r="O243" s="1" t="s">
        <v>826</v>
      </c>
      <c r="P243" s="1">
        <f t="shared" si="20"/>
        <v>75</v>
      </c>
      <c r="Q243" s="12">
        <v>8496.879685</v>
      </c>
    </row>
    <row r="244" customHeight="1" spans="1:17">
      <c r="A244" s="11" t="str">
        <f t="shared" si="16"/>
        <v>Q</v>
      </c>
      <c r="B244" s="12" t="s">
        <v>782</v>
      </c>
      <c r="C244" s="11" t="s">
        <v>827</v>
      </c>
      <c r="D244" s="1">
        <v>6</v>
      </c>
      <c r="E244" s="1">
        <v>18836361</v>
      </c>
      <c r="F244" s="1">
        <v>18836513</v>
      </c>
      <c r="G244" s="1" t="s">
        <v>36</v>
      </c>
      <c r="H244" s="1" t="s">
        <v>828</v>
      </c>
      <c r="I244" s="12">
        <f t="shared" si="17"/>
        <v>153</v>
      </c>
      <c r="J244" s="11" t="s">
        <v>785</v>
      </c>
      <c r="K244" s="1">
        <f t="shared" si="18"/>
        <v>6</v>
      </c>
      <c r="L244" s="1">
        <v>18836402</v>
      </c>
      <c r="M244" s="1">
        <v>18836473</v>
      </c>
      <c r="N244" s="1" t="str">
        <f t="shared" si="19"/>
        <v>+</v>
      </c>
      <c r="O244" s="1" t="s">
        <v>786</v>
      </c>
      <c r="P244" s="1">
        <f t="shared" si="20"/>
        <v>75</v>
      </c>
      <c r="Q244" s="12">
        <v>41844.41239</v>
      </c>
    </row>
    <row r="245" customHeight="1" spans="1:17">
      <c r="A245" s="11" t="str">
        <f t="shared" si="16"/>
        <v>Q</v>
      </c>
      <c r="B245" s="12" t="s">
        <v>782</v>
      </c>
      <c r="C245" s="11" t="s">
        <v>829</v>
      </c>
      <c r="D245" s="1">
        <v>15</v>
      </c>
      <c r="E245" s="1">
        <v>66161359</v>
      </c>
      <c r="F245" s="1">
        <v>66161511</v>
      </c>
      <c r="G245" s="1" t="s">
        <v>16</v>
      </c>
      <c r="H245" s="1" t="s">
        <v>830</v>
      </c>
      <c r="I245" s="12">
        <f t="shared" si="17"/>
        <v>153</v>
      </c>
      <c r="J245" s="11" t="s">
        <v>785</v>
      </c>
      <c r="K245" s="1">
        <f t="shared" si="18"/>
        <v>15</v>
      </c>
      <c r="L245" s="1">
        <v>66161400</v>
      </c>
      <c r="M245" s="1">
        <v>66161471</v>
      </c>
      <c r="N245" s="1" t="str">
        <f t="shared" si="19"/>
        <v>-</v>
      </c>
      <c r="O245" s="1" t="s">
        <v>786</v>
      </c>
      <c r="P245" s="1">
        <f t="shared" si="20"/>
        <v>75</v>
      </c>
      <c r="Q245" s="12">
        <v>41844.41239</v>
      </c>
    </row>
    <row r="246" customHeight="1" spans="1:17">
      <c r="A246" s="11" t="str">
        <f t="shared" si="16"/>
        <v>Q</v>
      </c>
      <c r="B246" s="12" t="s">
        <v>787</v>
      </c>
      <c r="C246" s="11" t="s">
        <v>831</v>
      </c>
      <c r="D246" s="1">
        <v>6</v>
      </c>
      <c r="E246" s="1">
        <v>26311383</v>
      </c>
      <c r="F246" s="1">
        <v>26311535</v>
      </c>
      <c r="G246" s="1" t="s">
        <v>16</v>
      </c>
      <c r="H246" s="1" t="s">
        <v>832</v>
      </c>
      <c r="I246" s="12">
        <f t="shared" si="17"/>
        <v>153</v>
      </c>
      <c r="J246" s="11" t="s">
        <v>790</v>
      </c>
      <c r="K246" s="1">
        <f t="shared" si="18"/>
        <v>6</v>
      </c>
      <c r="L246" s="1">
        <v>26311424</v>
      </c>
      <c r="M246" s="1">
        <v>26311495</v>
      </c>
      <c r="N246" s="1" t="str">
        <f t="shared" si="19"/>
        <v>-</v>
      </c>
      <c r="O246" s="1" t="s">
        <v>791</v>
      </c>
      <c r="P246" s="1">
        <f t="shared" si="20"/>
        <v>75</v>
      </c>
      <c r="Q246" s="12">
        <v>1596.941984</v>
      </c>
    </row>
    <row r="247" customHeight="1" spans="1:17">
      <c r="A247" s="11" t="str">
        <f t="shared" si="16"/>
        <v>Q</v>
      </c>
      <c r="B247" s="12" t="s">
        <v>782</v>
      </c>
      <c r="C247" s="11" t="s">
        <v>833</v>
      </c>
      <c r="D247" s="1">
        <v>6</v>
      </c>
      <c r="E247" s="1">
        <v>27263171</v>
      </c>
      <c r="F247" s="1">
        <v>27263323</v>
      </c>
      <c r="G247" s="1" t="s">
        <v>36</v>
      </c>
      <c r="H247" s="1" t="s">
        <v>834</v>
      </c>
      <c r="I247" s="12">
        <f t="shared" si="17"/>
        <v>153</v>
      </c>
      <c r="J247" s="11" t="s">
        <v>835</v>
      </c>
      <c r="K247" s="1">
        <f t="shared" si="18"/>
        <v>6</v>
      </c>
      <c r="L247" s="1">
        <v>27263212</v>
      </c>
      <c r="M247" s="1">
        <v>27263283</v>
      </c>
      <c r="N247" s="1" t="str">
        <f t="shared" si="19"/>
        <v>+</v>
      </c>
      <c r="O247" s="1" t="s">
        <v>836</v>
      </c>
      <c r="P247" s="1">
        <f t="shared" si="20"/>
        <v>75</v>
      </c>
      <c r="Q247" s="12">
        <v>7355.088456</v>
      </c>
    </row>
    <row r="248" customHeight="1" spans="1:17">
      <c r="A248" s="11" t="str">
        <f t="shared" si="16"/>
        <v>Q</v>
      </c>
      <c r="B248" s="12" t="s">
        <v>782</v>
      </c>
      <c r="C248" s="11" t="s">
        <v>837</v>
      </c>
      <c r="D248" s="1">
        <v>1</v>
      </c>
      <c r="E248" s="1">
        <v>145963263</v>
      </c>
      <c r="F248" s="1">
        <v>145963415</v>
      </c>
      <c r="G248" s="1" t="s">
        <v>36</v>
      </c>
      <c r="H248" s="1" t="s">
        <v>803</v>
      </c>
      <c r="I248" s="12">
        <f t="shared" si="17"/>
        <v>153</v>
      </c>
      <c r="J248" s="11" t="s">
        <v>804</v>
      </c>
      <c r="K248" s="1">
        <f t="shared" si="18"/>
        <v>1</v>
      </c>
      <c r="L248" s="1">
        <v>145963304</v>
      </c>
      <c r="M248" s="1">
        <v>145963375</v>
      </c>
      <c r="N248" s="1" t="str">
        <f t="shared" si="19"/>
        <v>+</v>
      </c>
      <c r="O248" s="1" t="s">
        <v>805</v>
      </c>
      <c r="P248" s="1">
        <f t="shared" si="20"/>
        <v>75</v>
      </c>
      <c r="Q248" s="12">
        <v>5705.204706</v>
      </c>
    </row>
    <row r="249" customHeight="1" spans="1:17">
      <c r="A249" s="11" t="str">
        <f t="shared" si="16"/>
        <v>Q</v>
      </c>
      <c r="B249" s="12" t="s">
        <v>787</v>
      </c>
      <c r="C249" s="11" t="s">
        <v>838</v>
      </c>
      <c r="D249" s="1">
        <v>6</v>
      </c>
      <c r="E249" s="1">
        <v>145503818</v>
      </c>
      <c r="F249" s="1">
        <v>145503970</v>
      </c>
      <c r="G249" s="1" t="s">
        <v>36</v>
      </c>
      <c r="H249" s="1" t="s">
        <v>839</v>
      </c>
      <c r="I249" s="12">
        <f t="shared" si="17"/>
        <v>153</v>
      </c>
      <c r="J249" s="11" t="s">
        <v>840</v>
      </c>
      <c r="K249" s="1">
        <f t="shared" si="18"/>
        <v>6</v>
      </c>
      <c r="L249" s="1">
        <v>145503859</v>
      </c>
      <c r="M249" s="1">
        <v>145503930</v>
      </c>
      <c r="N249" s="1" t="str">
        <f t="shared" si="19"/>
        <v>+</v>
      </c>
      <c r="O249" s="1" t="s">
        <v>841</v>
      </c>
      <c r="P249" s="1">
        <f t="shared" si="20"/>
        <v>75</v>
      </c>
      <c r="Q249" s="12">
        <v>63.63390211</v>
      </c>
    </row>
    <row r="250" customHeight="1" spans="1:17">
      <c r="A250" s="11" t="str">
        <f t="shared" si="16"/>
        <v>Q</v>
      </c>
      <c r="B250" s="12" t="s">
        <v>782</v>
      </c>
      <c r="C250" s="11" t="s">
        <v>843</v>
      </c>
      <c r="D250" s="1">
        <v>1</v>
      </c>
      <c r="E250" s="1">
        <v>144839395</v>
      </c>
      <c r="F250" s="1">
        <v>144839547</v>
      </c>
      <c r="G250" s="1" t="s">
        <v>16</v>
      </c>
      <c r="H250" s="1" t="s">
        <v>844</v>
      </c>
      <c r="I250" s="12">
        <f t="shared" si="17"/>
        <v>153</v>
      </c>
      <c r="J250" s="11" t="s">
        <v>845</v>
      </c>
      <c r="K250" s="1">
        <f t="shared" si="18"/>
        <v>1</v>
      </c>
      <c r="L250" s="1">
        <v>144839436</v>
      </c>
      <c r="M250" s="1">
        <v>144839507</v>
      </c>
      <c r="N250" s="1" t="str">
        <f t="shared" si="19"/>
        <v>-</v>
      </c>
      <c r="O250" s="1" t="s">
        <v>846</v>
      </c>
      <c r="P250" s="1">
        <f t="shared" si="20"/>
        <v>75</v>
      </c>
      <c r="Q250" s="12">
        <v>1528.708436</v>
      </c>
    </row>
    <row r="251" customHeight="1" spans="1:17">
      <c r="A251" s="11" t="str">
        <f t="shared" si="16"/>
        <v>Q</v>
      </c>
      <c r="B251" s="12" t="s">
        <v>782</v>
      </c>
      <c r="C251" s="11" t="s">
        <v>847</v>
      </c>
      <c r="D251" s="1">
        <v>1</v>
      </c>
      <c r="E251" s="1">
        <v>145379279</v>
      </c>
      <c r="F251" s="1">
        <v>145379431</v>
      </c>
      <c r="G251" s="1" t="s">
        <v>16</v>
      </c>
      <c r="H251" s="1" t="s">
        <v>848</v>
      </c>
      <c r="I251" s="12">
        <f t="shared" si="17"/>
        <v>153</v>
      </c>
      <c r="J251" s="11" t="s">
        <v>845</v>
      </c>
      <c r="K251" s="1">
        <f t="shared" si="18"/>
        <v>1</v>
      </c>
      <c r="L251" s="1">
        <v>145379320</v>
      </c>
      <c r="M251" s="1">
        <v>145379391</v>
      </c>
      <c r="N251" s="1" t="str">
        <f t="shared" si="19"/>
        <v>-</v>
      </c>
      <c r="O251" s="1" t="s">
        <v>846</v>
      </c>
      <c r="P251" s="1">
        <f t="shared" si="20"/>
        <v>75</v>
      </c>
      <c r="Q251" s="12">
        <v>1528.708436</v>
      </c>
    </row>
    <row r="252" customHeight="1" spans="1:17">
      <c r="A252" s="11" t="str">
        <f t="shared" si="16"/>
        <v>Q</v>
      </c>
      <c r="B252" s="12" t="s">
        <v>782</v>
      </c>
      <c r="C252" s="11" t="s">
        <v>849</v>
      </c>
      <c r="D252" s="1">
        <v>1</v>
      </c>
      <c r="E252" s="1">
        <v>147737341</v>
      </c>
      <c r="F252" s="1">
        <v>147737493</v>
      </c>
      <c r="G252" s="1" t="s">
        <v>16</v>
      </c>
      <c r="H252" s="1" t="s">
        <v>850</v>
      </c>
      <c r="I252" s="12">
        <f t="shared" si="17"/>
        <v>153</v>
      </c>
      <c r="J252" s="11" t="s">
        <v>821</v>
      </c>
      <c r="K252" s="1">
        <f t="shared" si="18"/>
        <v>1</v>
      </c>
      <c r="L252" s="1">
        <v>147737382</v>
      </c>
      <c r="M252" s="1">
        <v>147737453</v>
      </c>
      <c r="N252" s="1" t="str">
        <f t="shared" si="19"/>
        <v>-</v>
      </c>
      <c r="O252" s="1" t="s">
        <v>822</v>
      </c>
      <c r="P252" s="1">
        <f t="shared" si="20"/>
        <v>75</v>
      </c>
      <c r="Q252" s="12">
        <v>5093.526134</v>
      </c>
    </row>
    <row r="253" customHeight="1" spans="1:17">
      <c r="A253" s="11" t="str">
        <f t="shared" si="16"/>
        <v>R</v>
      </c>
      <c r="B253" s="12" t="s">
        <v>851</v>
      </c>
      <c r="C253" s="11" t="s">
        <v>852</v>
      </c>
      <c r="D253" s="1">
        <v>17</v>
      </c>
      <c r="E253" s="1">
        <v>8024202</v>
      </c>
      <c r="F253" s="1">
        <v>8024370</v>
      </c>
      <c r="G253" s="1" t="s">
        <v>36</v>
      </c>
      <c r="H253" s="1" t="s">
        <v>853</v>
      </c>
      <c r="I253" s="12">
        <f t="shared" si="17"/>
        <v>169</v>
      </c>
      <c r="J253" s="11" t="s">
        <v>854</v>
      </c>
      <c r="K253" s="1">
        <f t="shared" si="18"/>
        <v>17</v>
      </c>
      <c r="L253" s="1">
        <v>8024243</v>
      </c>
      <c r="M253" s="1">
        <v>8024330</v>
      </c>
      <c r="N253" s="1" t="str">
        <f t="shared" si="19"/>
        <v>+</v>
      </c>
      <c r="O253" s="1" t="s">
        <v>855</v>
      </c>
      <c r="P253" s="1">
        <f t="shared" si="20"/>
        <v>76</v>
      </c>
      <c r="Q253" s="12">
        <v>1149.085191</v>
      </c>
    </row>
    <row r="254" customHeight="1" spans="1:17">
      <c r="A254" s="11" t="str">
        <f t="shared" si="16"/>
        <v>R</v>
      </c>
      <c r="B254" s="12" t="s">
        <v>858</v>
      </c>
      <c r="C254" s="11" t="s">
        <v>859</v>
      </c>
      <c r="D254" s="1">
        <v>6</v>
      </c>
      <c r="E254" s="1">
        <v>27182911</v>
      </c>
      <c r="F254" s="1">
        <v>27183064</v>
      </c>
      <c r="G254" s="1" t="s">
        <v>36</v>
      </c>
      <c r="H254" s="1" t="s">
        <v>860</v>
      </c>
      <c r="I254" s="12">
        <f t="shared" si="17"/>
        <v>154</v>
      </c>
      <c r="J254" s="11" t="s">
        <v>861</v>
      </c>
      <c r="K254" s="1">
        <f t="shared" si="18"/>
        <v>6</v>
      </c>
      <c r="L254" s="1">
        <v>27182952</v>
      </c>
      <c r="M254" s="1">
        <v>27183024</v>
      </c>
      <c r="N254" s="1" t="str">
        <f t="shared" si="19"/>
        <v>+</v>
      </c>
      <c r="O254" s="1" t="s">
        <v>862</v>
      </c>
      <c r="P254" s="1">
        <f t="shared" si="20"/>
        <v>76</v>
      </c>
      <c r="Q254" s="12">
        <v>26364.29901</v>
      </c>
    </row>
    <row r="255" customHeight="1" spans="1:17">
      <c r="A255" s="11" t="str">
        <f t="shared" si="16"/>
        <v>R</v>
      </c>
      <c r="B255" s="12" t="s">
        <v>858</v>
      </c>
      <c r="C255" s="11" t="s">
        <v>863</v>
      </c>
      <c r="D255" s="1">
        <v>3</v>
      </c>
      <c r="E255" s="1">
        <v>45730450</v>
      </c>
      <c r="F255" s="1">
        <v>45730603</v>
      </c>
      <c r="G255" s="1" t="s">
        <v>16</v>
      </c>
      <c r="H255" s="1" t="s">
        <v>864</v>
      </c>
      <c r="I255" s="12">
        <f t="shared" si="17"/>
        <v>154</v>
      </c>
      <c r="J255" s="11" t="s">
        <v>861</v>
      </c>
      <c r="K255" s="1">
        <f t="shared" si="18"/>
        <v>3</v>
      </c>
      <c r="L255" s="1">
        <v>45730491</v>
      </c>
      <c r="M255" s="1">
        <v>45730563</v>
      </c>
      <c r="N255" s="1" t="str">
        <f t="shared" si="19"/>
        <v>-</v>
      </c>
      <c r="O255" s="1" t="s">
        <v>862</v>
      </c>
      <c r="P255" s="1">
        <f t="shared" si="20"/>
        <v>76</v>
      </c>
      <c r="Q255" s="12">
        <v>26364.29901</v>
      </c>
    </row>
    <row r="256" customHeight="1" spans="1:17">
      <c r="A256" s="11" t="str">
        <f t="shared" si="16"/>
        <v>R</v>
      </c>
      <c r="B256" s="12" t="s">
        <v>851</v>
      </c>
      <c r="C256" s="11" t="s">
        <v>865</v>
      </c>
      <c r="D256" s="1">
        <v>9</v>
      </c>
      <c r="E256" s="1">
        <v>131102314</v>
      </c>
      <c r="F256" s="1">
        <v>131102485</v>
      </c>
      <c r="G256" s="1" t="s">
        <v>16</v>
      </c>
      <c r="H256" s="1" t="s">
        <v>866</v>
      </c>
      <c r="I256" s="12">
        <f t="shared" si="17"/>
        <v>172</v>
      </c>
      <c r="J256" s="11" t="s">
        <v>867</v>
      </c>
      <c r="K256" s="1">
        <f t="shared" si="18"/>
        <v>9</v>
      </c>
      <c r="L256" s="1">
        <v>131102355</v>
      </c>
      <c r="M256" s="1">
        <v>131102445</v>
      </c>
      <c r="N256" s="1" t="str">
        <f t="shared" si="19"/>
        <v>-</v>
      </c>
      <c r="O256" s="1" t="s">
        <v>868</v>
      </c>
      <c r="P256" s="1">
        <f t="shared" si="20"/>
        <v>76</v>
      </c>
      <c r="Q256" s="12">
        <v>1404.041965</v>
      </c>
    </row>
    <row r="257" customHeight="1" spans="1:17">
      <c r="A257" s="11" t="str">
        <f t="shared" si="16"/>
        <v>R</v>
      </c>
      <c r="B257" s="12" t="s">
        <v>851</v>
      </c>
      <c r="C257" s="11" t="s">
        <v>870</v>
      </c>
      <c r="D257" s="1">
        <v>11</v>
      </c>
      <c r="E257" s="1">
        <v>59318726</v>
      </c>
      <c r="F257" s="1">
        <v>59318892</v>
      </c>
      <c r="G257" s="1" t="s">
        <v>36</v>
      </c>
      <c r="H257" s="1" t="s">
        <v>871</v>
      </c>
      <c r="I257" s="12">
        <f t="shared" si="17"/>
        <v>167</v>
      </c>
      <c r="J257" s="11" t="s">
        <v>867</v>
      </c>
      <c r="K257" s="1">
        <f t="shared" si="18"/>
        <v>11</v>
      </c>
      <c r="L257" s="1">
        <v>59318767</v>
      </c>
      <c r="M257" s="1">
        <v>59318852</v>
      </c>
      <c r="N257" s="1" t="str">
        <f t="shared" si="19"/>
        <v>+</v>
      </c>
      <c r="O257" s="1" t="s">
        <v>868</v>
      </c>
      <c r="P257" s="1">
        <f t="shared" si="20"/>
        <v>76</v>
      </c>
      <c r="Q257" s="12">
        <v>1404.041965</v>
      </c>
    </row>
    <row r="258" customHeight="1" spans="1:17">
      <c r="A258" s="11" t="str">
        <f t="shared" si="16"/>
        <v>R</v>
      </c>
      <c r="B258" s="12" t="s">
        <v>851</v>
      </c>
      <c r="C258" s="11" t="s">
        <v>872</v>
      </c>
      <c r="D258" s="1">
        <v>1</v>
      </c>
      <c r="E258" s="1">
        <v>94313088</v>
      </c>
      <c r="F258" s="1">
        <v>94313253</v>
      </c>
      <c r="G258" s="1" t="s">
        <v>36</v>
      </c>
      <c r="H258" s="1" t="s">
        <v>873</v>
      </c>
      <c r="I258" s="12">
        <f t="shared" si="17"/>
        <v>166</v>
      </c>
      <c r="J258" s="11" t="s">
        <v>874</v>
      </c>
      <c r="K258" s="1">
        <f t="shared" si="18"/>
        <v>1</v>
      </c>
      <c r="L258" s="1">
        <v>94313129</v>
      </c>
      <c r="M258" s="1">
        <v>94313213</v>
      </c>
      <c r="N258" s="1" t="str">
        <f t="shared" si="19"/>
        <v>+</v>
      </c>
      <c r="O258" s="1" t="s">
        <v>875</v>
      </c>
      <c r="P258" s="1">
        <f t="shared" si="20"/>
        <v>76</v>
      </c>
      <c r="Q258" s="12">
        <v>6127.060288</v>
      </c>
    </row>
    <row r="259" customHeight="1" spans="1:17">
      <c r="A259" s="11" t="str">
        <f t="shared" ref="A259:A322" si="21">MID(C259,5,1)</f>
        <v>R</v>
      </c>
      <c r="B259" s="12" t="s">
        <v>851</v>
      </c>
      <c r="C259" s="11" t="s">
        <v>877</v>
      </c>
      <c r="D259" s="1">
        <v>1</v>
      </c>
      <c r="E259" s="1">
        <v>159111360</v>
      </c>
      <c r="F259" s="1">
        <v>159111514</v>
      </c>
      <c r="G259" s="1" t="s">
        <v>16</v>
      </c>
      <c r="H259" s="1" t="s">
        <v>878</v>
      </c>
      <c r="I259" s="12">
        <f t="shared" ref="I259:I322" si="22">F259-E259+1</f>
        <v>155</v>
      </c>
      <c r="J259" s="11" t="s">
        <v>879</v>
      </c>
      <c r="K259" s="1">
        <f t="shared" ref="K259:K322" si="23">D259</f>
        <v>1</v>
      </c>
      <c r="L259" s="1">
        <v>159111401</v>
      </c>
      <c r="M259" s="1">
        <v>159111474</v>
      </c>
      <c r="N259" s="1" t="str">
        <f t="shared" ref="N259:N322" si="24">G259</f>
        <v>-</v>
      </c>
      <c r="O259" s="1" t="s">
        <v>880</v>
      </c>
      <c r="P259" s="1">
        <f t="shared" ref="P259:P322" si="25">LEN(O259)</f>
        <v>77</v>
      </c>
      <c r="Q259" s="12">
        <v>462.5183293</v>
      </c>
    </row>
    <row r="260" customHeight="1" spans="1:17">
      <c r="A260" s="11" t="str">
        <f t="shared" si="21"/>
        <v>R</v>
      </c>
      <c r="B260" s="12" t="s">
        <v>858</v>
      </c>
      <c r="C260" s="11" t="s">
        <v>882</v>
      </c>
      <c r="D260" s="1">
        <v>6</v>
      </c>
      <c r="E260" s="1">
        <v>27181582</v>
      </c>
      <c r="F260" s="1">
        <v>27181735</v>
      </c>
      <c r="G260" s="1" t="s">
        <v>16</v>
      </c>
      <c r="H260" s="1" t="s">
        <v>883</v>
      </c>
      <c r="I260" s="12">
        <f t="shared" si="22"/>
        <v>154</v>
      </c>
      <c r="J260" s="11" t="s">
        <v>861</v>
      </c>
      <c r="K260" s="1">
        <f t="shared" si="23"/>
        <v>6</v>
      </c>
      <c r="L260" s="1">
        <v>27181623</v>
      </c>
      <c r="M260" s="1">
        <v>27181695</v>
      </c>
      <c r="N260" s="1" t="str">
        <f t="shared" si="24"/>
        <v>-</v>
      </c>
      <c r="O260" s="1" t="s">
        <v>862</v>
      </c>
      <c r="P260" s="1">
        <f t="shared" si="25"/>
        <v>76</v>
      </c>
      <c r="Q260" s="12">
        <v>26364.29901</v>
      </c>
    </row>
    <row r="261" customHeight="1" spans="1:17">
      <c r="A261" s="11" t="str">
        <f t="shared" si="21"/>
        <v>R</v>
      </c>
      <c r="B261" s="12" t="s">
        <v>884</v>
      </c>
      <c r="C261" s="11" t="s">
        <v>885</v>
      </c>
      <c r="D261" s="1">
        <v>16</v>
      </c>
      <c r="E261" s="1">
        <v>3202860</v>
      </c>
      <c r="F261" s="1">
        <v>3203013</v>
      </c>
      <c r="G261" s="1" t="s">
        <v>36</v>
      </c>
      <c r="H261" s="1" t="s">
        <v>886</v>
      </c>
      <c r="I261" s="12">
        <f t="shared" si="22"/>
        <v>154</v>
      </c>
      <c r="J261" s="11" t="s">
        <v>887</v>
      </c>
      <c r="K261" s="1">
        <f t="shared" si="23"/>
        <v>16</v>
      </c>
      <c r="L261" s="1">
        <v>3202901</v>
      </c>
      <c r="M261" s="1">
        <v>3202973</v>
      </c>
      <c r="N261" s="1" t="str">
        <f t="shared" si="24"/>
        <v>+</v>
      </c>
      <c r="O261" s="1" t="s">
        <v>888</v>
      </c>
      <c r="P261" s="1">
        <f t="shared" si="25"/>
        <v>76</v>
      </c>
      <c r="Q261" s="12">
        <v>2677.647406</v>
      </c>
    </row>
    <row r="262" customHeight="1" spans="1:17">
      <c r="A262" s="11" t="str">
        <f t="shared" si="21"/>
        <v>R</v>
      </c>
      <c r="B262" s="12" t="s">
        <v>891</v>
      </c>
      <c r="C262" s="11" t="s">
        <v>892</v>
      </c>
      <c r="D262" s="1">
        <v>16</v>
      </c>
      <c r="E262" s="1">
        <v>3200634</v>
      </c>
      <c r="F262" s="1">
        <v>3200787</v>
      </c>
      <c r="G262" s="1" t="s">
        <v>36</v>
      </c>
      <c r="H262" s="1" t="s">
        <v>893</v>
      </c>
      <c r="I262" s="12">
        <f t="shared" si="22"/>
        <v>154</v>
      </c>
      <c r="J262" s="11" t="s">
        <v>894</v>
      </c>
      <c r="K262" s="1">
        <f t="shared" si="23"/>
        <v>16</v>
      </c>
      <c r="L262" s="1">
        <v>3200675</v>
      </c>
      <c r="M262" s="1">
        <v>3200747</v>
      </c>
      <c r="N262" s="1" t="str">
        <f t="shared" si="24"/>
        <v>+</v>
      </c>
      <c r="O262" s="1" t="s">
        <v>895</v>
      </c>
      <c r="P262" s="1">
        <f t="shared" si="25"/>
        <v>76</v>
      </c>
      <c r="Q262" s="12">
        <v>507.0048097</v>
      </c>
    </row>
    <row r="263" customHeight="1" spans="1:17">
      <c r="A263" s="11" t="str">
        <f t="shared" si="21"/>
        <v>R</v>
      </c>
      <c r="B263" s="12" t="s">
        <v>858</v>
      </c>
      <c r="C263" s="11" t="s">
        <v>896</v>
      </c>
      <c r="D263" s="1">
        <v>6</v>
      </c>
      <c r="E263" s="1">
        <v>26537685</v>
      </c>
      <c r="F263" s="1">
        <v>26537838</v>
      </c>
      <c r="G263" s="1" t="s">
        <v>36</v>
      </c>
      <c r="H263" s="1" t="s">
        <v>897</v>
      </c>
      <c r="I263" s="12">
        <f t="shared" si="22"/>
        <v>154</v>
      </c>
      <c r="J263" s="11" t="s">
        <v>898</v>
      </c>
      <c r="K263" s="1">
        <f t="shared" si="23"/>
        <v>6</v>
      </c>
      <c r="L263" s="1">
        <v>26537726</v>
      </c>
      <c r="M263" s="1">
        <v>26537798</v>
      </c>
      <c r="N263" s="1" t="str">
        <f t="shared" si="24"/>
        <v>+</v>
      </c>
      <c r="O263" s="1" t="s">
        <v>899</v>
      </c>
      <c r="P263" s="1">
        <f t="shared" si="25"/>
        <v>76</v>
      </c>
      <c r="Q263" s="12">
        <v>10796.14531</v>
      </c>
    </row>
    <row r="264" customHeight="1" spans="1:17">
      <c r="A264" s="11" t="str">
        <f t="shared" si="21"/>
        <v>R</v>
      </c>
      <c r="B264" s="12" t="s">
        <v>884</v>
      </c>
      <c r="C264" s="11" t="s">
        <v>900</v>
      </c>
      <c r="D264" s="1">
        <v>17</v>
      </c>
      <c r="E264" s="1">
        <v>73030485</v>
      </c>
      <c r="F264" s="1">
        <v>73030638</v>
      </c>
      <c r="G264" s="1" t="s">
        <v>16</v>
      </c>
      <c r="H264" s="1" t="s">
        <v>901</v>
      </c>
      <c r="I264" s="12">
        <f t="shared" si="22"/>
        <v>154</v>
      </c>
      <c r="J264" s="11" t="s">
        <v>902</v>
      </c>
      <c r="K264" s="1">
        <f t="shared" si="23"/>
        <v>17</v>
      </c>
      <c r="L264" s="1">
        <v>73030526</v>
      </c>
      <c r="M264" s="1">
        <v>73030598</v>
      </c>
      <c r="N264" s="1" t="str">
        <f t="shared" si="24"/>
        <v>-</v>
      </c>
      <c r="O264" s="1" t="s">
        <v>903</v>
      </c>
      <c r="P264" s="1">
        <f t="shared" si="25"/>
        <v>76</v>
      </c>
      <c r="Q264" s="12">
        <v>1656.734708</v>
      </c>
    </row>
    <row r="265" customHeight="1" spans="1:17">
      <c r="A265" s="11" t="str">
        <f t="shared" si="21"/>
        <v>R</v>
      </c>
      <c r="B265" s="12" t="s">
        <v>858</v>
      </c>
      <c r="C265" s="11" t="s">
        <v>905</v>
      </c>
      <c r="D265" s="1">
        <v>14</v>
      </c>
      <c r="E265" s="1">
        <v>23398869</v>
      </c>
      <c r="F265" s="1">
        <v>23399022</v>
      </c>
      <c r="G265" s="1" t="s">
        <v>36</v>
      </c>
      <c r="H265" s="1" t="s">
        <v>906</v>
      </c>
      <c r="I265" s="12">
        <f t="shared" si="22"/>
        <v>154</v>
      </c>
      <c r="J265" s="11" t="s">
        <v>898</v>
      </c>
      <c r="K265" s="1">
        <f t="shared" si="23"/>
        <v>14</v>
      </c>
      <c r="L265" s="1">
        <v>23398910</v>
      </c>
      <c r="M265" s="1">
        <v>23398982</v>
      </c>
      <c r="N265" s="1" t="str">
        <f t="shared" si="24"/>
        <v>+</v>
      </c>
      <c r="O265" s="1" t="s">
        <v>899</v>
      </c>
      <c r="P265" s="1">
        <f t="shared" si="25"/>
        <v>76</v>
      </c>
      <c r="Q265" s="12">
        <v>10796.14531</v>
      </c>
    </row>
    <row r="266" customHeight="1" spans="1:17">
      <c r="A266" s="11" t="str">
        <f t="shared" si="21"/>
        <v>R</v>
      </c>
      <c r="B266" s="12" t="s">
        <v>907</v>
      </c>
      <c r="C266" s="11" t="s">
        <v>908</v>
      </c>
      <c r="D266" s="1">
        <v>15</v>
      </c>
      <c r="E266" s="1">
        <v>89878263</v>
      </c>
      <c r="F266" s="1">
        <v>89878416</v>
      </c>
      <c r="G266" s="1" t="s">
        <v>36</v>
      </c>
      <c r="H266" s="1" t="s">
        <v>909</v>
      </c>
      <c r="I266" s="12">
        <f t="shared" si="22"/>
        <v>154</v>
      </c>
      <c r="J266" s="11" t="s">
        <v>910</v>
      </c>
      <c r="K266" s="1">
        <f t="shared" si="23"/>
        <v>15</v>
      </c>
      <c r="L266" s="1">
        <v>89878304</v>
      </c>
      <c r="M266" s="1">
        <v>89878376</v>
      </c>
      <c r="N266" s="1" t="str">
        <f t="shared" si="24"/>
        <v>+</v>
      </c>
      <c r="O266" s="1" t="s">
        <v>911</v>
      </c>
      <c r="P266" s="1">
        <f t="shared" si="25"/>
        <v>76</v>
      </c>
      <c r="Q266" s="12">
        <v>4254.585195</v>
      </c>
    </row>
    <row r="267" customHeight="1" spans="1:17">
      <c r="A267" s="11" t="str">
        <f t="shared" si="21"/>
        <v>R</v>
      </c>
      <c r="B267" s="12" t="s">
        <v>891</v>
      </c>
      <c r="C267" s="11" t="s">
        <v>912</v>
      </c>
      <c r="D267" s="1">
        <v>6</v>
      </c>
      <c r="E267" s="1">
        <v>28710688</v>
      </c>
      <c r="F267" s="1">
        <v>28710841</v>
      </c>
      <c r="G267" s="1" t="s">
        <v>16</v>
      </c>
      <c r="H267" s="1" t="s">
        <v>913</v>
      </c>
      <c r="I267" s="12">
        <f t="shared" si="22"/>
        <v>154</v>
      </c>
      <c r="J267" s="11" t="s">
        <v>894</v>
      </c>
      <c r="K267" s="1">
        <f t="shared" si="23"/>
        <v>6</v>
      </c>
      <c r="L267" s="1">
        <v>28710729</v>
      </c>
      <c r="M267" s="1">
        <v>28710801</v>
      </c>
      <c r="N267" s="1" t="str">
        <f t="shared" si="24"/>
        <v>-</v>
      </c>
      <c r="O267" s="1" t="s">
        <v>895</v>
      </c>
      <c r="P267" s="1">
        <f t="shared" si="25"/>
        <v>76</v>
      </c>
      <c r="Q267" s="12">
        <v>507.0048097</v>
      </c>
    </row>
    <row r="268" customHeight="1" spans="1:17">
      <c r="A268" s="11" t="str">
        <f t="shared" si="21"/>
        <v>R</v>
      </c>
      <c r="B268" s="12" t="s">
        <v>907</v>
      </c>
      <c r="C268" s="11" t="s">
        <v>914</v>
      </c>
      <c r="D268" s="1">
        <v>17</v>
      </c>
      <c r="E268" s="1">
        <v>73031167</v>
      </c>
      <c r="F268" s="1">
        <v>73031320</v>
      </c>
      <c r="G268" s="1" t="s">
        <v>36</v>
      </c>
      <c r="H268" s="1" t="s">
        <v>915</v>
      </c>
      <c r="I268" s="12">
        <f t="shared" si="22"/>
        <v>154</v>
      </c>
      <c r="J268" s="11" t="s">
        <v>916</v>
      </c>
      <c r="K268" s="1">
        <f t="shared" si="23"/>
        <v>17</v>
      </c>
      <c r="L268" s="1">
        <v>73031208</v>
      </c>
      <c r="M268" s="1">
        <v>73031280</v>
      </c>
      <c r="N268" s="1" t="str">
        <f t="shared" si="24"/>
        <v>+</v>
      </c>
      <c r="O268" s="1" t="s">
        <v>917</v>
      </c>
      <c r="P268" s="1">
        <f t="shared" si="25"/>
        <v>76</v>
      </c>
      <c r="Q268" s="12">
        <v>5552.318046</v>
      </c>
    </row>
    <row r="269" customHeight="1" spans="1:17">
      <c r="A269" s="11" t="str">
        <f t="shared" si="21"/>
        <v>R</v>
      </c>
      <c r="B269" s="12" t="s">
        <v>858</v>
      </c>
      <c r="C269" s="11" t="s">
        <v>918</v>
      </c>
      <c r="D269" s="1">
        <v>6</v>
      </c>
      <c r="E269" s="1">
        <v>26328327</v>
      </c>
      <c r="F269" s="1">
        <v>26328480</v>
      </c>
      <c r="G269" s="1" t="s">
        <v>36</v>
      </c>
      <c r="H269" s="1" t="s">
        <v>919</v>
      </c>
      <c r="I269" s="12">
        <f t="shared" si="22"/>
        <v>154</v>
      </c>
      <c r="J269" s="11" t="s">
        <v>898</v>
      </c>
      <c r="K269" s="1">
        <f t="shared" si="23"/>
        <v>6</v>
      </c>
      <c r="L269" s="1">
        <v>26328368</v>
      </c>
      <c r="M269" s="1">
        <v>26328440</v>
      </c>
      <c r="N269" s="1" t="str">
        <f t="shared" si="24"/>
        <v>+</v>
      </c>
      <c r="O269" s="1" t="s">
        <v>899</v>
      </c>
      <c r="P269" s="1">
        <f t="shared" si="25"/>
        <v>76</v>
      </c>
      <c r="Q269" s="12">
        <v>10796.14531</v>
      </c>
    </row>
    <row r="270" customHeight="1" spans="1:17">
      <c r="A270" s="11" t="str">
        <f t="shared" si="21"/>
        <v>R</v>
      </c>
      <c r="B270" s="12" t="s">
        <v>884</v>
      </c>
      <c r="C270" s="11" t="s">
        <v>920</v>
      </c>
      <c r="D270" s="1">
        <v>7</v>
      </c>
      <c r="E270" s="1">
        <v>139025405</v>
      </c>
      <c r="F270" s="1">
        <v>139025558</v>
      </c>
      <c r="G270" s="1" t="s">
        <v>36</v>
      </c>
      <c r="H270" s="1" t="s">
        <v>921</v>
      </c>
      <c r="I270" s="12">
        <f t="shared" si="22"/>
        <v>154</v>
      </c>
      <c r="J270" s="11" t="s">
        <v>922</v>
      </c>
      <c r="K270" s="1">
        <f t="shared" si="23"/>
        <v>7</v>
      </c>
      <c r="L270" s="1">
        <v>139025446</v>
      </c>
      <c r="M270" s="1">
        <v>139025518</v>
      </c>
      <c r="N270" s="1" t="str">
        <f t="shared" si="24"/>
        <v>+</v>
      </c>
      <c r="O270" s="1" t="s">
        <v>923</v>
      </c>
      <c r="P270" s="1">
        <f t="shared" si="25"/>
        <v>76</v>
      </c>
      <c r="Q270" s="12">
        <v>3377.939563</v>
      </c>
    </row>
    <row r="271" customHeight="1" spans="1:17">
      <c r="A271" s="11" t="str">
        <f t="shared" si="21"/>
        <v>R</v>
      </c>
      <c r="B271" s="12" t="s">
        <v>907</v>
      </c>
      <c r="C271" s="11" t="s">
        <v>925</v>
      </c>
      <c r="D271" s="1">
        <v>6</v>
      </c>
      <c r="E271" s="1">
        <v>26323005</v>
      </c>
      <c r="F271" s="1">
        <v>26323158</v>
      </c>
      <c r="G271" s="1" t="s">
        <v>36</v>
      </c>
      <c r="H271" s="1" t="s">
        <v>926</v>
      </c>
      <c r="I271" s="12">
        <f t="shared" si="22"/>
        <v>154</v>
      </c>
      <c r="J271" s="11" t="s">
        <v>927</v>
      </c>
      <c r="K271" s="1">
        <f t="shared" si="23"/>
        <v>6</v>
      </c>
      <c r="L271" s="1">
        <v>26323046</v>
      </c>
      <c r="M271" s="1">
        <v>26323118</v>
      </c>
      <c r="N271" s="1" t="str">
        <f t="shared" si="24"/>
        <v>+</v>
      </c>
      <c r="O271" s="1" t="s">
        <v>928</v>
      </c>
      <c r="P271" s="1">
        <f t="shared" si="25"/>
        <v>76</v>
      </c>
      <c r="Q271" s="12">
        <v>314.3768366</v>
      </c>
    </row>
    <row r="272" customHeight="1" spans="1:17">
      <c r="A272" s="11" t="str">
        <f t="shared" si="21"/>
        <v>R</v>
      </c>
      <c r="B272" s="12" t="s">
        <v>858</v>
      </c>
      <c r="C272" s="11" t="s">
        <v>929</v>
      </c>
      <c r="D272" s="1">
        <v>6</v>
      </c>
      <c r="E272" s="1">
        <v>27638303</v>
      </c>
      <c r="F272" s="1">
        <v>27638456</v>
      </c>
      <c r="G272" s="1" t="s">
        <v>16</v>
      </c>
      <c r="H272" s="1" t="s">
        <v>930</v>
      </c>
      <c r="I272" s="12">
        <f t="shared" si="22"/>
        <v>154</v>
      </c>
      <c r="J272" s="11" t="s">
        <v>861</v>
      </c>
      <c r="K272" s="1">
        <f t="shared" si="23"/>
        <v>6</v>
      </c>
      <c r="L272" s="1">
        <v>27638344</v>
      </c>
      <c r="M272" s="1">
        <v>27638416</v>
      </c>
      <c r="N272" s="1" t="str">
        <f t="shared" si="24"/>
        <v>-</v>
      </c>
      <c r="O272" s="1" t="s">
        <v>862</v>
      </c>
      <c r="P272" s="1">
        <f t="shared" si="25"/>
        <v>76</v>
      </c>
      <c r="Q272" s="12">
        <v>26364.29901</v>
      </c>
    </row>
    <row r="273" customHeight="1" spans="1:17">
      <c r="A273" s="11" t="str">
        <f t="shared" si="21"/>
        <v>R</v>
      </c>
      <c r="B273" s="12" t="s">
        <v>907</v>
      </c>
      <c r="C273" s="11" t="s">
        <v>931</v>
      </c>
      <c r="D273" s="1">
        <v>6</v>
      </c>
      <c r="E273" s="1">
        <v>26299865</v>
      </c>
      <c r="F273" s="1">
        <v>26300017</v>
      </c>
      <c r="G273" s="1" t="s">
        <v>36</v>
      </c>
      <c r="H273" s="1" t="s">
        <v>932</v>
      </c>
      <c r="I273" s="12">
        <f t="shared" si="22"/>
        <v>153</v>
      </c>
      <c r="J273" s="11" t="s">
        <v>933</v>
      </c>
      <c r="K273" s="1">
        <f t="shared" si="23"/>
        <v>6</v>
      </c>
      <c r="L273" s="1">
        <v>26299905</v>
      </c>
      <c r="M273" s="1">
        <v>26299977</v>
      </c>
      <c r="N273" s="1" t="str">
        <f t="shared" si="24"/>
        <v>+</v>
      </c>
      <c r="O273" s="1" t="s">
        <v>934</v>
      </c>
      <c r="P273" s="1">
        <f t="shared" si="25"/>
        <v>76</v>
      </c>
      <c r="Q273" s="12">
        <v>243.9356601</v>
      </c>
    </row>
    <row r="274" customHeight="1" spans="1:17">
      <c r="A274" s="11" t="str">
        <f t="shared" si="21"/>
        <v>R</v>
      </c>
      <c r="B274" s="12" t="s">
        <v>891</v>
      </c>
      <c r="C274" s="11" t="s">
        <v>935</v>
      </c>
      <c r="D274" s="1">
        <v>17</v>
      </c>
      <c r="E274" s="1">
        <v>66015972</v>
      </c>
      <c r="F274" s="1">
        <v>66016125</v>
      </c>
      <c r="G274" s="1" t="s">
        <v>16</v>
      </c>
      <c r="H274" s="1" t="s">
        <v>936</v>
      </c>
      <c r="I274" s="12">
        <f t="shared" si="22"/>
        <v>154</v>
      </c>
      <c r="J274" s="11" t="s">
        <v>937</v>
      </c>
      <c r="K274" s="1">
        <f t="shared" si="23"/>
        <v>17</v>
      </c>
      <c r="L274" s="1">
        <v>66016013</v>
      </c>
      <c r="M274" s="1">
        <v>66016085</v>
      </c>
      <c r="N274" s="1" t="str">
        <f t="shared" si="24"/>
        <v>-</v>
      </c>
      <c r="O274" s="1" t="s">
        <v>938</v>
      </c>
      <c r="P274" s="1">
        <f t="shared" si="25"/>
        <v>76</v>
      </c>
      <c r="Q274" s="12">
        <v>7841.768896</v>
      </c>
    </row>
    <row r="275" customHeight="1" spans="1:17">
      <c r="A275" s="11" t="str">
        <f t="shared" si="21"/>
        <v>R</v>
      </c>
      <c r="B275" s="12" t="s">
        <v>907</v>
      </c>
      <c r="C275" s="11" t="s">
        <v>939</v>
      </c>
      <c r="D275" s="1">
        <v>6</v>
      </c>
      <c r="E275" s="1">
        <v>28510850</v>
      </c>
      <c r="F275" s="1">
        <v>28511003</v>
      </c>
      <c r="G275" s="1" t="s">
        <v>16</v>
      </c>
      <c r="H275" s="1" t="s">
        <v>940</v>
      </c>
      <c r="I275" s="12">
        <f t="shared" si="22"/>
        <v>154</v>
      </c>
      <c r="J275" s="11" t="s">
        <v>941</v>
      </c>
      <c r="K275" s="1">
        <f t="shared" si="23"/>
        <v>6</v>
      </c>
      <c r="L275" s="1">
        <v>28510891</v>
      </c>
      <c r="M275" s="1">
        <v>28510963</v>
      </c>
      <c r="N275" s="1" t="str">
        <f t="shared" si="24"/>
        <v>-</v>
      </c>
      <c r="O275" s="1" t="s">
        <v>942</v>
      </c>
      <c r="P275" s="1">
        <f t="shared" si="25"/>
        <v>76</v>
      </c>
      <c r="Q275" s="12">
        <v>684.9486485</v>
      </c>
    </row>
    <row r="276" customHeight="1" spans="1:17">
      <c r="A276" s="11" t="str">
        <f t="shared" si="21"/>
        <v>R</v>
      </c>
      <c r="B276" s="12" t="s">
        <v>884</v>
      </c>
      <c r="C276" s="11" t="s">
        <v>943</v>
      </c>
      <c r="D276" s="1">
        <v>17</v>
      </c>
      <c r="E276" s="1">
        <v>73029960</v>
      </c>
      <c r="F276" s="1">
        <v>73030113</v>
      </c>
      <c r="G276" s="1" t="s">
        <v>36</v>
      </c>
      <c r="H276" s="1" t="s">
        <v>944</v>
      </c>
      <c r="I276" s="12">
        <f t="shared" si="22"/>
        <v>154</v>
      </c>
      <c r="J276" s="11" t="s">
        <v>945</v>
      </c>
      <c r="K276" s="1">
        <f t="shared" si="23"/>
        <v>17</v>
      </c>
      <c r="L276" s="1">
        <v>73030001</v>
      </c>
      <c r="M276" s="1">
        <v>73030073</v>
      </c>
      <c r="N276" s="1" t="str">
        <f t="shared" si="24"/>
        <v>+</v>
      </c>
      <c r="O276" s="1" t="s">
        <v>946</v>
      </c>
      <c r="P276" s="1">
        <f t="shared" si="25"/>
        <v>76</v>
      </c>
      <c r="Q276" s="12">
        <v>1899.234708</v>
      </c>
    </row>
    <row r="277" customHeight="1" spans="1:17">
      <c r="A277" s="11" t="str">
        <f t="shared" si="21"/>
        <v>R</v>
      </c>
      <c r="B277" s="12" t="s">
        <v>891</v>
      </c>
      <c r="C277" s="11" t="s">
        <v>948</v>
      </c>
      <c r="D277" s="1">
        <v>6</v>
      </c>
      <c r="E277" s="1">
        <v>28849124</v>
      </c>
      <c r="F277" s="1">
        <v>28849277</v>
      </c>
      <c r="G277" s="1" t="s">
        <v>36</v>
      </c>
      <c r="H277" s="1" t="s">
        <v>949</v>
      </c>
      <c r="I277" s="12">
        <f t="shared" si="22"/>
        <v>154</v>
      </c>
      <c r="J277" s="11" t="s">
        <v>894</v>
      </c>
      <c r="K277" s="1">
        <f t="shared" si="23"/>
        <v>6</v>
      </c>
      <c r="L277" s="1">
        <v>28849165</v>
      </c>
      <c r="M277" s="1">
        <v>28849237</v>
      </c>
      <c r="N277" s="1" t="str">
        <f t="shared" si="24"/>
        <v>+</v>
      </c>
      <c r="O277" s="1" t="s">
        <v>895</v>
      </c>
      <c r="P277" s="1">
        <f t="shared" si="25"/>
        <v>76</v>
      </c>
      <c r="Q277" s="12">
        <v>507.0048097</v>
      </c>
    </row>
    <row r="278" customHeight="1" spans="1:17">
      <c r="A278" s="11" t="str">
        <f t="shared" si="21"/>
        <v>S</v>
      </c>
      <c r="B278" s="12" t="s">
        <v>950</v>
      </c>
      <c r="C278" s="11" t="s">
        <v>951</v>
      </c>
      <c r="D278" s="1">
        <v>6</v>
      </c>
      <c r="E278" s="1">
        <v>27513427</v>
      </c>
      <c r="F278" s="1">
        <v>27513589</v>
      </c>
      <c r="G278" s="1" t="s">
        <v>36</v>
      </c>
      <c r="H278" s="1" t="s">
        <v>952</v>
      </c>
      <c r="I278" s="12">
        <f t="shared" si="22"/>
        <v>163</v>
      </c>
      <c r="J278" s="11" t="s">
        <v>953</v>
      </c>
      <c r="K278" s="1">
        <f t="shared" si="23"/>
        <v>6</v>
      </c>
      <c r="L278" s="1">
        <v>27513468</v>
      </c>
      <c r="M278" s="1">
        <v>27513549</v>
      </c>
      <c r="N278" s="1" t="str">
        <f t="shared" si="24"/>
        <v>+</v>
      </c>
      <c r="O278" s="1" t="s">
        <v>954</v>
      </c>
      <c r="P278" s="1">
        <f t="shared" si="25"/>
        <v>85</v>
      </c>
      <c r="Q278" s="12">
        <v>2621.437973</v>
      </c>
    </row>
    <row r="279" customHeight="1" spans="1:17">
      <c r="A279" s="11" t="str">
        <f t="shared" si="21"/>
        <v>S</v>
      </c>
      <c r="B279" s="12" t="s">
        <v>957</v>
      </c>
      <c r="C279" s="11" t="s">
        <v>958</v>
      </c>
      <c r="D279" s="1">
        <v>6</v>
      </c>
      <c r="E279" s="1">
        <v>27446550</v>
      </c>
      <c r="F279" s="1">
        <v>27446712</v>
      </c>
      <c r="G279" s="1" t="s">
        <v>36</v>
      </c>
      <c r="H279" s="1" t="s">
        <v>959</v>
      </c>
      <c r="I279" s="12">
        <f t="shared" si="22"/>
        <v>163</v>
      </c>
      <c r="J279" s="11" t="s">
        <v>960</v>
      </c>
      <c r="K279" s="1">
        <f t="shared" si="23"/>
        <v>6</v>
      </c>
      <c r="L279" s="1">
        <v>27446591</v>
      </c>
      <c r="M279" s="1">
        <v>27446672</v>
      </c>
      <c r="N279" s="1" t="str">
        <f t="shared" si="24"/>
        <v>+</v>
      </c>
      <c r="O279" s="1" t="s">
        <v>961</v>
      </c>
      <c r="P279" s="1">
        <f t="shared" si="25"/>
        <v>85</v>
      </c>
      <c r="Q279" s="12">
        <v>354.4269307</v>
      </c>
    </row>
    <row r="280" customHeight="1" spans="1:17">
      <c r="A280" s="11" t="str">
        <f t="shared" si="21"/>
        <v>S</v>
      </c>
      <c r="B280" s="12" t="s">
        <v>964</v>
      </c>
      <c r="C280" s="11" t="s">
        <v>965</v>
      </c>
      <c r="D280" s="1">
        <v>12</v>
      </c>
      <c r="E280" s="1">
        <v>56584107</v>
      </c>
      <c r="F280" s="1">
        <v>56584269</v>
      </c>
      <c r="G280" s="1" t="s">
        <v>36</v>
      </c>
      <c r="H280" s="1" t="s">
        <v>966</v>
      </c>
      <c r="I280" s="12">
        <f t="shared" si="22"/>
        <v>163</v>
      </c>
      <c r="J280" s="11" t="s">
        <v>967</v>
      </c>
      <c r="K280" s="1">
        <f t="shared" si="23"/>
        <v>12</v>
      </c>
      <c r="L280" s="1">
        <v>56584148</v>
      </c>
      <c r="M280" s="1">
        <v>56584229</v>
      </c>
      <c r="N280" s="1" t="str">
        <f t="shared" si="24"/>
        <v>+</v>
      </c>
      <c r="O280" s="1" t="s">
        <v>968</v>
      </c>
      <c r="P280" s="1">
        <f t="shared" si="25"/>
        <v>85</v>
      </c>
      <c r="Q280" s="12">
        <v>4103.513338</v>
      </c>
    </row>
    <row r="281" customHeight="1" spans="1:17">
      <c r="A281" s="11" t="str">
        <f t="shared" si="21"/>
        <v>S</v>
      </c>
      <c r="B281" s="12" t="s">
        <v>971</v>
      </c>
      <c r="C281" s="11" t="s">
        <v>972</v>
      </c>
      <c r="D281" s="1">
        <v>6</v>
      </c>
      <c r="E281" s="1">
        <v>27065044</v>
      </c>
      <c r="F281" s="1">
        <v>27065206</v>
      </c>
      <c r="G281" s="1" t="s">
        <v>36</v>
      </c>
      <c r="H281" s="1" t="s">
        <v>973</v>
      </c>
      <c r="I281" s="12">
        <f t="shared" si="22"/>
        <v>163</v>
      </c>
      <c r="J281" s="11" t="s">
        <v>974</v>
      </c>
      <c r="K281" s="1">
        <f t="shared" si="23"/>
        <v>6</v>
      </c>
      <c r="L281" s="1">
        <v>27065085</v>
      </c>
      <c r="M281" s="1">
        <v>27065166</v>
      </c>
      <c r="N281" s="1" t="str">
        <f t="shared" si="24"/>
        <v>+</v>
      </c>
      <c r="O281" s="1" t="s">
        <v>975</v>
      </c>
      <c r="P281" s="1">
        <f t="shared" si="25"/>
        <v>85</v>
      </c>
      <c r="Q281" s="12">
        <v>489.8342312</v>
      </c>
    </row>
    <row r="282" customHeight="1" spans="1:17">
      <c r="A282" s="11" t="str">
        <f t="shared" si="21"/>
        <v>S</v>
      </c>
      <c r="B282" s="12" t="s">
        <v>971</v>
      </c>
      <c r="C282" s="11" t="s">
        <v>978</v>
      </c>
      <c r="D282" s="1">
        <v>6</v>
      </c>
      <c r="E282" s="1">
        <v>28180774</v>
      </c>
      <c r="F282" s="1">
        <v>28180936</v>
      </c>
      <c r="G282" s="1" t="s">
        <v>36</v>
      </c>
      <c r="H282" s="1" t="s">
        <v>979</v>
      </c>
      <c r="I282" s="12">
        <f t="shared" si="22"/>
        <v>163</v>
      </c>
      <c r="J282" s="11" t="s">
        <v>980</v>
      </c>
      <c r="K282" s="1">
        <f t="shared" si="23"/>
        <v>6</v>
      </c>
      <c r="L282" s="1">
        <v>28180815</v>
      </c>
      <c r="M282" s="1">
        <v>28180896</v>
      </c>
      <c r="N282" s="1" t="str">
        <f t="shared" si="24"/>
        <v>+</v>
      </c>
      <c r="O282" s="1" t="s">
        <v>981</v>
      </c>
      <c r="P282" s="1">
        <f t="shared" si="25"/>
        <v>85</v>
      </c>
      <c r="Q282" s="12">
        <v>2449.662037</v>
      </c>
    </row>
    <row r="283" customHeight="1" spans="1:17">
      <c r="A283" s="11" t="str">
        <f t="shared" si="21"/>
        <v>S</v>
      </c>
      <c r="B283" s="12" t="s">
        <v>964</v>
      </c>
      <c r="C283" s="11" t="s">
        <v>983</v>
      </c>
      <c r="D283" s="1">
        <v>6</v>
      </c>
      <c r="E283" s="1">
        <v>27640188</v>
      </c>
      <c r="F283" s="1">
        <v>27640350</v>
      </c>
      <c r="G283" s="1" t="s">
        <v>16</v>
      </c>
      <c r="H283" s="1" t="s">
        <v>984</v>
      </c>
      <c r="I283" s="12">
        <f t="shared" si="22"/>
        <v>163</v>
      </c>
      <c r="J283" s="11" t="s">
        <v>985</v>
      </c>
      <c r="K283" s="1">
        <f t="shared" si="23"/>
        <v>6</v>
      </c>
      <c r="L283" s="1">
        <v>27640229</v>
      </c>
      <c r="M283" s="1">
        <v>27640310</v>
      </c>
      <c r="N283" s="1" t="str">
        <f t="shared" si="24"/>
        <v>-</v>
      </c>
      <c r="O283" s="1" t="s">
        <v>986</v>
      </c>
      <c r="P283" s="1">
        <f t="shared" si="25"/>
        <v>85</v>
      </c>
      <c r="Q283" s="12">
        <v>480.296389</v>
      </c>
    </row>
    <row r="284" customHeight="1" spans="1:17">
      <c r="A284" s="11" t="str">
        <f t="shared" si="21"/>
        <v>S</v>
      </c>
      <c r="B284" s="12" t="s">
        <v>971</v>
      </c>
      <c r="C284" s="11" t="s">
        <v>988</v>
      </c>
      <c r="D284" s="1">
        <v>6</v>
      </c>
      <c r="E284" s="1">
        <v>26305677</v>
      </c>
      <c r="F284" s="1">
        <v>26305841</v>
      </c>
      <c r="G284" s="1" t="s">
        <v>16</v>
      </c>
      <c r="H284" s="1" t="s">
        <v>989</v>
      </c>
      <c r="I284" s="12">
        <f t="shared" si="22"/>
        <v>165</v>
      </c>
      <c r="J284" s="11" t="s">
        <v>990</v>
      </c>
      <c r="K284" s="1">
        <f t="shared" si="23"/>
        <v>6</v>
      </c>
      <c r="L284" s="1">
        <v>26305718</v>
      </c>
      <c r="M284" s="1">
        <v>26305801</v>
      </c>
      <c r="N284" s="1" t="str">
        <f t="shared" si="24"/>
        <v>-</v>
      </c>
      <c r="O284" s="1" t="s">
        <v>991</v>
      </c>
      <c r="P284" s="1">
        <f t="shared" si="25"/>
        <v>87</v>
      </c>
      <c r="Q284" s="12">
        <v>6935.73957</v>
      </c>
    </row>
    <row r="285" customHeight="1" spans="1:17">
      <c r="A285" s="11" t="str">
        <f t="shared" si="21"/>
        <v>S</v>
      </c>
      <c r="B285" s="12" t="s">
        <v>971</v>
      </c>
      <c r="C285" s="11" t="s">
        <v>993</v>
      </c>
      <c r="D285" s="1">
        <v>6</v>
      </c>
      <c r="E285" s="1">
        <v>28565076</v>
      </c>
      <c r="F285" s="1">
        <v>28565238</v>
      </c>
      <c r="G285" s="1" t="s">
        <v>16</v>
      </c>
      <c r="H285" s="1" t="s">
        <v>994</v>
      </c>
      <c r="I285" s="12">
        <f t="shared" si="22"/>
        <v>163</v>
      </c>
      <c r="J285" s="11" t="s">
        <v>995</v>
      </c>
      <c r="K285" s="1">
        <f t="shared" si="23"/>
        <v>6</v>
      </c>
      <c r="L285" s="1">
        <v>28565117</v>
      </c>
      <c r="M285" s="1">
        <v>28565198</v>
      </c>
      <c r="N285" s="1" t="str">
        <f t="shared" si="24"/>
        <v>-</v>
      </c>
      <c r="O285" s="1" t="s">
        <v>996</v>
      </c>
      <c r="P285" s="1">
        <f t="shared" si="25"/>
        <v>85</v>
      </c>
      <c r="Q285" s="12">
        <v>2531.753612</v>
      </c>
    </row>
    <row r="286" customHeight="1" spans="1:17">
      <c r="A286" s="11" t="str">
        <f t="shared" si="21"/>
        <v>S</v>
      </c>
      <c r="B286" s="12" t="s">
        <v>971</v>
      </c>
      <c r="C286" s="11" t="s">
        <v>998</v>
      </c>
      <c r="D286" s="1">
        <v>15</v>
      </c>
      <c r="E286" s="1">
        <v>40885982</v>
      </c>
      <c r="F286" s="1">
        <v>40886144</v>
      </c>
      <c r="G286" s="1" t="s">
        <v>16</v>
      </c>
      <c r="H286" s="1" t="s">
        <v>999</v>
      </c>
      <c r="I286" s="12">
        <f t="shared" si="22"/>
        <v>163</v>
      </c>
      <c r="J286" s="11" t="s">
        <v>995</v>
      </c>
      <c r="K286" s="1">
        <f t="shared" si="23"/>
        <v>15</v>
      </c>
      <c r="L286" s="1">
        <v>40886023</v>
      </c>
      <c r="M286" s="1">
        <v>40886104</v>
      </c>
      <c r="N286" s="1" t="str">
        <f t="shared" si="24"/>
        <v>-</v>
      </c>
      <c r="O286" s="1" t="s">
        <v>996</v>
      </c>
      <c r="P286" s="1">
        <f t="shared" si="25"/>
        <v>85</v>
      </c>
      <c r="Q286" s="12">
        <v>2531.753612</v>
      </c>
    </row>
    <row r="287" customHeight="1" spans="1:17">
      <c r="A287" s="11" t="str">
        <f t="shared" si="21"/>
        <v>S</v>
      </c>
      <c r="B287" s="12" t="s">
        <v>957</v>
      </c>
      <c r="C287" s="11" t="s">
        <v>1000</v>
      </c>
      <c r="D287" s="1">
        <v>6</v>
      </c>
      <c r="E287" s="1">
        <v>27470777</v>
      </c>
      <c r="F287" s="1">
        <v>27470939</v>
      </c>
      <c r="G287" s="1" t="s">
        <v>36</v>
      </c>
      <c r="H287" s="1" t="s">
        <v>1001</v>
      </c>
      <c r="I287" s="12">
        <f t="shared" si="22"/>
        <v>163</v>
      </c>
      <c r="J287" s="11" t="s">
        <v>960</v>
      </c>
      <c r="K287" s="1">
        <f t="shared" si="23"/>
        <v>6</v>
      </c>
      <c r="L287" s="1">
        <v>27470818</v>
      </c>
      <c r="M287" s="1">
        <v>27470899</v>
      </c>
      <c r="N287" s="1" t="str">
        <f t="shared" si="24"/>
        <v>+</v>
      </c>
      <c r="O287" s="1" t="s">
        <v>961</v>
      </c>
      <c r="P287" s="1">
        <f t="shared" si="25"/>
        <v>85</v>
      </c>
      <c r="Q287" s="12">
        <v>354.4269307</v>
      </c>
    </row>
    <row r="288" customHeight="1" spans="1:17">
      <c r="A288" s="11" t="str">
        <f t="shared" si="21"/>
        <v>S</v>
      </c>
      <c r="B288" s="12" t="s">
        <v>957</v>
      </c>
      <c r="C288" s="11" t="s">
        <v>1002</v>
      </c>
      <c r="D288" s="1">
        <v>6</v>
      </c>
      <c r="E288" s="1">
        <v>27463552</v>
      </c>
      <c r="F288" s="1">
        <v>27463714</v>
      </c>
      <c r="G288" s="1" t="s">
        <v>36</v>
      </c>
      <c r="H288" s="1" t="s">
        <v>1003</v>
      </c>
      <c r="I288" s="12">
        <f t="shared" si="22"/>
        <v>163</v>
      </c>
      <c r="J288" s="11" t="s">
        <v>960</v>
      </c>
      <c r="K288" s="1">
        <f t="shared" si="23"/>
        <v>6</v>
      </c>
      <c r="L288" s="1">
        <v>27463593</v>
      </c>
      <c r="M288" s="1">
        <v>27463674</v>
      </c>
      <c r="N288" s="1" t="str">
        <f t="shared" si="24"/>
        <v>+</v>
      </c>
      <c r="O288" s="1" t="s">
        <v>961</v>
      </c>
      <c r="P288" s="1">
        <f t="shared" si="25"/>
        <v>85</v>
      </c>
      <c r="Q288" s="12">
        <v>354.4269307</v>
      </c>
    </row>
    <row r="289" customHeight="1" spans="1:17">
      <c r="A289" s="11" t="str">
        <f t="shared" si="21"/>
        <v>S</v>
      </c>
      <c r="B289" s="12" t="s">
        <v>957</v>
      </c>
      <c r="C289" s="11" t="s">
        <v>1004</v>
      </c>
      <c r="D289" s="1">
        <v>8</v>
      </c>
      <c r="E289" s="1">
        <v>96281844</v>
      </c>
      <c r="F289" s="1">
        <v>96282006</v>
      </c>
      <c r="G289" s="1" t="s">
        <v>16</v>
      </c>
      <c r="H289" s="1" t="s">
        <v>1005</v>
      </c>
      <c r="I289" s="12">
        <f t="shared" si="22"/>
        <v>163</v>
      </c>
      <c r="J289" s="11" t="s">
        <v>960</v>
      </c>
      <c r="K289" s="1">
        <f t="shared" si="23"/>
        <v>8</v>
      </c>
      <c r="L289" s="1">
        <v>96281885</v>
      </c>
      <c r="M289" s="1">
        <v>96281966</v>
      </c>
      <c r="N289" s="1" t="str">
        <f t="shared" si="24"/>
        <v>-</v>
      </c>
      <c r="O289" s="1" t="s">
        <v>961</v>
      </c>
      <c r="P289" s="1">
        <f t="shared" si="25"/>
        <v>85</v>
      </c>
      <c r="Q289" s="12">
        <v>354.4269307</v>
      </c>
    </row>
    <row r="290" customHeight="1" spans="1:17">
      <c r="A290" s="11" t="str">
        <f t="shared" si="21"/>
        <v>S</v>
      </c>
      <c r="B290" s="12" t="s">
        <v>950</v>
      </c>
      <c r="C290" s="11" t="s">
        <v>1006</v>
      </c>
      <c r="D290" s="1">
        <v>10</v>
      </c>
      <c r="E290" s="1">
        <v>69524220</v>
      </c>
      <c r="F290" s="1">
        <v>69524382</v>
      </c>
      <c r="G290" s="1" t="s">
        <v>36</v>
      </c>
      <c r="H290" s="1" t="s">
        <v>1007</v>
      </c>
      <c r="I290" s="12">
        <f t="shared" si="22"/>
        <v>163</v>
      </c>
      <c r="J290" s="11" t="s">
        <v>1008</v>
      </c>
      <c r="K290" s="1">
        <f t="shared" si="23"/>
        <v>10</v>
      </c>
      <c r="L290" s="1">
        <v>69524261</v>
      </c>
      <c r="M290" s="1">
        <v>69524342</v>
      </c>
      <c r="N290" s="1" t="str">
        <f t="shared" si="24"/>
        <v>+</v>
      </c>
      <c r="O290" s="1" t="s">
        <v>1009</v>
      </c>
      <c r="P290" s="1">
        <f t="shared" si="25"/>
        <v>85</v>
      </c>
      <c r="Q290" s="12">
        <v>890.8512374</v>
      </c>
    </row>
    <row r="291" customHeight="1" spans="1:17">
      <c r="A291" s="11" t="str">
        <f t="shared" si="21"/>
        <v>S</v>
      </c>
      <c r="B291" s="12" t="s">
        <v>971</v>
      </c>
      <c r="C291" s="11" t="s">
        <v>1011</v>
      </c>
      <c r="D291" s="1">
        <v>11</v>
      </c>
      <c r="E291" s="1">
        <v>66115550</v>
      </c>
      <c r="F291" s="1">
        <v>66115712</v>
      </c>
      <c r="G291" s="1" t="s">
        <v>36</v>
      </c>
      <c r="H291" s="1" t="s">
        <v>1012</v>
      </c>
      <c r="I291" s="12">
        <f t="shared" si="22"/>
        <v>163</v>
      </c>
      <c r="J291" s="11" t="s">
        <v>1013</v>
      </c>
      <c r="K291" s="1">
        <f t="shared" si="23"/>
        <v>11</v>
      </c>
      <c r="L291" s="1">
        <v>66115591</v>
      </c>
      <c r="M291" s="1">
        <v>66115672</v>
      </c>
      <c r="N291" s="1" t="str">
        <f t="shared" si="24"/>
        <v>+</v>
      </c>
      <c r="O291" s="1" t="s">
        <v>1014</v>
      </c>
      <c r="P291" s="1">
        <f t="shared" si="25"/>
        <v>85</v>
      </c>
      <c r="Q291" s="12">
        <v>3442.086946</v>
      </c>
    </row>
    <row r="292" customHeight="1" spans="1:17">
      <c r="A292" s="11" t="str">
        <f t="shared" si="21"/>
        <v>S</v>
      </c>
      <c r="B292" s="12" t="s">
        <v>971</v>
      </c>
      <c r="C292" s="11" t="s">
        <v>1016</v>
      </c>
      <c r="D292" s="1">
        <v>17</v>
      </c>
      <c r="E292" s="1">
        <v>8090143</v>
      </c>
      <c r="F292" s="1">
        <v>8090305</v>
      </c>
      <c r="G292" s="1" t="s">
        <v>36</v>
      </c>
      <c r="H292" s="1" t="s">
        <v>1017</v>
      </c>
      <c r="I292" s="12">
        <f t="shared" si="22"/>
        <v>163</v>
      </c>
      <c r="J292" s="11" t="s">
        <v>995</v>
      </c>
      <c r="K292" s="1">
        <f t="shared" si="23"/>
        <v>17</v>
      </c>
      <c r="L292" s="1">
        <v>8090184</v>
      </c>
      <c r="M292" s="1">
        <v>8090265</v>
      </c>
      <c r="N292" s="1" t="str">
        <f t="shared" si="24"/>
        <v>+</v>
      </c>
      <c r="O292" s="1" t="s">
        <v>996</v>
      </c>
      <c r="P292" s="1">
        <f t="shared" si="25"/>
        <v>85</v>
      </c>
      <c r="Q292" s="12">
        <v>2531.753612</v>
      </c>
    </row>
    <row r="293" customHeight="1" spans="1:17">
      <c r="A293" s="11" t="str">
        <f t="shared" si="21"/>
        <v>S</v>
      </c>
      <c r="B293" s="12" t="s">
        <v>957</v>
      </c>
      <c r="C293" s="11" t="s">
        <v>1018</v>
      </c>
      <c r="D293" s="1">
        <v>6</v>
      </c>
      <c r="E293" s="1">
        <v>27509513</v>
      </c>
      <c r="F293" s="1">
        <v>27509675</v>
      </c>
      <c r="G293" s="1" t="s">
        <v>16</v>
      </c>
      <c r="H293" s="1" t="s">
        <v>1019</v>
      </c>
      <c r="I293" s="12">
        <f t="shared" si="22"/>
        <v>163</v>
      </c>
      <c r="J293" s="11" t="s">
        <v>1020</v>
      </c>
      <c r="K293" s="1">
        <f t="shared" si="23"/>
        <v>6</v>
      </c>
      <c r="L293" s="1">
        <v>27509554</v>
      </c>
      <c r="M293" s="1">
        <v>27509635</v>
      </c>
      <c r="N293" s="1" t="str">
        <f t="shared" si="24"/>
        <v>-</v>
      </c>
      <c r="O293" s="1" t="s">
        <v>1021</v>
      </c>
      <c r="P293" s="1">
        <f t="shared" si="25"/>
        <v>85</v>
      </c>
      <c r="Q293" s="12">
        <v>13270.53492</v>
      </c>
    </row>
    <row r="294" customHeight="1" spans="1:17">
      <c r="A294" s="11" t="str">
        <f t="shared" si="21"/>
        <v>S</v>
      </c>
      <c r="B294" s="12" t="s">
        <v>957</v>
      </c>
      <c r="C294" s="11" t="s">
        <v>1023</v>
      </c>
      <c r="D294" s="1">
        <v>6</v>
      </c>
      <c r="E294" s="1">
        <v>26327776</v>
      </c>
      <c r="F294" s="1">
        <v>26327938</v>
      </c>
      <c r="G294" s="1" t="s">
        <v>36</v>
      </c>
      <c r="H294" s="1" t="s">
        <v>1024</v>
      </c>
      <c r="I294" s="12">
        <f t="shared" si="22"/>
        <v>163</v>
      </c>
      <c r="J294" s="11" t="s">
        <v>960</v>
      </c>
      <c r="K294" s="1">
        <f t="shared" si="23"/>
        <v>6</v>
      </c>
      <c r="L294" s="1">
        <v>26327817</v>
      </c>
      <c r="M294" s="1">
        <v>26327898</v>
      </c>
      <c r="N294" s="1" t="str">
        <f t="shared" si="24"/>
        <v>+</v>
      </c>
      <c r="O294" s="1" t="s">
        <v>961</v>
      </c>
      <c r="P294" s="1">
        <f t="shared" si="25"/>
        <v>85</v>
      </c>
      <c r="Q294" s="12">
        <v>354.4269307</v>
      </c>
    </row>
    <row r="295" customHeight="1" spans="1:17">
      <c r="A295" s="11" t="str">
        <f t="shared" si="21"/>
        <v>S</v>
      </c>
      <c r="B295" s="12" t="s">
        <v>950</v>
      </c>
      <c r="C295" s="11" t="s">
        <v>1025</v>
      </c>
      <c r="D295" s="1">
        <v>6</v>
      </c>
      <c r="E295" s="1">
        <v>26312783</v>
      </c>
      <c r="F295" s="1">
        <v>26312945</v>
      </c>
      <c r="G295" s="1" t="s">
        <v>16</v>
      </c>
      <c r="H295" s="1" t="s">
        <v>1026</v>
      </c>
      <c r="I295" s="12">
        <f t="shared" si="22"/>
        <v>163</v>
      </c>
      <c r="J295" s="11" t="s">
        <v>1027</v>
      </c>
      <c r="K295" s="1">
        <f t="shared" si="23"/>
        <v>6</v>
      </c>
      <c r="L295" s="1">
        <v>26312824</v>
      </c>
      <c r="M295" s="1">
        <v>26312905</v>
      </c>
      <c r="N295" s="1" t="str">
        <f t="shared" si="24"/>
        <v>-</v>
      </c>
      <c r="O295" s="1" t="s">
        <v>1028</v>
      </c>
      <c r="P295" s="1">
        <f t="shared" si="25"/>
        <v>85</v>
      </c>
      <c r="Q295" s="12">
        <v>3170.034433</v>
      </c>
    </row>
    <row r="296" customHeight="1" spans="1:17">
      <c r="A296" s="11" t="str">
        <f t="shared" si="21"/>
        <v>S</v>
      </c>
      <c r="B296" s="12" t="s">
        <v>1030</v>
      </c>
      <c r="C296" s="11" t="s">
        <v>1031</v>
      </c>
      <c r="D296" s="1">
        <v>6</v>
      </c>
      <c r="E296" s="1">
        <v>27261630</v>
      </c>
      <c r="F296" s="1">
        <v>27261784</v>
      </c>
      <c r="G296" s="1" t="s">
        <v>36</v>
      </c>
      <c r="H296" s="1" t="s">
        <v>1032</v>
      </c>
      <c r="I296" s="12">
        <f t="shared" si="22"/>
        <v>155</v>
      </c>
      <c r="J296" s="11" t="s">
        <v>1033</v>
      </c>
      <c r="K296" s="1">
        <f t="shared" si="23"/>
        <v>6</v>
      </c>
      <c r="L296" s="1">
        <v>27261671</v>
      </c>
      <c r="M296" s="1">
        <v>27261744</v>
      </c>
      <c r="N296" s="1" t="str">
        <f t="shared" si="24"/>
        <v>+</v>
      </c>
      <c r="O296" s="1" t="s">
        <v>1034</v>
      </c>
      <c r="P296" s="1">
        <f t="shared" si="25"/>
        <v>77</v>
      </c>
      <c r="Q296" s="12">
        <v>1364.135139</v>
      </c>
    </row>
    <row r="297" customHeight="1" spans="1:17">
      <c r="A297" s="11" t="str">
        <f t="shared" si="21"/>
        <v>S</v>
      </c>
      <c r="B297" s="12" t="s">
        <v>971</v>
      </c>
      <c r="C297" s="11" t="s">
        <v>1035</v>
      </c>
      <c r="D297" s="1">
        <v>6</v>
      </c>
      <c r="E297" s="1">
        <v>27265734</v>
      </c>
      <c r="F297" s="1">
        <v>27265896</v>
      </c>
      <c r="G297" s="1" t="s">
        <v>36</v>
      </c>
      <c r="H297" s="1" t="s">
        <v>1036</v>
      </c>
      <c r="I297" s="12">
        <f t="shared" si="22"/>
        <v>163</v>
      </c>
      <c r="J297" s="11" t="s">
        <v>1037</v>
      </c>
      <c r="K297" s="1">
        <f t="shared" si="23"/>
        <v>6</v>
      </c>
      <c r="L297" s="1">
        <v>27265775</v>
      </c>
      <c r="M297" s="1">
        <v>27265856</v>
      </c>
      <c r="N297" s="1" t="str">
        <f t="shared" si="24"/>
        <v>+</v>
      </c>
      <c r="O297" s="1" t="s">
        <v>1038</v>
      </c>
      <c r="P297" s="1">
        <f t="shared" si="25"/>
        <v>85</v>
      </c>
      <c r="Q297" s="12">
        <v>2074.052846</v>
      </c>
    </row>
    <row r="298" customHeight="1" spans="1:17">
      <c r="A298" s="11" t="str">
        <f t="shared" si="21"/>
        <v>S</v>
      </c>
      <c r="B298" s="12" t="s">
        <v>964</v>
      </c>
      <c r="C298" s="11" t="s">
        <v>1040</v>
      </c>
      <c r="D298" s="1">
        <v>17</v>
      </c>
      <c r="E298" s="1">
        <v>8042158</v>
      </c>
      <c r="F298" s="1">
        <v>8042320</v>
      </c>
      <c r="G298" s="1" t="s">
        <v>16</v>
      </c>
      <c r="H298" s="1" t="s">
        <v>1041</v>
      </c>
      <c r="I298" s="12">
        <f t="shared" si="22"/>
        <v>163</v>
      </c>
      <c r="J298" s="11" t="s">
        <v>1042</v>
      </c>
      <c r="K298" s="1">
        <f t="shared" si="23"/>
        <v>17</v>
      </c>
      <c r="L298" s="1">
        <v>8042199</v>
      </c>
      <c r="M298" s="1">
        <v>8042280</v>
      </c>
      <c r="N298" s="1" t="str">
        <f t="shared" si="24"/>
        <v>-</v>
      </c>
      <c r="O298" s="1" t="s">
        <v>1043</v>
      </c>
      <c r="P298" s="1">
        <f t="shared" si="25"/>
        <v>85</v>
      </c>
      <c r="Q298" s="12">
        <v>1048.449275</v>
      </c>
    </row>
    <row r="299" customHeight="1" spans="1:17">
      <c r="A299" s="11" t="str">
        <f t="shared" si="21"/>
        <v>S</v>
      </c>
      <c r="B299" s="12" t="s">
        <v>964</v>
      </c>
      <c r="C299" s="11" t="s">
        <v>1045</v>
      </c>
      <c r="D299" s="1">
        <v>6</v>
      </c>
      <c r="E299" s="1">
        <v>27177587</v>
      </c>
      <c r="F299" s="1">
        <v>27177749</v>
      </c>
      <c r="G299" s="1" t="s">
        <v>36</v>
      </c>
      <c r="H299" s="1" t="s">
        <v>1046</v>
      </c>
      <c r="I299" s="12">
        <f t="shared" si="22"/>
        <v>163</v>
      </c>
      <c r="J299" s="11" t="s">
        <v>1047</v>
      </c>
      <c r="K299" s="1">
        <f t="shared" si="23"/>
        <v>6</v>
      </c>
      <c r="L299" s="1">
        <v>27177628</v>
      </c>
      <c r="M299" s="1">
        <v>27177709</v>
      </c>
      <c r="N299" s="1" t="str">
        <f t="shared" si="24"/>
        <v>+</v>
      </c>
      <c r="O299" s="1" t="s">
        <v>1048</v>
      </c>
      <c r="P299" s="1">
        <f t="shared" si="25"/>
        <v>85</v>
      </c>
      <c r="Q299" s="12">
        <v>257.930587</v>
      </c>
    </row>
    <row r="300" customHeight="1" spans="1:17">
      <c r="A300" s="11" t="str">
        <f t="shared" si="21"/>
        <v>T</v>
      </c>
      <c r="B300" s="12" t="s">
        <v>1050</v>
      </c>
      <c r="C300" s="11" t="s">
        <v>1051</v>
      </c>
      <c r="D300" s="1">
        <v>5</v>
      </c>
      <c r="E300" s="1">
        <v>180618646</v>
      </c>
      <c r="F300" s="1">
        <v>180618798</v>
      </c>
      <c r="G300" s="1" t="s">
        <v>16</v>
      </c>
      <c r="H300" s="1" t="s">
        <v>1052</v>
      </c>
      <c r="I300" s="12">
        <f t="shared" si="22"/>
        <v>153</v>
      </c>
      <c r="J300" s="11" t="s">
        <v>1053</v>
      </c>
      <c r="K300" s="1">
        <f t="shared" si="23"/>
        <v>5</v>
      </c>
      <c r="L300" s="1">
        <v>180618687</v>
      </c>
      <c r="M300" s="1">
        <v>180618758</v>
      </c>
      <c r="N300" s="1" t="str">
        <f t="shared" si="24"/>
        <v>-</v>
      </c>
      <c r="O300" s="1" t="s">
        <v>1054</v>
      </c>
      <c r="P300" s="1">
        <f t="shared" si="25"/>
        <v>75</v>
      </c>
      <c r="Q300" s="12">
        <v>1066.657602</v>
      </c>
    </row>
    <row r="301" customHeight="1" spans="1:17">
      <c r="A301" s="11" t="str">
        <f t="shared" si="21"/>
        <v>T</v>
      </c>
      <c r="B301" s="12" t="s">
        <v>1057</v>
      </c>
      <c r="C301" s="11" t="s">
        <v>1058</v>
      </c>
      <c r="D301" s="1">
        <v>17</v>
      </c>
      <c r="E301" s="1">
        <v>29877052</v>
      </c>
      <c r="F301" s="1">
        <v>29877204</v>
      </c>
      <c r="G301" s="1" t="s">
        <v>36</v>
      </c>
      <c r="H301" s="1" t="s">
        <v>1059</v>
      </c>
      <c r="I301" s="12">
        <f t="shared" si="22"/>
        <v>153</v>
      </c>
      <c r="J301" s="11" t="s">
        <v>1060</v>
      </c>
      <c r="K301" s="1">
        <f t="shared" si="23"/>
        <v>17</v>
      </c>
      <c r="L301" s="1">
        <v>29877093</v>
      </c>
      <c r="M301" s="1">
        <v>29877164</v>
      </c>
      <c r="N301" s="1" t="str">
        <f t="shared" si="24"/>
        <v>+</v>
      </c>
      <c r="O301" s="1" t="s">
        <v>1061</v>
      </c>
      <c r="P301" s="1">
        <f t="shared" si="25"/>
        <v>75</v>
      </c>
      <c r="Q301" s="12">
        <v>4765.875766</v>
      </c>
    </row>
    <row r="302" customHeight="1" spans="1:17">
      <c r="A302" s="11" t="str">
        <f t="shared" si="21"/>
        <v>T</v>
      </c>
      <c r="B302" s="12" t="s">
        <v>1050</v>
      </c>
      <c r="C302" s="11" t="s">
        <v>1064</v>
      </c>
      <c r="D302" s="1">
        <v>14</v>
      </c>
      <c r="E302" s="1">
        <v>21149808</v>
      </c>
      <c r="F302" s="1">
        <v>21149961</v>
      </c>
      <c r="G302" s="1" t="s">
        <v>36</v>
      </c>
      <c r="H302" s="1" t="s">
        <v>1065</v>
      </c>
      <c r="I302" s="12">
        <f t="shared" si="22"/>
        <v>154</v>
      </c>
      <c r="J302" s="11" t="s">
        <v>1066</v>
      </c>
      <c r="K302" s="1">
        <f t="shared" si="23"/>
        <v>14</v>
      </c>
      <c r="L302" s="1">
        <v>21149849</v>
      </c>
      <c r="M302" s="1">
        <v>21149921</v>
      </c>
      <c r="N302" s="1" t="str">
        <f t="shared" si="24"/>
        <v>+</v>
      </c>
      <c r="O302" s="1" t="s">
        <v>1067</v>
      </c>
      <c r="P302" s="1">
        <f t="shared" si="25"/>
        <v>76</v>
      </c>
      <c r="Q302" s="12">
        <v>1957.91534</v>
      </c>
    </row>
    <row r="303" customHeight="1" spans="1:17">
      <c r="A303" s="11" t="str">
        <f t="shared" si="21"/>
        <v>T</v>
      </c>
      <c r="B303" s="12" t="s">
        <v>1057</v>
      </c>
      <c r="C303" s="11" t="s">
        <v>1069</v>
      </c>
      <c r="D303" s="1">
        <v>6</v>
      </c>
      <c r="E303" s="1">
        <v>27586094</v>
      </c>
      <c r="F303" s="1">
        <v>27586248</v>
      </c>
      <c r="G303" s="1" t="s">
        <v>36</v>
      </c>
      <c r="H303" s="1" t="s">
        <v>1070</v>
      </c>
      <c r="I303" s="12">
        <f t="shared" si="22"/>
        <v>155</v>
      </c>
      <c r="J303" s="11" t="s">
        <v>1071</v>
      </c>
      <c r="K303" s="1">
        <f t="shared" si="23"/>
        <v>6</v>
      </c>
      <c r="L303" s="1">
        <v>27586135</v>
      </c>
      <c r="M303" s="1">
        <v>27586208</v>
      </c>
      <c r="N303" s="1" t="str">
        <f t="shared" si="24"/>
        <v>+</v>
      </c>
      <c r="O303" s="1" t="s">
        <v>1072</v>
      </c>
      <c r="P303" s="1">
        <f t="shared" si="25"/>
        <v>77</v>
      </c>
      <c r="Q303" s="12">
        <v>76.5625</v>
      </c>
    </row>
    <row r="304" customHeight="1" spans="1:17">
      <c r="A304" s="11" t="str">
        <f t="shared" si="21"/>
        <v>T</v>
      </c>
      <c r="B304" s="12" t="s">
        <v>1074</v>
      </c>
      <c r="C304" s="11" t="s">
        <v>1075</v>
      </c>
      <c r="D304" s="1">
        <v>6</v>
      </c>
      <c r="E304" s="1">
        <v>26533104</v>
      </c>
      <c r="F304" s="1">
        <v>26533258</v>
      </c>
      <c r="G304" s="1" t="s">
        <v>16</v>
      </c>
      <c r="H304" s="1" t="s">
        <v>1076</v>
      </c>
      <c r="I304" s="12">
        <f t="shared" si="22"/>
        <v>155</v>
      </c>
      <c r="J304" s="11" t="s">
        <v>1077</v>
      </c>
      <c r="K304" s="1">
        <f t="shared" si="23"/>
        <v>6</v>
      </c>
      <c r="L304" s="1">
        <v>26533145</v>
      </c>
      <c r="M304" s="1">
        <v>26533218</v>
      </c>
      <c r="N304" s="1" t="str">
        <f t="shared" si="24"/>
        <v>-</v>
      </c>
      <c r="O304" s="1" t="s">
        <v>1078</v>
      </c>
      <c r="P304" s="1">
        <f t="shared" si="25"/>
        <v>77</v>
      </c>
      <c r="Q304" s="12">
        <v>8531.939673</v>
      </c>
    </row>
    <row r="305" customHeight="1" spans="1:17">
      <c r="A305" s="11" t="str">
        <f t="shared" si="21"/>
        <v>T</v>
      </c>
      <c r="B305" s="12" t="s">
        <v>1074</v>
      </c>
      <c r="C305" s="11" t="s">
        <v>1081</v>
      </c>
      <c r="D305" s="1">
        <v>6</v>
      </c>
      <c r="E305" s="1">
        <v>27652433</v>
      </c>
      <c r="F305" s="1">
        <v>27652587</v>
      </c>
      <c r="G305" s="1" t="s">
        <v>16</v>
      </c>
      <c r="H305" s="1" t="s">
        <v>1082</v>
      </c>
      <c r="I305" s="12">
        <f t="shared" si="22"/>
        <v>155</v>
      </c>
      <c r="J305" s="11" t="s">
        <v>1077</v>
      </c>
      <c r="K305" s="1">
        <f t="shared" si="23"/>
        <v>6</v>
      </c>
      <c r="L305" s="1">
        <v>27652474</v>
      </c>
      <c r="M305" s="1">
        <v>27652547</v>
      </c>
      <c r="N305" s="1" t="str">
        <f t="shared" si="24"/>
        <v>-</v>
      </c>
      <c r="O305" s="1" t="s">
        <v>1078</v>
      </c>
      <c r="P305" s="1">
        <f t="shared" si="25"/>
        <v>77</v>
      </c>
      <c r="Q305" s="12">
        <v>8531.939673</v>
      </c>
    </row>
    <row r="306" customHeight="1" spans="1:17">
      <c r="A306" s="11" t="str">
        <f t="shared" si="21"/>
        <v>T</v>
      </c>
      <c r="B306" s="12" t="s">
        <v>1050</v>
      </c>
      <c r="C306" s="11" t="s">
        <v>1083</v>
      </c>
      <c r="D306" s="1">
        <v>6</v>
      </c>
      <c r="E306" s="1">
        <v>28442288</v>
      </c>
      <c r="F306" s="1">
        <v>28442442</v>
      </c>
      <c r="G306" s="1" t="s">
        <v>16</v>
      </c>
      <c r="H306" s="1" t="s">
        <v>1084</v>
      </c>
      <c r="I306" s="12">
        <f t="shared" si="22"/>
        <v>155</v>
      </c>
      <c r="J306" s="11" t="s">
        <v>1085</v>
      </c>
      <c r="K306" s="1">
        <f t="shared" si="23"/>
        <v>6</v>
      </c>
      <c r="L306" s="1">
        <v>28442329</v>
      </c>
      <c r="M306" s="1">
        <v>28442402</v>
      </c>
      <c r="N306" s="1" t="str">
        <f t="shared" si="24"/>
        <v>-</v>
      </c>
      <c r="O306" s="1" t="s">
        <v>1086</v>
      </c>
      <c r="P306" s="1">
        <f t="shared" si="25"/>
        <v>77</v>
      </c>
      <c r="Q306" s="12">
        <v>2044.957228</v>
      </c>
    </row>
    <row r="307" customHeight="1" spans="1:17">
      <c r="A307" s="11" t="str">
        <f t="shared" si="21"/>
        <v>T</v>
      </c>
      <c r="B307" s="12" t="s">
        <v>1057</v>
      </c>
      <c r="C307" s="11" t="s">
        <v>1088</v>
      </c>
      <c r="D307" s="1">
        <v>6</v>
      </c>
      <c r="E307" s="1">
        <v>28615943</v>
      </c>
      <c r="F307" s="1">
        <v>28616097</v>
      </c>
      <c r="G307" s="1" t="s">
        <v>16</v>
      </c>
      <c r="H307" s="1" t="s">
        <v>1089</v>
      </c>
      <c r="I307" s="12">
        <f t="shared" si="22"/>
        <v>155</v>
      </c>
      <c r="J307" s="11" t="s">
        <v>1090</v>
      </c>
      <c r="K307" s="1">
        <f t="shared" si="23"/>
        <v>6</v>
      </c>
      <c r="L307" s="1">
        <v>28615984</v>
      </c>
      <c r="M307" s="1">
        <v>28616057</v>
      </c>
      <c r="N307" s="1" t="str">
        <f t="shared" si="24"/>
        <v>-</v>
      </c>
      <c r="O307" s="1" t="s">
        <v>1091</v>
      </c>
      <c r="P307" s="1">
        <f t="shared" si="25"/>
        <v>77</v>
      </c>
      <c r="Q307" s="12">
        <v>2464.551032</v>
      </c>
    </row>
    <row r="308" customHeight="1" spans="1:17">
      <c r="A308" s="11" t="str">
        <f t="shared" si="21"/>
        <v>T</v>
      </c>
      <c r="B308" s="12" t="s">
        <v>1074</v>
      </c>
      <c r="C308" s="11" t="s">
        <v>1093</v>
      </c>
      <c r="D308" s="1">
        <v>6</v>
      </c>
      <c r="E308" s="1">
        <v>27694432</v>
      </c>
      <c r="F308" s="1">
        <v>27694586</v>
      </c>
      <c r="G308" s="1" t="s">
        <v>36</v>
      </c>
      <c r="H308" s="1" t="s">
        <v>1094</v>
      </c>
      <c r="I308" s="12">
        <f t="shared" si="22"/>
        <v>155</v>
      </c>
      <c r="J308" s="11" t="s">
        <v>1095</v>
      </c>
      <c r="K308" s="1">
        <f t="shared" si="23"/>
        <v>6</v>
      </c>
      <c r="L308" s="1">
        <v>27694473</v>
      </c>
      <c r="M308" s="1">
        <v>27694546</v>
      </c>
      <c r="N308" s="1" t="str">
        <f t="shared" si="24"/>
        <v>+</v>
      </c>
      <c r="O308" s="1" t="s">
        <v>1096</v>
      </c>
      <c r="P308" s="1">
        <f t="shared" si="25"/>
        <v>77</v>
      </c>
      <c r="Q308" s="12">
        <v>1216.727924</v>
      </c>
    </row>
    <row r="309" customHeight="1" spans="1:17">
      <c r="A309" s="11" t="str">
        <f t="shared" si="21"/>
        <v>T</v>
      </c>
      <c r="B309" s="12" t="s">
        <v>1050</v>
      </c>
      <c r="C309" s="11" t="s">
        <v>1098</v>
      </c>
      <c r="D309" s="1">
        <v>1</v>
      </c>
      <c r="E309" s="1">
        <v>222638306</v>
      </c>
      <c r="F309" s="1">
        <v>222638459</v>
      </c>
      <c r="G309" s="1" t="s">
        <v>36</v>
      </c>
      <c r="H309" s="1" t="s">
        <v>1099</v>
      </c>
      <c r="I309" s="12">
        <f t="shared" si="22"/>
        <v>154</v>
      </c>
      <c r="J309" s="11" t="s">
        <v>1100</v>
      </c>
      <c r="K309" s="1">
        <f t="shared" si="23"/>
        <v>1</v>
      </c>
      <c r="L309" s="1">
        <v>222638347</v>
      </c>
      <c r="M309" s="1">
        <v>222638419</v>
      </c>
      <c r="N309" s="1" t="str">
        <f t="shared" si="24"/>
        <v>+</v>
      </c>
      <c r="O309" s="1" t="s">
        <v>1101</v>
      </c>
      <c r="P309" s="1">
        <f t="shared" si="25"/>
        <v>76</v>
      </c>
      <c r="Q309" s="12">
        <v>1531.539208</v>
      </c>
    </row>
    <row r="310" customHeight="1" spans="1:17">
      <c r="A310" s="11" t="str">
        <f t="shared" si="21"/>
        <v>T</v>
      </c>
      <c r="B310" s="12" t="s">
        <v>1050</v>
      </c>
      <c r="C310" s="11" t="s">
        <v>1103</v>
      </c>
      <c r="D310" s="1">
        <v>14</v>
      </c>
      <c r="E310" s="1">
        <v>21081908</v>
      </c>
      <c r="F310" s="1">
        <v>21082061</v>
      </c>
      <c r="G310" s="1" t="s">
        <v>16</v>
      </c>
      <c r="H310" s="1" t="s">
        <v>1104</v>
      </c>
      <c r="I310" s="12">
        <f t="shared" si="22"/>
        <v>154</v>
      </c>
      <c r="J310" s="11" t="s">
        <v>1105</v>
      </c>
      <c r="K310" s="1">
        <f t="shared" si="23"/>
        <v>14</v>
      </c>
      <c r="L310" s="1">
        <v>21081949</v>
      </c>
      <c r="M310" s="1">
        <v>21082021</v>
      </c>
      <c r="N310" s="1" t="str">
        <f t="shared" si="24"/>
        <v>-</v>
      </c>
      <c r="O310" s="1" t="s">
        <v>1106</v>
      </c>
      <c r="P310" s="1">
        <f t="shared" si="25"/>
        <v>76</v>
      </c>
      <c r="Q310" s="12">
        <v>1965.301313</v>
      </c>
    </row>
    <row r="311" customHeight="1" spans="1:17">
      <c r="A311" s="11" t="str">
        <f t="shared" si="21"/>
        <v>T</v>
      </c>
      <c r="B311" s="12" t="s">
        <v>1050</v>
      </c>
      <c r="C311" s="11" t="s">
        <v>1108</v>
      </c>
      <c r="D311" s="1">
        <v>14</v>
      </c>
      <c r="E311" s="1">
        <v>21099278</v>
      </c>
      <c r="F311" s="1">
        <v>21099431</v>
      </c>
      <c r="G311" s="1" t="s">
        <v>16</v>
      </c>
      <c r="H311" s="1" t="s">
        <v>1109</v>
      </c>
      <c r="I311" s="12">
        <f t="shared" si="22"/>
        <v>154</v>
      </c>
      <c r="J311" s="11" t="s">
        <v>1110</v>
      </c>
      <c r="K311" s="1">
        <f t="shared" si="23"/>
        <v>14</v>
      </c>
      <c r="L311" s="1">
        <v>21099319</v>
      </c>
      <c r="M311" s="1">
        <v>21099391</v>
      </c>
      <c r="N311" s="1" t="str">
        <f t="shared" si="24"/>
        <v>-</v>
      </c>
      <c r="O311" s="1" t="s">
        <v>1111</v>
      </c>
      <c r="P311" s="1">
        <f t="shared" si="25"/>
        <v>76</v>
      </c>
      <c r="Q311" s="12">
        <v>1960.053435</v>
      </c>
    </row>
    <row r="312" customHeight="1" spans="1:17">
      <c r="A312" s="11" t="str">
        <f t="shared" si="21"/>
        <v>T</v>
      </c>
      <c r="B312" s="12" t="s">
        <v>1074</v>
      </c>
      <c r="C312" s="11" t="s">
        <v>1113</v>
      </c>
      <c r="D312" s="1">
        <v>6</v>
      </c>
      <c r="E312" s="1">
        <v>28693754</v>
      </c>
      <c r="F312" s="1">
        <v>28693908</v>
      </c>
      <c r="G312" s="1" t="s">
        <v>36</v>
      </c>
      <c r="H312" s="1" t="s">
        <v>1114</v>
      </c>
      <c r="I312" s="12">
        <f t="shared" si="22"/>
        <v>155</v>
      </c>
      <c r="J312" s="11" t="s">
        <v>1115</v>
      </c>
      <c r="K312" s="1">
        <f t="shared" si="23"/>
        <v>6</v>
      </c>
      <c r="L312" s="1">
        <v>28693795</v>
      </c>
      <c r="M312" s="1">
        <v>28693868</v>
      </c>
      <c r="N312" s="1" t="str">
        <f t="shared" si="24"/>
        <v>+</v>
      </c>
      <c r="O312" s="1" t="s">
        <v>1116</v>
      </c>
      <c r="P312" s="1">
        <f t="shared" si="25"/>
        <v>77</v>
      </c>
      <c r="Q312" s="12">
        <v>4408.147811</v>
      </c>
    </row>
    <row r="313" customHeight="1" spans="1:17">
      <c r="A313" s="11" t="str">
        <f t="shared" si="21"/>
        <v>T</v>
      </c>
      <c r="B313" s="12" t="s">
        <v>1057</v>
      </c>
      <c r="C313" s="11" t="s">
        <v>1118</v>
      </c>
      <c r="D313" s="1">
        <v>6</v>
      </c>
      <c r="E313" s="1">
        <v>27271527</v>
      </c>
      <c r="F313" s="1">
        <v>27271679</v>
      </c>
      <c r="G313" s="1" t="s">
        <v>16</v>
      </c>
      <c r="H313" s="1" t="s">
        <v>1119</v>
      </c>
      <c r="I313" s="12">
        <f t="shared" si="22"/>
        <v>153</v>
      </c>
      <c r="J313" s="11" t="s">
        <v>1120</v>
      </c>
      <c r="K313" s="1">
        <f t="shared" si="23"/>
        <v>6</v>
      </c>
      <c r="L313" s="1">
        <v>27271568</v>
      </c>
      <c r="M313" s="1">
        <v>27271639</v>
      </c>
      <c r="N313" s="1" t="str">
        <f t="shared" si="24"/>
        <v>-</v>
      </c>
      <c r="O313" s="1" t="s">
        <v>1121</v>
      </c>
      <c r="P313" s="1">
        <f t="shared" si="25"/>
        <v>75</v>
      </c>
      <c r="Q313" s="12">
        <v>82.02727273</v>
      </c>
    </row>
    <row r="314" customHeight="1" spans="1:17">
      <c r="A314" s="11" t="str">
        <f t="shared" si="21"/>
        <v>T</v>
      </c>
      <c r="B314" s="12" t="s">
        <v>1074</v>
      </c>
      <c r="C314" s="11" t="s">
        <v>1123</v>
      </c>
      <c r="D314" s="1">
        <v>19</v>
      </c>
      <c r="E314" s="1">
        <v>33667922</v>
      </c>
      <c r="F314" s="1">
        <v>33668076</v>
      </c>
      <c r="G314" s="1" t="s">
        <v>36</v>
      </c>
      <c r="H314" s="1" t="s">
        <v>1124</v>
      </c>
      <c r="I314" s="12">
        <f t="shared" si="22"/>
        <v>155</v>
      </c>
      <c r="J314" s="11" t="s">
        <v>1125</v>
      </c>
      <c r="K314" s="1">
        <f t="shared" si="23"/>
        <v>19</v>
      </c>
      <c r="L314" s="1">
        <v>33667963</v>
      </c>
      <c r="M314" s="1">
        <v>33668036</v>
      </c>
      <c r="N314" s="1" t="str">
        <f t="shared" si="24"/>
        <v>+</v>
      </c>
      <c r="O314" s="1" t="s">
        <v>1126</v>
      </c>
      <c r="P314" s="1">
        <f t="shared" si="25"/>
        <v>77</v>
      </c>
      <c r="Q314" s="12">
        <v>37340.40623</v>
      </c>
    </row>
    <row r="315" customHeight="1" spans="1:17">
      <c r="A315" s="11" t="str">
        <f t="shared" si="21"/>
        <v>T</v>
      </c>
      <c r="B315" s="12" t="s">
        <v>1057</v>
      </c>
      <c r="C315" s="11" t="s">
        <v>1128</v>
      </c>
      <c r="D315" s="1">
        <v>16</v>
      </c>
      <c r="E315" s="1">
        <v>14379709</v>
      </c>
      <c r="F315" s="1">
        <v>14379861</v>
      </c>
      <c r="G315" s="1" t="s">
        <v>36</v>
      </c>
      <c r="H315" s="1" t="s">
        <v>1129</v>
      </c>
      <c r="I315" s="12">
        <f t="shared" si="22"/>
        <v>153</v>
      </c>
      <c r="J315" s="11" t="s">
        <v>1130</v>
      </c>
      <c r="K315" s="1">
        <f t="shared" si="23"/>
        <v>16</v>
      </c>
      <c r="L315" s="1">
        <v>14379750</v>
      </c>
      <c r="M315" s="1">
        <v>14379821</v>
      </c>
      <c r="N315" s="1" t="str">
        <f t="shared" si="24"/>
        <v>+</v>
      </c>
      <c r="O315" s="1" t="s">
        <v>1131</v>
      </c>
      <c r="P315" s="1">
        <f t="shared" si="25"/>
        <v>75</v>
      </c>
      <c r="Q315" s="12">
        <v>3791.02381</v>
      </c>
    </row>
    <row r="316" customHeight="1" spans="1:17">
      <c r="A316" s="11" t="str">
        <f t="shared" si="21"/>
        <v>T</v>
      </c>
      <c r="B316" s="12" t="s">
        <v>1074</v>
      </c>
      <c r="C316" s="11" t="s">
        <v>1133</v>
      </c>
      <c r="D316" s="1">
        <v>6</v>
      </c>
      <c r="E316" s="1">
        <v>27130009</v>
      </c>
      <c r="F316" s="1">
        <v>27130163</v>
      </c>
      <c r="G316" s="1" t="s">
        <v>36</v>
      </c>
      <c r="H316" s="1" t="s">
        <v>1134</v>
      </c>
      <c r="I316" s="12">
        <f t="shared" si="22"/>
        <v>155</v>
      </c>
      <c r="J316" s="11" t="s">
        <v>1135</v>
      </c>
      <c r="K316" s="1">
        <f t="shared" si="23"/>
        <v>6</v>
      </c>
      <c r="L316" s="1">
        <v>27130050</v>
      </c>
      <c r="M316" s="1">
        <v>27130123</v>
      </c>
      <c r="N316" s="1" t="str">
        <f t="shared" si="24"/>
        <v>+</v>
      </c>
      <c r="O316" s="1" t="s">
        <v>1136</v>
      </c>
      <c r="P316" s="1">
        <f t="shared" si="25"/>
        <v>77</v>
      </c>
      <c r="Q316" s="12">
        <v>2416.917374</v>
      </c>
    </row>
    <row r="317" customHeight="1" spans="1:17">
      <c r="A317" s="11" t="str">
        <f t="shared" si="21"/>
        <v>T</v>
      </c>
      <c r="B317" s="12" t="s">
        <v>1074</v>
      </c>
      <c r="C317" s="11" t="s">
        <v>1138</v>
      </c>
      <c r="D317" s="1">
        <v>17</v>
      </c>
      <c r="E317" s="1">
        <v>8090437</v>
      </c>
      <c r="F317" s="1">
        <v>8090591</v>
      </c>
      <c r="G317" s="1" t="s">
        <v>36</v>
      </c>
      <c r="H317" s="1" t="s">
        <v>1139</v>
      </c>
      <c r="I317" s="12">
        <f t="shared" si="22"/>
        <v>155</v>
      </c>
      <c r="J317" s="11" t="s">
        <v>1125</v>
      </c>
      <c r="K317" s="1">
        <f t="shared" si="23"/>
        <v>17</v>
      </c>
      <c r="L317" s="1">
        <v>8090478</v>
      </c>
      <c r="M317" s="1">
        <v>8090551</v>
      </c>
      <c r="N317" s="1" t="str">
        <f t="shared" si="24"/>
        <v>+</v>
      </c>
      <c r="O317" s="1" t="s">
        <v>1126</v>
      </c>
      <c r="P317" s="1">
        <f t="shared" si="25"/>
        <v>77</v>
      </c>
      <c r="Q317" s="12">
        <v>37340.40623</v>
      </c>
    </row>
    <row r="318" customHeight="1" spans="1:17">
      <c r="A318" s="11" t="str">
        <f t="shared" si="21"/>
        <v>U</v>
      </c>
      <c r="B318" s="12" t="s">
        <v>1140</v>
      </c>
      <c r="C318" s="11" t="s">
        <v>1141</v>
      </c>
      <c r="D318" s="1">
        <v>19</v>
      </c>
      <c r="E318" s="1">
        <v>45981818</v>
      </c>
      <c r="F318" s="1">
        <v>45981985</v>
      </c>
      <c r="G318" s="1" t="s">
        <v>16</v>
      </c>
      <c r="H318" s="1" t="s">
        <v>1142</v>
      </c>
      <c r="I318" s="12">
        <f t="shared" si="22"/>
        <v>168</v>
      </c>
      <c r="J318" s="11" t="s">
        <v>1143</v>
      </c>
      <c r="K318" s="1">
        <f t="shared" si="23"/>
        <v>19</v>
      </c>
      <c r="L318" s="1">
        <v>45981859</v>
      </c>
      <c r="M318" s="1">
        <v>45981945</v>
      </c>
      <c r="N318" s="1" t="str">
        <f t="shared" si="24"/>
        <v>-</v>
      </c>
      <c r="O318" s="1" t="s">
        <v>1144</v>
      </c>
      <c r="P318" s="1">
        <f t="shared" si="25"/>
        <v>90</v>
      </c>
      <c r="Q318" s="12">
        <v>10042</v>
      </c>
    </row>
    <row r="319" customHeight="1" spans="1:17">
      <c r="A319" s="11" t="str">
        <f t="shared" si="21"/>
        <v>V</v>
      </c>
      <c r="B319" s="12" t="s">
        <v>1145</v>
      </c>
      <c r="C319" s="11" t="s">
        <v>1146</v>
      </c>
      <c r="D319" s="1">
        <v>5</v>
      </c>
      <c r="E319" s="1">
        <v>180645229</v>
      </c>
      <c r="F319" s="1">
        <v>180645382</v>
      </c>
      <c r="G319" s="1" t="s">
        <v>16</v>
      </c>
      <c r="H319" s="1" t="s">
        <v>1147</v>
      </c>
      <c r="I319" s="12">
        <f t="shared" si="22"/>
        <v>154</v>
      </c>
      <c r="J319" s="11" t="s">
        <v>1148</v>
      </c>
      <c r="K319" s="1">
        <f t="shared" si="23"/>
        <v>5</v>
      </c>
      <c r="L319" s="1">
        <v>180645270</v>
      </c>
      <c r="M319" s="1">
        <v>180645342</v>
      </c>
      <c r="N319" s="1" t="str">
        <f t="shared" si="24"/>
        <v>-</v>
      </c>
      <c r="O319" s="1" t="s">
        <v>1149</v>
      </c>
      <c r="P319" s="1">
        <f t="shared" si="25"/>
        <v>76</v>
      </c>
      <c r="Q319" s="12">
        <v>1709.49696</v>
      </c>
    </row>
    <row r="320" customHeight="1" spans="1:17">
      <c r="A320" s="11" t="str">
        <f t="shared" si="21"/>
        <v>V</v>
      </c>
      <c r="B320" s="12" t="s">
        <v>1145</v>
      </c>
      <c r="C320" s="11" t="s">
        <v>1150</v>
      </c>
      <c r="D320" s="1">
        <v>5</v>
      </c>
      <c r="E320" s="1">
        <v>180615375</v>
      </c>
      <c r="F320" s="1">
        <v>180615528</v>
      </c>
      <c r="G320" s="1" t="s">
        <v>16</v>
      </c>
      <c r="H320" s="1" t="s">
        <v>1151</v>
      </c>
      <c r="I320" s="12">
        <f t="shared" si="22"/>
        <v>154</v>
      </c>
      <c r="J320" s="11" t="s">
        <v>1152</v>
      </c>
      <c r="K320" s="1">
        <f t="shared" si="23"/>
        <v>5</v>
      </c>
      <c r="L320" s="1">
        <v>180615416</v>
      </c>
      <c r="M320" s="1">
        <v>180615488</v>
      </c>
      <c r="N320" s="1" t="str">
        <f t="shared" si="24"/>
        <v>-</v>
      </c>
      <c r="O320" s="1" t="s">
        <v>1153</v>
      </c>
      <c r="P320" s="1">
        <f t="shared" si="25"/>
        <v>76</v>
      </c>
      <c r="Q320" s="12">
        <v>1673.087664</v>
      </c>
    </row>
    <row r="321" customHeight="1" spans="1:17">
      <c r="A321" s="11" t="str">
        <f t="shared" si="21"/>
        <v>V</v>
      </c>
      <c r="B321" s="12" t="s">
        <v>1154</v>
      </c>
      <c r="C321" s="11" t="s">
        <v>1155</v>
      </c>
      <c r="D321" s="1">
        <v>11</v>
      </c>
      <c r="E321" s="1">
        <v>59318061</v>
      </c>
      <c r="F321" s="1">
        <v>59318214</v>
      </c>
      <c r="G321" s="1" t="s">
        <v>16</v>
      </c>
      <c r="H321" s="1" t="s">
        <v>1156</v>
      </c>
      <c r="I321" s="12">
        <f t="shared" si="22"/>
        <v>154</v>
      </c>
      <c r="J321" s="11" t="s">
        <v>1157</v>
      </c>
      <c r="K321" s="1">
        <f t="shared" si="23"/>
        <v>11</v>
      </c>
      <c r="L321" s="1">
        <v>59318102</v>
      </c>
      <c r="M321" s="1">
        <v>59318174</v>
      </c>
      <c r="N321" s="1" t="str">
        <f t="shared" si="24"/>
        <v>-</v>
      </c>
      <c r="O321" s="1" t="s">
        <v>1158</v>
      </c>
      <c r="P321" s="1">
        <f t="shared" si="25"/>
        <v>76</v>
      </c>
      <c r="Q321" s="12">
        <v>2335.254472</v>
      </c>
    </row>
    <row r="322" customHeight="1" spans="1:17">
      <c r="A322" s="11" t="str">
        <f t="shared" si="21"/>
        <v>V</v>
      </c>
      <c r="B322" s="12" t="s">
        <v>1145</v>
      </c>
      <c r="C322" s="11" t="s">
        <v>1159</v>
      </c>
      <c r="D322" s="1">
        <v>6</v>
      </c>
      <c r="E322" s="1">
        <v>27203247</v>
      </c>
      <c r="F322" s="1">
        <v>27203400</v>
      </c>
      <c r="G322" s="1" t="s">
        <v>36</v>
      </c>
      <c r="H322" s="1" t="s">
        <v>1160</v>
      </c>
      <c r="I322" s="12">
        <f t="shared" si="22"/>
        <v>154</v>
      </c>
      <c r="J322" s="11" t="s">
        <v>1161</v>
      </c>
      <c r="K322" s="1">
        <f t="shared" si="23"/>
        <v>6</v>
      </c>
      <c r="L322" s="1">
        <v>27203288</v>
      </c>
      <c r="M322" s="1">
        <v>27203360</v>
      </c>
      <c r="N322" s="1" t="str">
        <f t="shared" si="24"/>
        <v>+</v>
      </c>
      <c r="O322" s="1" t="s">
        <v>1162</v>
      </c>
      <c r="P322" s="1">
        <f t="shared" si="25"/>
        <v>76</v>
      </c>
      <c r="Q322" s="12">
        <v>7944.798286</v>
      </c>
    </row>
    <row r="323" customHeight="1" spans="1:17">
      <c r="A323" s="11" t="str">
        <f t="shared" ref="A323:A361" si="26">MID(C323,5,1)</f>
        <v>V</v>
      </c>
      <c r="B323" s="12" t="s">
        <v>1145</v>
      </c>
      <c r="C323" s="11" t="s">
        <v>1163</v>
      </c>
      <c r="D323" s="1">
        <v>6</v>
      </c>
      <c r="E323" s="1">
        <v>28703165</v>
      </c>
      <c r="F323" s="1">
        <v>28703317</v>
      </c>
      <c r="G323" s="1" t="s">
        <v>16</v>
      </c>
      <c r="H323" s="1" t="s">
        <v>1164</v>
      </c>
      <c r="I323" s="12">
        <f t="shared" ref="I323:I361" si="27">F323-E323+1</f>
        <v>153</v>
      </c>
      <c r="J323" s="11" t="s">
        <v>1165</v>
      </c>
      <c r="K323" s="1">
        <f t="shared" ref="K323:K361" si="28">D323</f>
        <v>6</v>
      </c>
      <c r="L323" s="1">
        <v>28703206</v>
      </c>
      <c r="M323" s="1">
        <v>28703277</v>
      </c>
      <c r="N323" s="1" t="str">
        <f t="shared" ref="N323:N361" si="29">G323</f>
        <v>-</v>
      </c>
      <c r="O323" s="1" t="s">
        <v>1166</v>
      </c>
      <c r="P323" s="1">
        <f t="shared" ref="P323:P364" si="30">LEN(O323)</f>
        <v>75</v>
      </c>
      <c r="Q323" s="12">
        <v>336.3523087</v>
      </c>
    </row>
    <row r="324" customHeight="1" spans="1:17">
      <c r="A324" s="11" t="str">
        <f t="shared" si="26"/>
        <v>V</v>
      </c>
      <c r="B324" s="12" t="s">
        <v>1154</v>
      </c>
      <c r="C324" s="11" t="s">
        <v>1167</v>
      </c>
      <c r="D324" s="1" t="s">
        <v>1168</v>
      </c>
      <c r="E324" s="1">
        <v>18692988</v>
      </c>
      <c r="F324" s="1">
        <v>18693141</v>
      </c>
      <c r="G324" s="1" t="s">
        <v>16</v>
      </c>
      <c r="H324" s="1" t="s">
        <v>1169</v>
      </c>
      <c r="I324" s="12">
        <f t="shared" si="27"/>
        <v>154</v>
      </c>
      <c r="J324" s="11" t="s">
        <v>1157</v>
      </c>
      <c r="K324" s="1" t="str">
        <f t="shared" si="28"/>
        <v>X</v>
      </c>
      <c r="L324" s="1">
        <v>18693029</v>
      </c>
      <c r="M324" s="1">
        <v>18693101</v>
      </c>
      <c r="N324" s="1" t="str">
        <f t="shared" si="29"/>
        <v>-</v>
      </c>
      <c r="O324" s="1" t="s">
        <v>1158</v>
      </c>
      <c r="P324" s="1">
        <f t="shared" si="30"/>
        <v>76</v>
      </c>
      <c r="Q324" s="12">
        <v>2335.254472</v>
      </c>
    </row>
    <row r="325" customHeight="1" spans="1:17">
      <c r="A325" s="11" t="str">
        <f t="shared" si="26"/>
        <v>V</v>
      </c>
      <c r="B325" s="12" t="s">
        <v>1170</v>
      </c>
      <c r="C325" s="11" t="s">
        <v>1171</v>
      </c>
      <c r="D325" s="1">
        <v>5</v>
      </c>
      <c r="E325" s="1">
        <v>180524029</v>
      </c>
      <c r="F325" s="1">
        <v>180524182</v>
      </c>
      <c r="G325" s="1" t="s">
        <v>36</v>
      </c>
      <c r="H325" s="1" t="s">
        <v>1172</v>
      </c>
      <c r="I325" s="12">
        <f t="shared" si="27"/>
        <v>154</v>
      </c>
      <c r="J325" s="11" t="s">
        <v>1173</v>
      </c>
      <c r="K325" s="1">
        <f t="shared" si="28"/>
        <v>5</v>
      </c>
      <c r="L325" s="1">
        <v>180524070</v>
      </c>
      <c r="M325" s="1">
        <v>180524142</v>
      </c>
      <c r="N325" s="1" t="str">
        <f t="shared" si="29"/>
        <v>+</v>
      </c>
      <c r="O325" s="1" t="s">
        <v>1174</v>
      </c>
      <c r="P325" s="1">
        <f t="shared" si="30"/>
        <v>76</v>
      </c>
      <c r="Q325" s="12">
        <v>97448.38029</v>
      </c>
    </row>
    <row r="326" customHeight="1" spans="1:17">
      <c r="A326" s="11" t="str">
        <f t="shared" si="26"/>
        <v>V</v>
      </c>
      <c r="B326" s="12" t="s">
        <v>1170</v>
      </c>
      <c r="C326" s="11" t="s">
        <v>1177</v>
      </c>
      <c r="D326" s="1">
        <v>6</v>
      </c>
      <c r="E326" s="1">
        <v>26538241</v>
      </c>
      <c r="F326" s="1">
        <v>26538394</v>
      </c>
      <c r="G326" s="1" t="s">
        <v>36</v>
      </c>
      <c r="H326" s="1" t="s">
        <v>1178</v>
      </c>
      <c r="I326" s="12">
        <f t="shared" si="27"/>
        <v>154</v>
      </c>
      <c r="J326" s="11" t="s">
        <v>1173</v>
      </c>
      <c r="K326" s="1">
        <f t="shared" si="28"/>
        <v>6</v>
      </c>
      <c r="L326" s="1">
        <v>26538282</v>
      </c>
      <c r="M326" s="1">
        <v>26538354</v>
      </c>
      <c r="N326" s="1" t="str">
        <f t="shared" si="29"/>
        <v>+</v>
      </c>
      <c r="O326" s="1" t="s">
        <v>1174</v>
      </c>
      <c r="P326" s="1">
        <f t="shared" si="30"/>
        <v>76</v>
      </c>
      <c r="Q326" s="12">
        <v>97448.38029</v>
      </c>
    </row>
    <row r="327" customHeight="1" spans="1:17">
      <c r="A327" s="11" t="str">
        <f t="shared" si="26"/>
        <v>V</v>
      </c>
      <c r="B327" s="12" t="s">
        <v>1170</v>
      </c>
      <c r="C327" s="11" t="s">
        <v>1179</v>
      </c>
      <c r="D327" s="1">
        <v>1</v>
      </c>
      <c r="E327" s="1">
        <v>149684047</v>
      </c>
      <c r="F327" s="1">
        <v>149684201</v>
      </c>
      <c r="G327" s="1" t="s">
        <v>16</v>
      </c>
      <c r="H327" s="1" t="s">
        <v>1180</v>
      </c>
      <c r="I327" s="12">
        <f t="shared" si="27"/>
        <v>155</v>
      </c>
      <c r="J327" s="11" t="s">
        <v>1181</v>
      </c>
      <c r="K327" s="1">
        <f t="shared" si="28"/>
        <v>1</v>
      </c>
      <c r="L327" s="1">
        <v>149684088</v>
      </c>
      <c r="M327" s="1">
        <v>149684161</v>
      </c>
      <c r="N327" s="1" t="str">
        <f t="shared" si="29"/>
        <v>-</v>
      </c>
      <c r="O327" s="1" t="s">
        <v>1182</v>
      </c>
      <c r="P327" s="1">
        <f t="shared" si="30"/>
        <v>77</v>
      </c>
      <c r="Q327" s="12">
        <v>727.7107021</v>
      </c>
    </row>
    <row r="328" customHeight="1" spans="1:17">
      <c r="A328" s="11" t="str">
        <f t="shared" si="26"/>
        <v>V</v>
      </c>
      <c r="B328" s="12" t="s">
        <v>1154</v>
      </c>
      <c r="C328" s="11" t="s">
        <v>1184</v>
      </c>
      <c r="D328" s="1">
        <v>11</v>
      </c>
      <c r="E328" s="1">
        <v>59318419</v>
      </c>
      <c r="F328" s="1">
        <v>59318572</v>
      </c>
      <c r="G328" s="1" t="s">
        <v>16</v>
      </c>
      <c r="H328" s="1" t="s">
        <v>1185</v>
      </c>
      <c r="I328" s="12">
        <f t="shared" si="27"/>
        <v>154</v>
      </c>
      <c r="J328" s="11" t="s">
        <v>1186</v>
      </c>
      <c r="K328" s="1">
        <f t="shared" si="28"/>
        <v>11</v>
      </c>
      <c r="L328" s="1">
        <v>59318460</v>
      </c>
      <c r="M328" s="1">
        <v>59318532</v>
      </c>
      <c r="N328" s="1" t="str">
        <f t="shared" si="29"/>
        <v>-</v>
      </c>
      <c r="O328" s="1" t="s">
        <v>1187</v>
      </c>
      <c r="P328" s="1">
        <f t="shared" si="30"/>
        <v>76</v>
      </c>
      <c r="Q328" s="12">
        <v>2889.366672</v>
      </c>
    </row>
    <row r="329" customHeight="1" spans="1:17">
      <c r="A329" s="11" t="str">
        <f t="shared" si="26"/>
        <v>V</v>
      </c>
      <c r="B329" s="12" t="s">
        <v>1145</v>
      </c>
      <c r="C329" s="11" t="s">
        <v>1188</v>
      </c>
      <c r="D329" s="1">
        <v>3</v>
      </c>
      <c r="E329" s="1">
        <v>169489977</v>
      </c>
      <c r="F329" s="1">
        <v>169490130</v>
      </c>
      <c r="G329" s="1" t="s">
        <v>36</v>
      </c>
      <c r="H329" s="1" t="s">
        <v>1189</v>
      </c>
      <c r="I329" s="12">
        <f t="shared" si="27"/>
        <v>154</v>
      </c>
      <c r="J329" s="11" t="s">
        <v>1148</v>
      </c>
      <c r="K329" s="1">
        <f t="shared" si="28"/>
        <v>3</v>
      </c>
      <c r="L329" s="1">
        <v>169490018</v>
      </c>
      <c r="M329" s="1">
        <v>169490090</v>
      </c>
      <c r="N329" s="1" t="str">
        <f t="shared" si="29"/>
        <v>+</v>
      </c>
      <c r="O329" s="1" t="s">
        <v>1149</v>
      </c>
      <c r="P329" s="1">
        <f t="shared" si="30"/>
        <v>76</v>
      </c>
      <c r="Q329" s="12">
        <v>1709.49696</v>
      </c>
    </row>
    <row r="330" customHeight="1" spans="1:17">
      <c r="A330" s="11" t="str">
        <f t="shared" si="26"/>
        <v>V</v>
      </c>
      <c r="B330" s="12" t="s">
        <v>1170</v>
      </c>
      <c r="C330" s="11" t="s">
        <v>1190</v>
      </c>
      <c r="D330" s="1">
        <v>1</v>
      </c>
      <c r="E330" s="1">
        <v>149298514</v>
      </c>
      <c r="F330" s="1">
        <v>149298667</v>
      </c>
      <c r="G330" s="1" t="s">
        <v>16</v>
      </c>
      <c r="H330" s="1" t="s">
        <v>1191</v>
      </c>
      <c r="I330" s="12">
        <f t="shared" si="27"/>
        <v>154</v>
      </c>
      <c r="J330" s="11" t="s">
        <v>1192</v>
      </c>
      <c r="K330" s="1">
        <f t="shared" si="28"/>
        <v>1</v>
      </c>
      <c r="L330" s="1">
        <v>149298555</v>
      </c>
      <c r="M330" s="1">
        <v>149298627</v>
      </c>
      <c r="N330" s="1" t="str">
        <f t="shared" si="29"/>
        <v>-</v>
      </c>
      <c r="O330" s="1" t="s">
        <v>1193</v>
      </c>
      <c r="P330" s="1">
        <f t="shared" si="30"/>
        <v>76</v>
      </c>
      <c r="Q330" s="12">
        <v>999.2651547</v>
      </c>
    </row>
    <row r="331" customHeight="1" spans="1:17">
      <c r="A331" s="11" t="str">
        <f t="shared" si="26"/>
        <v>V</v>
      </c>
      <c r="B331" s="12" t="s">
        <v>1154</v>
      </c>
      <c r="C331" s="11" t="s">
        <v>1195</v>
      </c>
      <c r="D331" s="1">
        <v>10</v>
      </c>
      <c r="E331" s="1">
        <v>5895633</v>
      </c>
      <c r="F331" s="1">
        <v>5895786</v>
      </c>
      <c r="G331" s="1" t="s">
        <v>16</v>
      </c>
      <c r="H331" s="1" t="s">
        <v>1196</v>
      </c>
      <c r="I331" s="12">
        <f t="shared" si="27"/>
        <v>154</v>
      </c>
      <c r="J331" s="11" t="s">
        <v>1197</v>
      </c>
      <c r="K331" s="1">
        <f t="shared" si="28"/>
        <v>10</v>
      </c>
      <c r="L331" s="1">
        <v>5895674</v>
      </c>
      <c r="M331" s="1">
        <v>5895746</v>
      </c>
      <c r="N331" s="1" t="str">
        <f t="shared" si="29"/>
        <v>-</v>
      </c>
      <c r="O331" s="1" t="s">
        <v>1198</v>
      </c>
      <c r="P331" s="1">
        <f t="shared" si="30"/>
        <v>76</v>
      </c>
      <c r="Q331" s="12">
        <v>1125.712361</v>
      </c>
    </row>
    <row r="332" customHeight="1" spans="1:17">
      <c r="A332" s="11" t="str">
        <f t="shared" si="26"/>
        <v>V</v>
      </c>
      <c r="B332" s="12" t="s">
        <v>1170</v>
      </c>
      <c r="C332" s="11" t="s">
        <v>1199</v>
      </c>
      <c r="D332" s="1">
        <v>6</v>
      </c>
      <c r="E332" s="1">
        <v>27248008</v>
      </c>
      <c r="F332" s="1">
        <v>27248161</v>
      </c>
      <c r="G332" s="1" t="s">
        <v>16</v>
      </c>
      <c r="H332" s="1" t="s">
        <v>1200</v>
      </c>
      <c r="I332" s="12">
        <f t="shared" si="27"/>
        <v>154</v>
      </c>
      <c r="J332" s="11" t="s">
        <v>1201</v>
      </c>
      <c r="K332" s="1">
        <f t="shared" si="28"/>
        <v>6</v>
      </c>
      <c r="L332" s="1">
        <v>27248049</v>
      </c>
      <c r="M332" s="1">
        <v>27248121</v>
      </c>
      <c r="N332" s="1" t="str">
        <f t="shared" si="29"/>
        <v>-</v>
      </c>
      <c r="O332" s="1" t="s">
        <v>1202</v>
      </c>
      <c r="P332" s="1">
        <f t="shared" si="30"/>
        <v>76</v>
      </c>
      <c r="Q332" s="12">
        <v>7804.465194</v>
      </c>
    </row>
    <row r="333" customHeight="1" spans="1:17">
      <c r="A333" s="11" t="str">
        <f t="shared" si="26"/>
        <v>V</v>
      </c>
      <c r="B333" s="12" t="s">
        <v>1170</v>
      </c>
      <c r="C333" s="11" t="s">
        <v>1204</v>
      </c>
      <c r="D333" s="1">
        <v>1</v>
      </c>
      <c r="E333" s="1">
        <v>161369449</v>
      </c>
      <c r="F333" s="1">
        <v>161369602</v>
      </c>
      <c r="G333" s="1" t="s">
        <v>16</v>
      </c>
      <c r="H333" s="1" t="s">
        <v>1205</v>
      </c>
      <c r="I333" s="12">
        <f t="shared" si="27"/>
        <v>154</v>
      </c>
      <c r="J333" s="11" t="s">
        <v>1173</v>
      </c>
      <c r="K333" s="1">
        <f t="shared" si="28"/>
        <v>1</v>
      </c>
      <c r="L333" s="1">
        <v>161369490</v>
      </c>
      <c r="M333" s="1">
        <v>161369562</v>
      </c>
      <c r="N333" s="1" t="str">
        <f t="shared" si="29"/>
        <v>-</v>
      </c>
      <c r="O333" s="1" t="s">
        <v>1174</v>
      </c>
      <c r="P333" s="1">
        <f t="shared" si="30"/>
        <v>76</v>
      </c>
      <c r="Q333" s="12">
        <v>97448.38029</v>
      </c>
    </row>
    <row r="334" customHeight="1" spans="1:17">
      <c r="A334" s="11" t="str">
        <f t="shared" si="26"/>
        <v>V</v>
      </c>
      <c r="B334" s="12" t="s">
        <v>1145</v>
      </c>
      <c r="C334" s="11" t="s">
        <v>1206</v>
      </c>
      <c r="D334" s="1">
        <v>5</v>
      </c>
      <c r="E334" s="1">
        <v>180596569</v>
      </c>
      <c r="F334" s="1">
        <v>180596722</v>
      </c>
      <c r="G334" s="1" t="s">
        <v>36</v>
      </c>
      <c r="H334" s="1" t="s">
        <v>1207</v>
      </c>
      <c r="I334" s="12">
        <f t="shared" si="27"/>
        <v>154</v>
      </c>
      <c r="J334" s="11" t="s">
        <v>1148</v>
      </c>
      <c r="K334" s="1">
        <f t="shared" si="28"/>
        <v>5</v>
      </c>
      <c r="L334" s="1">
        <v>180596610</v>
      </c>
      <c r="M334" s="1">
        <v>180596682</v>
      </c>
      <c r="N334" s="1" t="str">
        <f t="shared" si="29"/>
        <v>+</v>
      </c>
      <c r="O334" s="1" t="s">
        <v>1149</v>
      </c>
      <c r="P334" s="1">
        <f t="shared" si="30"/>
        <v>76</v>
      </c>
      <c r="Q334" s="12">
        <v>1709.49696</v>
      </c>
    </row>
    <row r="335" customHeight="1" spans="1:17">
      <c r="A335" s="11" t="str">
        <f t="shared" si="26"/>
        <v>V</v>
      </c>
      <c r="B335" s="12" t="s">
        <v>1154</v>
      </c>
      <c r="C335" s="11" t="s">
        <v>1208</v>
      </c>
      <c r="D335" s="1">
        <v>6</v>
      </c>
      <c r="E335" s="1">
        <v>27258364</v>
      </c>
      <c r="F335" s="1">
        <v>27258517</v>
      </c>
      <c r="G335" s="1" t="s">
        <v>36</v>
      </c>
      <c r="H335" s="1" t="s">
        <v>1209</v>
      </c>
      <c r="I335" s="12">
        <f t="shared" si="27"/>
        <v>154</v>
      </c>
      <c r="J335" s="11" t="s">
        <v>1210</v>
      </c>
      <c r="K335" s="1">
        <f t="shared" si="28"/>
        <v>6</v>
      </c>
      <c r="L335" s="1">
        <v>27258405</v>
      </c>
      <c r="M335" s="1">
        <v>27258477</v>
      </c>
      <c r="N335" s="1" t="str">
        <f t="shared" si="29"/>
        <v>+</v>
      </c>
      <c r="O335" s="1" t="s">
        <v>1211</v>
      </c>
      <c r="P335" s="1">
        <f t="shared" si="30"/>
        <v>76</v>
      </c>
      <c r="Q335" s="12">
        <v>1091.587369</v>
      </c>
    </row>
    <row r="336" customHeight="1" spans="1:17">
      <c r="A336" s="11" t="str">
        <f t="shared" si="26"/>
        <v>V</v>
      </c>
      <c r="B336" s="12" t="s">
        <v>1170</v>
      </c>
      <c r="C336" s="11" t="s">
        <v>1212</v>
      </c>
      <c r="D336" s="1">
        <v>19</v>
      </c>
      <c r="E336" s="1">
        <v>4724606</v>
      </c>
      <c r="F336" s="1">
        <v>4724759</v>
      </c>
      <c r="G336" s="1" t="s">
        <v>16</v>
      </c>
      <c r="H336" s="1" t="s">
        <v>1213</v>
      </c>
      <c r="I336" s="12">
        <f t="shared" si="27"/>
        <v>154</v>
      </c>
      <c r="J336" s="11" t="s">
        <v>1214</v>
      </c>
      <c r="K336" s="1">
        <f t="shared" si="28"/>
        <v>19</v>
      </c>
      <c r="L336" s="1">
        <v>4724647</v>
      </c>
      <c r="M336" s="1">
        <v>4724719</v>
      </c>
      <c r="N336" s="1" t="str">
        <f t="shared" si="29"/>
        <v>-</v>
      </c>
      <c r="O336" s="1" t="s">
        <v>1215</v>
      </c>
      <c r="P336" s="1">
        <f t="shared" si="30"/>
        <v>76</v>
      </c>
      <c r="Q336" s="12">
        <v>5647.994823</v>
      </c>
    </row>
    <row r="337" customHeight="1" spans="1:17">
      <c r="A337" s="11" t="str">
        <f t="shared" si="26"/>
        <v>V</v>
      </c>
      <c r="B337" s="12" t="s">
        <v>1170</v>
      </c>
      <c r="C337" s="11" t="s">
        <v>1217</v>
      </c>
      <c r="D337" s="1">
        <v>5</v>
      </c>
      <c r="E337" s="1">
        <v>180600609</v>
      </c>
      <c r="F337" s="1">
        <v>180600762</v>
      </c>
      <c r="G337" s="1" t="s">
        <v>36</v>
      </c>
      <c r="H337" s="1" t="s">
        <v>1218</v>
      </c>
      <c r="I337" s="12">
        <f t="shared" si="27"/>
        <v>154</v>
      </c>
      <c r="J337" s="11" t="s">
        <v>1173</v>
      </c>
      <c r="K337" s="1">
        <f t="shared" si="28"/>
        <v>5</v>
      </c>
      <c r="L337" s="1">
        <v>180600650</v>
      </c>
      <c r="M337" s="1">
        <v>180600722</v>
      </c>
      <c r="N337" s="1" t="str">
        <f t="shared" si="29"/>
        <v>+</v>
      </c>
      <c r="O337" s="1" t="s">
        <v>1174</v>
      </c>
      <c r="P337" s="1">
        <f t="shared" si="30"/>
        <v>76</v>
      </c>
      <c r="Q337" s="12">
        <v>97448.38029</v>
      </c>
    </row>
    <row r="338" customHeight="1" spans="1:17">
      <c r="A338" s="11" t="str">
        <f t="shared" si="26"/>
        <v>V</v>
      </c>
      <c r="B338" s="12" t="s">
        <v>1145</v>
      </c>
      <c r="C338" s="11" t="s">
        <v>1219</v>
      </c>
      <c r="D338" s="1">
        <v>5</v>
      </c>
      <c r="E338" s="1">
        <v>180591113</v>
      </c>
      <c r="F338" s="1">
        <v>180591266</v>
      </c>
      <c r="G338" s="1" t="s">
        <v>36</v>
      </c>
      <c r="H338" s="1" t="s">
        <v>1220</v>
      </c>
      <c r="I338" s="12">
        <f t="shared" si="27"/>
        <v>154</v>
      </c>
      <c r="J338" s="11" t="s">
        <v>1148</v>
      </c>
      <c r="K338" s="1">
        <f t="shared" si="28"/>
        <v>5</v>
      </c>
      <c r="L338" s="1">
        <v>180591154</v>
      </c>
      <c r="M338" s="1">
        <v>180591226</v>
      </c>
      <c r="N338" s="1" t="str">
        <f t="shared" si="29"/>
        <v>+</v>
      </c>
      <c r="O338" s="1" t="s">
        <v>1149</v>
      </c>
      <c r="P338" s="1">
        <f t="shared" si="30"/>
        <v>76</v>
      </c>
      <c r="Q338" s="12">
        <v>1709.49696</v>
      </c>
    </row>
    <row r="339" customHeight="1" spans="1:17">
      <c r="A339" s="11" t="str">
        <f t="shared" si="26"/>
        <v>V</v>
      </c>
      <c r="B339" s="12" t="s">
        <v>1170</v>
      </c>
      <c r="C339" s="11" t="s">
        <v>1221</v>
      </c>
      <c r="D339" s="1">
        <v>5</v>
      </c>
      <c r="E339" s="1">
        <v>180649354</v>
      </c>
      <c r="F339" s="1">
        <v>180649507</v>
      </c>
      <c r="G339" s="1" t="s">
        <v>16</v>
      </c>
      <c r="H339" s="1" t="s">
        <v>1222</v>
      </c>
      <c r="I339" s="12">
        <f t="shared" si="27"/>
        <v>154</v>
      </c>
      <c r="J339" s="11" t="s">
        <v>1173</v>
      </c>
      <c r="K339" s="1">
        <f t="shared" si="28"/>
        <v>5</v>
      </c>
      <c r="L339" s="1">
        <v>180649395</v>
      </c>
      <c r="M339" s="1">
        <v>180649467</v>
      </c>
      <c r="N339" s="1" t="str">
        <f t="shared" si="29"/>
        <v>-</v>
      </c>
      <c r="O339" s="1" t="s">
        <v>1174</v>
      </c>
      <c r="P339" s="1">
        <f t="shared" si="30"/>
        <v>76</v>
      </c>
      <c r="Q339" s="12">
        <v>97448.38029</v>
      </c>
    </row>
    <row r="340" customHeight="1" spans="1:17">
      <c r="A340" s="11" t="str">
        <f t="shared" si="26"/>
        <v>V</v>
      </c>
      <c r="B340" s="12" t="s">
        <v>1145</v>
      </c>
      <c r="C340" s="11" t="s">
        <v>1223</v>
      </c>
      <c r="D340" s="1">
        <v>6</v>
      </c>
      <c r="E340" s="1">
        <v>27721138</v>
      </c>
      <c r="F340" s="1">
        <v>27721291</v>
      </c>
      <c r="G340" s="1" t="s">
        <v>16</v>
      </c>
      <c r="H340" s="1" t="s">
        <v>1224</v>
      </c>
      <c r="I340" s="12">
        <f t="shared" si="27"/>
        <v>154</v>
      </c>
      <c r="J340" s="11" t="s">
        <v>1148</v>
      </c>
      <c r="K340" s="1">
        <f t="shared" si="28"/>
        <v>6</v>
      </c>
      <c r="L340" s="1">
        <v>27721179</v>
      </c>
      <c r="M340" s="1">
        <v>27721251</v>
      </c>
      <c r="N340" s="1" t="str">
        <f t="shared" si="29"/>
        <v>-</v>
      </c>
      <c r="O340" s="1" t="s">
        <v>1149</v>
      </c>
      <c r="P340" s="1">
        <f t="shared" si="30"/>
        <v>76</v>
      </c>
      <c r="Q340" s="12">
        <v>1709.49696</v>
      </c>
    </row>
    <row r="341" customHeight="1" spans="1:17">
      <c r="A341" s="11" t="str">
        <f t="shared" si="26"/>
        <v>V</v>
      </c>
      <c r="B341" s="12" t="s">
        <v>1145</v>
      </c>
      <c r="C341" s="11" t="s">
        <v>1225</v>
      </c>
      <c r="D341" s="1">
        <v>6</v>
      </c>
      <c r="E341" s="1">
        <v>27618666</v>
      </c>
      <c r="F341" s="1">
        <v>27618819</v>
      </c>
      <c r="G341" s="1" t="s">
        <v>16</v>
      </c>
      <c r="H341" s="1" t="s">
        <v>1226</v>
      </c>
      <c r="I341" s="12">
        <f t="shared" si="27"/>
        <v>154</v>
      </c>
      <c r="J341" s="11" t="s">
        <v>1227</v>
      </c>
      <c r="K341" s="1">
        <f t="shared" si="28"/>
        <v>6</v>
      </c>
      <c r="L341" s="1">
        <v>27618707</v>
      </c>
      <c r="M341" s="1">
        <v>27618779</v>
      </c>
      <c r="N341" s="1" t="str">
        <f t="shared" si="29"/>
        <v>-</v>
      </c>
      <c r="O341" s="1" t="s">
        <v>1228</v>
      </c>
      <c r="P341" s="1">
        <f t="shared" si="30"/>
        <v>76</v>
      </c>
      <c r="Q341" s="12">
        <v>2190.560685</v>
      </c>
    </row>
    <row r="342" customHeight="1" spans="1:17">
      <c r="A342" s="11" t="str">
        <f t="shared" si="26"/>
        <v>V</v>
      </c>
      <c r="B342" s="12" t="s">
        <v>1170</v>
      </c>
      <c r="C342" s="11" t="s">
        <v>1229</v>
      </c>
      <c r="D342" s="1">
        <v>5</v>
      </c>
      <c r="E342" s="1">
        <v>180529212</v>
      </c>
      <c r="F342" s="1">
        <v>180529365</v>
      </c>
      <c r="G342" s="1" t="s">
        <v>16</v>
      </c>
      <c r="H342" s="1" t="s">
        <v>1230</v>
      </c>
      <c r="I342" s="12">
        <f t="shared" si="27"/>
        <v>154</v>
      </c>
      <c r="J342" s="11" t="s">
        <v>1173</v>
      </c>
      <c r="K342" s="1">
        <f t="shared" si="28"/>
        <v>5</v>
      </c>
      <c r="L342" s="1">
        <v>180529253</v>
      </c>
      <c r="M342" s="1">
        <v>180529325</v>
      </c>
      <c r="N342" s="1" t="str">
        <f t="shared" si="29"/>
        <v>-</v>
      </c>
      <c r="O342" s="1" t="s">
        <v>1174</v>
      </c>
      <c r="P342" s="1">
        <f t="shared" si="30"/>
        <v>76</v>
      </c>
      <c r="Q342" s="12">
        <v>97448.38029</v>
      </c>
    </row>
    <row r="343" customHeight="1" spans="1:17">
      <c r="A343" s="11" t="str">
        <f t="shared" si="26"/>
        <v>W</v>
      </c>
      <c r="B343" s="12" t="s">
        <v>1231</v>
      </c>
      <c r="C343" s="11" t="s">
        <v>1232</v>
      </c>
      <c r="D343" s="1">
        <v>6</v>
      </c>
      <c r="E343" s="1">
        <v>26331631</v>
      </c>
      <c r="F343" s="1">
        <v>26331783</v>
      </c>
      <c r="G343" s="1" t="s">
        <v>16</v>
      </c>
      <c r="H343" s="1" t="s">
        <v>1233</v>
      </c>
      <c r="I343" s="12">
        <f t="shared" si="27"/>
        <v>153</v>
      </c>
      <c r="J343" s="11" t="s">
        <v>1234</v>
      </c>
      <c r="K343" s="1">
        <f t="shared" si="28"/>
        <v>6</v>
      </c>
      <c r="L343" s="1">
        <v>26331672</v>
      </c>
      <c r="M343" s="1">
        <v>26331743</v>
      </c>
      <c r="N343" s="1" t="str">
        <f t="shared" si="29"/>
        <v>-</v>
      </c>
      <c r="O343" s="1" t="s">
        <v>1235</v>
      </c>
      <c r="P343" s="1">
        <f t="shared" si="30"/>
        <v>75</v>
      </c>
      <c r="Q343" s="12">
        <v>4548.33315</v>
      </c>
    </row>
    <row r="344" customHeight="1" spans="1:17">
      <c r="A344" s="11" t="str">
        <f t="shared" si="26"/>
        <v>W</v>
      </c>
      <c r="B344" s="12" t="s">
        <v>1231</v>
      </c>
      <c r="C344" s="11" t="s">
        <v>1236</v>
      </c>
      <c r="D344" s="1">
        <v>17</v>
      </c>
      <c r="E344" s="1">
        <v>8089635</v>
      </c>
      <c r="F344" s="1">
        <v>8089787</v>
      </c>
      <c r="G344" s="1" t="s">
        <v>36</v>
      </c>
      <c r="H344" s="1" t="s">
        <v>1237</v>
      </c>
      <c r="I344" s="12">
        <f t="shared" si="27"/>
        <v>153</v>
      </c>
      <c r="J344" s="11" t="s">
        <v>1234</v>
      </c>
      <c r="K344" s="1">
        <f t="shared" si="28"/>
        <v>17</v>
      </c>
      <c r="L344" s="1">
        <v>8089676</v>
      </c>
      <c r="M344" s="1">
        <v>8089747</v>
      </c>
      <c r="N344" s="1" t="str">
        <f t="shared" si="29"/>
        <v>+</v>
      </c>
      <c r="O344" s="1" t="s">
        <v>1235</v>
      </c>
      <c r="P344" s="1">
        <f t="shared" si="30"/>
        <v>75</v>
      </c>
      <c r="Q344" s="12">
        <v>4548.33315</v>
      </c>
    </row>
    <row r="345" customHeight="1" spans="1:17">
      <c r="A345" s="11" t="str">
        <f t="shared" si="26"/>
        <v>W</v>
      </c>
      <c r="B345" s="12" t="s">
        <v>1231</v>
      </c>
      <c r="C345" s="11" t="s">
        <v>1238</v>
      </c>
      <c r="D345" s="1">
        <v>17</v>
      </c>
      <c r="E345" s="1">
        <v>8124146</v>
      </c>
      <c r="F345" s="1">
        <v>8124298</v>
      </c>
      <c r="G345" s="1" t="s">
        <v>16</v>
      </c>
      <c r="H345" s="1" t="s">
        <v>1239</v>
      </c>
      <c r="I345" s="12">
        <f t="shared" si="27"/>
        <v>153</v>
      </c>
      <c r="J345" s="11" t="s">
        <v>1240</v>
      </c>
      <c r="K345" s="1">
        <f t="shared" si="28"/>
        <v>17</v>
      </c>
      <c r="L345" s="1">
        <v>8124187</v>
      </c>
      <c r="M345" s="1">
        <v>8124258</v>
      </c>
      <c r="N345" s="1" t="str">
        <f t="shared" si="29"/>
        <v>-</v>
      </c>
      <c r="O345" s="1" t="s">
        <v>1241</v>
      </c>
      <c r="P345" s="1">
        <f t="shared" si="30"/>
        <v>75</v>
      </c>
      <c r="Q345" s="12">
        <v>1996.556899</v>
      </c>
    </row>
    <row r="346" customHeight="1" spans="1:17">
      <c r="A346" s="11" t="str">
        <f t="shared" si="26"/>
        <v>W</v>
      </c>
      <c r="B346" s="12" t="s">
        <v>1231</v>
      </c>
      <c r="C346" s="11" t="s">
        <v>1242</v>
      </c>
      <c r="D346" s="1">
        <v>12</v>
      </c>
      <c r="E346" s="1">
        <v>98897989</v>
      </c>
      <c r="F346" s="1">
        <v>98898141</v>
      </c>
      <c r="G346" s="1" t="s">
        <v>36</v>
      </c>
      <c r="H346" s="1" t="s">
        <v>1243</v>
      </c>
      <c r="I346" s="12">
        <f t="shared" si="27"/>
        <v>153</v>
      </c>
      <c r="J346" s="11" t="s">
        <v>1244</v>
      </c>
      <c r="K346" s="1">
        <f t="shared" si="28"/>
        <v>12</v>
      </c>
      <c r="L346" s="1">
        <v>98898030</v>
      </c>
      <c r="M346" s="1">
        <v>98898101</v>
      </c>
      <c r="N346" s="1" t="str">
        <f t="shared" si="29"/>
        <v>+</v>
      </c>
      <c r="O346" s="1" t="s">
        <v>1245</v>
      </c>
      <c r="P346" s="1">
        <f t="shared" si="30"/>
        <v>75</v>
      </c>
      <c r="Q346" s="12">
        <v>2810.502991</v>
      </c>
    </row>
    <row r="347" customHeight="1" spans="1:17">
      <c r="A347" s="11" t="str">
        <f t="shared" si="26"/>
        <v>W</v>
      </c>
      <c r="B347" s="12" t="s">
        <v>1231</v>
      </c>
      <c r="C347" s="11" t="s">
        <v>1246</v>
      </c>
      <c r="D347" s="1">
        <v>7</v>
      </c>
      <c r="E347" s="1">
        <v>99067267</v>
      </c>
      <c r="F347" s="1">
        <v>99067418</v>
      </c>
      <c r="G347" s="1" t="s">
        <v>36</v>
      </c>
      <c r="H347" s="1" t="s">
        <v>1247</v>
      </c>
      <c r="I347" s="12">
        <f t="shared" si="27"/>
        <v>152</v>
      </c>
      <c r="J347" s="11" t="s">
        <v>1248</v>
      </c>
      <c r="K347" s="1">
        <f t="shared" si="28"/>
        <v>7</v>
      </c>
      <c r="L347" s="1">
        <v>99067307</v>
      </c>
      <c r="M347" s="1">
        <v>99067378</v>
      </c>
      <c r="N347" s="1" t="str">
        <f t="shared" si="29"/>
        <v>+</v>
      </c>
      <c r="O347" s="1" t="s">
        <v>1249</v>
      </c>
      <c r="P347" s="1">
        <f t="shared" si="30"/>
        <v>75</v>
      </c>
      <c r="Q347" s="12">
        <v>1974.866516</v>
      </c>
    </row>
    <row r="348" customHeight="1" spans="1:17">
      <c r="A348" s="11" t="str">
        <f t="shared" si="26"/>
        <v>W</v>
      </c>
      <c r="B348" s="12" t="s">
        <v>1231</v>
      </c>
      <c r="C348" s="11" t="s">
        <v>1250</v>
      </c>
      <c r="D348" s="1">
        <v>17</v>
      </c>
      <c r="E348" s="1">
        <v>19411453</v>
      </c>
      <c r="F348" s="1">
        <v>19411605</v>
      </c>
      <c r="G348" s="1" t="s">
        <v>36</v>
      </c>
      <c r="H348" s="1" t="s">
        <v>1251</v>
      </c>
      <c r="I348" s="12">
        <f t="shared" si="27"/>
        <v>153</v>
      </c>
      <c r="J348" s="11" t="s">
        <v>1252</v>
      </c>
      <c r="K348" s="1">
        <f t="shared" si="28"/>
        <v>17</v>
      </c>
      <c r="L348" s="1">
        <v>19411494</v>
      </c>
      <c r="M348" s="1">
        <v>19411565</v>
      </c>
      <c r="N348" s="1" t="str">
        <f t="shared" si="29"/>
        <v>+</v>
      </c>
      <c r="O348" s="1" t="s">
        <v>1253</v>
      </c>
      <c r="P348" s="1">
        <f t="shared" si="30"/>
        <v>75</v>
      </c>
      <c r="Q348" s="12">
        <v>5256.540444</v>
      </c>
    </row>
    <row r="349" customHeight="1" spans="1:17">
      <c r="A349" s="11" t="str">
        <f t="shared" si="26"/>
        <v>W</v>
      </c>
      <c r="B349" s="12" t="s">
        <v>1231</v>
      </c>
      <c r="C349" s="11" t="s">
        <v>1254</v>
      </c>
      <c r="D349" s="1">
        <v>6</v>
      </c>
      <c r="E349" s="1">
        <v>26319289</v>
      </c>
      <c r="F349" s="1">
        <v>26319441</v>
      </c>
      <c r="G349" s="1" t="s">
        <v>16</v>
      </c>
      <c r="H349" s="1" t="s">
        <v>1255</v>
      </c>
      <c r="I349" s="12">
        <f t="shared" si="27"/>
        <v>153</v>
      </c>
      <c r="J349" s="11" t="s">
        <v>1234</v>
      </c>
      <c r="K349" s="1">
        <f t="shared" si="28"/>
        <v>6</v>
      </c>
      <c r="L349" s="1">
        <v>26319330</v>
      </c>
      <c r="M349" s="1">
        <v>26319401</v>
      </c>
      <c r="N349" s="1" t="str">
        <f t="shared" si="29"/>
        <v>-</v>
      </c>
      <c r="O349" s="1" t="s">
        <v>1235</v>
      </c>
      <c r="P349" s="1">
        <f t="shared" si="30"/>
        <v>75</v>
      </c>
      <c r="Q349" s="12">
        <v>4548.33315</v>
      </c>
    </row>
    <row r="350" customHeight="1" spans="1:17">
      <c r="A350" s="11" t="str">
        <f t="shared" si="26"/>
        <v>Y</v>
      </c>
      <c r="B350" s="12" t="s">
        <v>1256</v>
      </c>
      <c r="C350" s="11" t="s">
        <v>1257</v>
      </c>
      <c r="D350" s="1">
        <v>14</v>
      </c>
      <c r="E350" s="1">
        <v>21128076</v>
      </c>
      <c r="F350" s="1">
        <v>21128250</v>
      </c>
      <c r="G350" s="1" t="s">
        <v>16</v>
      </c>
      <c r="H350" s="1" t="s">
        <v>1258</v>
      </c>
      <c r="I350" s="12">
        <f t="shared" si="27"/>
        <v>175</v>
      </c>
      <c r="J350" s="11" t="s">
        <v>1259</v>
      </c>
      <c r="K350" s="1">
        <f t="shared" si="28"/>
        <v>14</v>
      </c>
      <c r="L350" s="1">
        <v>21128117</v>
      </c>
      <c r="M350" s="1">
        <v>21128210</v>
      </c>
      <c r="N350" s="1" t="str">
        <f t="shared" si="29"/>
        <v>-</v>
      </c>
      <c r="O350" s="1" t="s">
        <v>1260</v>
      </c>
      <c r="P350" s="1">
        <f t="shared" si="30"/>
        <v>76</v>
      </c>
      <c r="Q350" s="12">
        <v>332.2447821</v>
      </c>
    </row>
    <row r="351" customHeight="1" spans="1:17">
      <c r="A351" s="11" t="str">
        <f t="shared" si="26"/>
        <v>Y</v>
      </c>
      <c r="B351" s="12" t="s">
        <v>1256</v>
      </c>
      <c r="C351" s="11" t="s">
        <v>1263</v>
      </c>
      <c r="D351" s="1">
        <v>6</v>
      </c>
      <c r="E351" s="1">
        <v>26569045</v>
      </c>
      <c r="F351" s="1">
        <v>26569216</v>
      </c>
      <c r="G351" s="1" t="s">
        <v>36</v>
      </c>
      <c r="H351" s="1" t="s">
        <v>1264</v>
      </c>
      <c r="I351" s="12">
        <f t="shared" si="27"/>
        <v>172</v>
      </c>
      <c r="J351" s="11" t="s">
        <v>1265</v>
      </c>
      <c r="K351" s="1">
        <f t="shared" si="28"/>
        <v>6</v>
      </c>
      <c r="L351" s="1">
        <v>26569086</v>
      </c>
      <c r="M351" s="1">
        <v>26569176</v>
      </c>
      <c r="N351" s="1" t="str">
        <f t="shared" si="29"/>
        <v>+</v>
      </c>
      <c r="O351" s="1" t="s">
        <v>1266</v>
      </c>
      <c r="P351" s="1">
        <f t="shared" si="30"/>
        <v>76</v>
      </c>
      <c r="Q351" s="12">
        <v>1342.27195</v>
      </c>
    </row>
    <row r="352" customHeight="1" spans="1:17">
      <c r="A352" s="11" t="str">
        <f t="shared" si="26"/>
        <v>Y</v>
      </c>
      <c r="B352" s="12" t="s">
        <v>1256</v>
      </c>
      <c r="C352" s="11" t="s">
        <v>1269</v>
      </c>
      <c r="D352" s="1">
        <v>6</v>
      </c>
      <c r="E352" s="1">
        <v>26575757</v>
      </c>
      <c r="F352" s="1">
        <v>26575927</v>
      </c>
      <c r="G352" s="1" t="s">
        <v>36</v>
      </c>
      <c r="H352" s="1" t="s">
        <v>1270</v>
      </c>
      <c r="I352" s="12">
        <f t="shared" si="27"/>
        <v>171</v>
      </c>
      <c r="J352" s="11" t="s">
        <v>1271</v>
      </c>
      <c r="K352" s="1">
        <f t="shared" si="28"/>
        <v>6</v>
      </c>
      <c r="L352" s="1">
        <v>26575798</v>
      </c>
      <c r="M352" s="1">
        <v>26575887</v>
      </c>
      <c r="N352" s="1" t="str">
        <f t="shared" si="29"/>
        <v>+</v>
      </c>
      <c r="O352" s="1" t="s">
        <v>1272</v>
      </c>
      <c r="P352" s="1">
        <f t="shared" si="30"/>
        <v>76</v>
      </c>
      <c r="Q352" s="12">
        <v>1326.728273</v>
      </c>
    </row>
    <row r="353" customHeight="1" spans="1:17">
      <c r="A353" s="11" t="str">
        <f t="shared" si="26"/>
        <v>Y</v>
      </c>
      <c r="B353" s="12" t="s">
        <v>1256</v>
      </c>
      <c r="C353" s="11" t="s">
        <v>1274</v>
      </c>
      <c r="D353" s="1">
        <v>14</v>
      </c>
      <c r="E353" s="1">
        <v>21125582</v>
      </c>
      <c r="F353" s="1">
        <v>21125756</v>
      </c>
      <c r="G353" s="1" t="s">
        <v>16</v>
      </c>
      <c r="H353" s="1" t="s">
        <v>1275</v>
      </c>
      <c r="I353" s="12">
        <f t="shared" si="27"/>
        <v>175</v>
      </c>
      <c r="J353" s="11" t="s">
        <v>1276</v>
      </c>
      <c r="K353" s="1">
        <f t="shared" si="28"/>
        <v>14</v>
      </c>
      <c r="L353" s="1">
        <v>21125623</v>
      </c>
      <c r="M353" s="1">
        <v>21125716</v>
      </c>
      <c r="N353" s="1" t="str">
        <f t="shared" si="29"/>
        <v>-</v>
      </c>
      <c r="O353" s="1" t="s">
        <v>1277</v>
      </c>
      <c r="P353" s="1">
        <f t="shared" si="30"/>
        <v>76</v>
      </c>
      <c r="Q353" s="12">
        <v>2957.010057</v>
      </c>
    </row>
    <row r="354" customHeight="1" spans="1:17">
      <c r="A354" s="11" t="str">
        <f t="shared" si="26"/>
        <v>Y</v>
      </c>
      <c r="B354" s="12" t="s">
        <v>1256</v>
      </c>
      <c r="C354" s="11" t="s">
        <v>1279</v>
      </c>
      <c r="D354" s="1">
        <v>14</v>
      </c>
      <c r="E354" s="1">
        <v>21121217</v>
      </c>
      <c r="F354" s="1">
        <v>21121391</v>
      </c>
      <c r="G354" s="1" t="s">
        <v>16</v>
      </c>
      <c r="H354" s="1" t="s">
        <v>1280</v>
      </c>
      <c r="I354" s="12">
        <f t="shared" si="27"/>
        <v>175</v>
      </c>
      <c r="J354" s="11" t="s">
        <v>1281</v>
      </c>
      <c r="K354" s="1">
        <f t="shared" si="28"/>
        <v>14</v>
      </c>
      <c r="L354" s="1">
        <v>21121258</v>
      </c>
      <c r="M354" s="1">
        <v>21121351</v>
      </c>
      <c r="N354" s="1" t="str">
        <f t="shared" si="29"/>
        <v>-</v>
      </c>
      <c r="O354" s="1" t="s">
        <v>1282</v>
      </c>
      <c r="P354" s="1">
        <f t="shared" si="30"/>
        <v>76</v>
      </c>
      <c r="Q354" s="12">
        <v>5901.434264</v>
      </c>
    </row>
    <row r="355" customHeight="1" spans="1:17">
      <c r="A355" s="11" t="str">
        <f t="shared" si="26"/>
        <v>Y</v>
      </c>
      <c r="B355" s="12" t="s">
        <v>1256</v>
      </c>
      <c r="C355" s="11" t="s">
        <v>1284</v>
      </c>
      <c r="D355" s="1">
        <v>8</v>
      </c>
      <c r="E355" s="1">
        <v>67025561</v>
      </c>
      <c r="F355" s="1">
        <v>67025734</v>
      </c>
      <c r="G355" s="1" t="s">
        <v>36</v>
      </c>
      <c r="H355" s="1" t="s">
        <v>1285</v>
      </c>
      <c r="I355" s="12">
        <f t="shared" si="27"/>
        <v>174</v>
      </c>
      <c r="J355" s="11" t="s">
        <v>1281</v>
      </c>
      <c r="K355" s="1">
        <f t="shared" si="28"/>
        <v>8</v>
      </c>
      <c r="L355" s="1">
        <v>67025602</v>
      </c>
      <c r="M355" s="1">
        <v>67025694</v>
      </c>
      <c r="N355" s="1" t="str">
        <f t="shared" si="29"/>
        <v>+</v>
      </c>
      <c r="O355" s="1" t="s">
        <v>1282</v>
      </c>
      <c r="P355" s="1">
        <f t="shared" si="30"/>
        <v>76</v>
      </c>
      <c r="Q355" s="12">
        <v>5901.434264</v>
      </c>
    </row>
    <row r="356" customHeight="1" spans="1:17">
      <c r="A356" s="11" t="str">
        <f t="shared" si="26"/>
        <v>Y</v>
      </c>
      <c r="B356" s="12" t="s">
        <v>1256</v>
      </c>
      <c r="C356" s="11" t="s">
        <v>1286</v>
      </c>
      <c r="D356" s="1">
        <v>14</v>
      </c>
      <c r="E356" s="1">
        <v>21131310</v>
      </c>
      <c r="F356" s="1">
        <v>21131484</v>
      </c>
      <c r="G356" s="1" t="s">
        <v>16</v>
      </c>
      <c r="H356" s="1" t="s">
        <v>1287</v>
      </c>
      <c r="I356" s="12">
        <f t="shared" si="27"/>
        <v>175</v>
      </c>
      <c r="J356" s="11" t="s">
        <v>1281</v>
      </c>
      <c r="K356" s="1">
        <f t="shared" si="28"/>
        <v>14</v>
      </c>
      <c r="L356" s="1">
        <v>21131351</v>
      </c>
      <c r="M356" s="1">
        <v>21131444</v>
      </c>
      <c r="N356" s="1" t="str">
        <f t="shared" si="29"/>
        <v>-</v>
      </c>
      <c r="O356" s="1" t="s">
        <v>1282</v>
      </c>
      <c r="P356" s="1">
        <f t="shared" si="30"/>
        <v>76</v>
      </c>
      <c r="Q356" s="12">
        <v>5901.434264</v>
      </c>
    </row>
    <row r="357" customHeight="1" spans="1:17">
      <c r="A357" s="11" t="str">
        <f t="shared" si="26"/>
        <v>Y</v>
      </c>
      <c r="B357" s="12" t="s">
        <v>1256</v>
      </c>
      <c r="C357" s="11" t="s">
        <v>1288</v>
      </c>
      <c r="D357" s="1">
        <v>14</v>
      </c>
      <c r="E357" s="1">
        <v>21151391</v>
      </c>
      <c r="F357" s="1">
        <v>21151560</v>
      </c>
      <c r="G357" s="1" t="s">
        <v>36</v>
      </c>
      <c r="H357" s="1" t="s">
        <v>1289</v>
      </c>
      <c r="I357" s="12">
        <f t="shared" si="27"/>
        <v>170</v>
      </c>
      <c r="J357" s="11" t="s">
        <v>1281</v>
      </c>
      <c r="K357" s="1">
        <f t="shared" si="28"/>
        <v>14</v>
      </c>
      <c r="L357" s="1">
        <v>21151432</v>
      </c>
      <c r="M357" s="1">
        <v>21151520</v>
      </c>
      <c r="N357" s="1" t="str">
        <f t="shared" si="29"/>
        <v>+</v>
      </c>
      <c r="O357" s="1" t="s">
        <v>1282</v>
      </c>
      <c r="P357" s="1">
        <f t="shared" si="30"/>
        <v>76</v>
      </c>
      <c r="Q357" s="12">
        <v>5901.434264</v>
      </c>
    </row>
    <row r="358" customHeight="1" spans="1:17">
      <c r="A358" s="11" t="str">
        <f t="shared" si="26"/>
        <v>Y</v>
      </c>
      <c r="B358" s="12" t="s">
        <v>1256</v>
      </c>
      <c r="C358" s="11" t="s">
        <v>1290</v>
      </c>
      <c r="D358" s="1">
        <v>2</v>
      </c>
      <c r="E358" s="1">
        <v>27273609</v>
      </c>
      <c r="F358" s="1">
        <v>27273778</v>
      </c>
      <c r="G358" s="1" t="s">
        <v>36</v>
      </c>
      <c r="H358" s="1" t="s">
        <v>1291</v>
      </c>
      <c r="I358" s="12">
        <f t="shared" si="27"/>
        <v>170</v>
      </c>
      <c r="J358" s="11" t="s">
        <v>1292</v>
      </c>
      <c r="K358" s="1">
        <f t="shared" si="28"/>
        <v>2</v>
      </c>
      <c r="L358" s="1">
        <v>27273650</v>
      </c>
      <c r="M358" s="1">
        <v>27273738</v>
      </c>
      <c r="N358" s="1" t="str">
        <f t="shared" si="29"/>
        <v>+</v>
      </c>
      <c r="O358" s="1" t="s">
        <v>1293</v>
      </c>
      <c r="P358" s="1">
        <f t="shared" si="30"/>
        <v>76</v>
      </c>
      <c r="Q358" s="12">
        <v>6780.129651</v>
      </c>
    </row>
    <row r="359" customHeight="1" spans="1:17">
      <c r="A359" s="11" t="str">
        <f t="shared" si="26"/>
        <v>Y</v>
      </c>
      <c r="B359" s="12" t="s">
        <v>1256</v>
      </c>
      <c r="C359" s="11" t="s">
        <v>1295</v>
      </c>
      <c r="D359" s="1">
        <v>8</v>
      </c>
      <c r="E359" s="1">
        <v>67026182</v>
      </c>
      <c r="F359" s="1">
        <v>67026351</v>
      </c>
      <c r="G359" s="1" t="s">
        <v>36</v>
      </c>
      <c r="H359" s="1" t="s">
        <v>1296</v>
      </c>
      <c r="I359" s="12">
        <f t="shared" si="27"/>
        <v>170</v>
      </c>
      <c r="J359" s="11" t="s">
        <v>1281</v>
      </c>
      <c r="K359" s="1">
        <f t="shared" si="28"/>
        <v>8</v>
      </c>
      <c r="L359" s="1">
        <v>67026223</v>
      </c>
      <c r="M359" s="1">
        <v>67026311</v>
      </c>
      <c r="N359" s="1" t="str">
        <f t="shared" si="29"/>
        <v>+</v>
      </c>
      <c r="O359" s="1" t="s">
        <v>1282</v>
      </c>
      <c r="P359" s="1">
        <f t="shared" si="30"/>
        <v>76</v>
      </c>
      <c r="Q359" s="12">
        <v>5901.434264</v>
      </c>
    </row>
    <row r="360" customHeight="1" spans="1:17">
      <c r="A360" s="11" t="str">
        <f t="shared" si="26"/>
        <v>Y</v>
      </c>
      <c r="B360" s="12" t="s">
        <v>1256</v>
      </c>
      <c r="C360" s="11" t="s">
        <v>1297</v>
      </c>
      <c r="D360" s="1">
        <v>6</v>
      </c>
      <c r="E360" s="1">
        <v>26577291</v>
      </c>
      <c r="F360" s="1">
        <v>26577460</v>
      </c>
      <c r="G360" s="1" t="s">
        <v>36</v>
      </c>
      <c r="H360" s="1" t="s">
        <v>1298</v>
      </c>
      <c r="I360" s="12">
        <f t="shared" si="27"/>
        <v>170</v>
      </c>
      <c r="J360" s="11" t="s">
        <v>1299</v>
      </c>
      <c r="K360" s="1">
        <f t="shared" si="28"/>
        <v>6</v>
      </c>
      <c r="L360" s="1">
        <v>26577332</v>
      </c>
      <c r="M360" s="1">
        <v>26577420</v>
      </c>
      <c r="N360" s="1" t="str">
        <f t="shared" si="29"/>
        <v>+</v>
      </c>
      <c r="O360" s="1" t="s">
        <v>1300</v>
      </c>
      <c r="P360" s="1">
        <f t="shared" si="30"/>
        <v>76</v>
      </c>
      <c r="Q360" s="12">
        <v>1148.177121</v>
      </c>
    </row>
    <row r="361" customHeight="1" spans="1:17">
      <c r="A361" s="11" t="str">
        <f t="shared" si="26"/>
        <v>Y</v>
      </c>
      <c r="B361" s="12" t="s">
        <v>1256</v>
      </c>
      <c r="C361" s="11" t="s">
        <v>1302</v>
      </c>
      <c r="D361" s="1">
        <v>6</v>
      </c>
      <c r="E361" s="1">
        <v>26595061</v>
      </c>
      <c r="F361" s="1">
        <v>26595230</v>
      </c>
      <c r="G361" s="1" t="s">
        <v>36</v>
      </c>
      <c r="H361" s="1" t="s">
        <v>1303</v>
      </c>
      <c r="I361" s="12">
        <f t="shared" si="27"/>
        <v>170</v>
      </c>
      <c r="J361" s="11" t="s">
        <v>1304</v>
      </c>
      <c r="K361" s="1">
        <f t="shared" si="28"/>
        <v>6</v>
      </c>
      <c r="L361" s="1">
        <v>26595102</v>
      </c>
      <c r="M361" s="1">
        <v>26595190</v>
      </c>
      <c r="N361" s="1" t="str">
        <f t="shared" si="29"/>
        <v>+</v>
      </c>
      <c r="O361" s="1" t="s">
        <v>1305</v>
      </c>
      <c r="P361" s="1">
        <f t="shared" si="30"/>
        <v>76</v>
      </c>
      <c r="Q361" s="12">
        <v>9418.424731</v>
      </c>
    </row>
    <row r="362" customHeight="1" spans="1:17">
      <c r="A362" s="11" t="s">
        <v>1307</v>
      </c>
      <c r="B362" s="15" t="s">
        <v>111</v>
      </c>
      <c r="C362" s="11" t="s">
        <v>1308</v>
      </c>
      <c r="I362" s="12"/>
      <c r="J362" s="19" t="s">
        <v>1309</v>
      </c>
      <c r="O362" s="1" t="s">
        <v>1310</v>
      </c>
      <c r="P362" s="1">
        <f t="shared" si="30"/>
        <v>75</v>
      </c>
      <c r="Q362" s="12">
        <v>4549.744512</v>
      </c>
    </row>
    <row r="363" customHeight="1" spans="1:17">
      <c r="A363" s="11" t="s">
        <v>1311</v>
      </c>
      <c r="B363" s="15" t="s">
        <v>311</v>
      </c>
      <c r="C363" s="11" t="s">
        <v>1312</v>
      </c>
      <c r="I363" s="12"/>
      <c r="J363" s="19" t="s">
        <v>1313</v>
      </c>
      <c r="O363" s="1" t="s">
        <v>1314</v>
      </c>
      <c r="P363" s="1">
        <f t="shared" si="30"/>
        <v>74</v>
      </c>
      <c r="Q363" s="12">
        <v>4836.033697</v>
      </c>
    </row>
    <row r="364" customHeight="1" spans="1:17">
      <c r="A364" s="16" t="s">
        <v>1316</v>
      </c>
      <c r="B364" s="17" t="s">
        <v>401</v>
      </c>
      <c r="C364" s="16" t="s">
        <v>1317</v>
      </c>
      <c r="D364" s="18"/>
      <c r="E364" s="18"/>
      <c r="F364" s="18"/>
      <c r="G364" s="18"/>
      <c r="H364" s="18"/>
      <c r="I364" s="20"/>
      <c r="J364" s="21" t="s">
        <v>1318</v>
      </c>
      <c r="K364" s="18"/>
      <c r="L364" s="18"/>
      <c r="M364" s="18"/>
      <c r="N364" s="18"/>
      <c r="O364" s="18" t="s">
        <v>405</v>
      </c>
      <c r="P364" s="18">
        <f t="shared" si="30"/>
        <v>77</v>
      </c>
      <c r="Q364" s="20">
        <v>578.8273579</v>
      </c>
    </row>
  </sheetData>
  <autoFilter ref="A2:Q364">
    <extLst/>
  </autoFilter>
  <mergeCells count="2">
    <mergeCell ref="C1:I1"/>
    <mergeCell ref="J1:Q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0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"/>
    </sheetView>
  </sheetViews>
  <sheetFormatPr defaultColWidth="9" defaultRowHeight="13.5" outlineLevelCol="3"/>
  <cols>
    <col min="1" max="1" width="8" customWidth="1"/>
    <col min="2" max="2" width="8.625" customWidth="1"/>
    <col min="3" max="3" width="11.25" customWidth="1"/>
    <col min="4" max="4" width="11.5" customWidth="1"/>
  </cols>
  <sheetData>
    <row r="1" spans="1:4">
      <c r="A1" s="5" t="s">
        <v>1419</v>
      </c>
      <c r="B1" s="5" t="s">
        <v>1420</v>
      </c>
      <c r="C1" s="5" t="s">
        <v>1421</v>
      </c>
      <c r="D1" s="5" t="s">
        <v>12</v>
      </c>
    </row>
    <row r="2" spans="1:4">
      <c r="A2" t="s">
        <v>22</v>
      </c>
      <c r="B2">
        <v>36</v>
      </c>
      <c r="C2" t="s">
        <v>1311</v>
      </c>
      <c r="D2">
        <v>25957</v>
      </c>
    </row>
    <row r="3" spans="1:4">
      <c r="A3" t="s">
        <v>22</v>
      </c>
      <c r="B3">
        <v>36</v>
      </c>
      <c r="C3" t="s">
        <v>1422</v>
      </c>
      <c r="D3">
        <v>1198</v>
      </c>
    </row>
    <row r="4" spans="1:4">
      <c r="A4" t="s">
        <v>22</v>
      </c>
      <c r="B4">
        <v>36</v>
      </c>
      <c r="C4" t="s">
        <v>1423</v>
      </c>
      <c r="D4">
        <v>2206</v>
      </c>
    </row>
    <row r="5" spans="1:4">
      <c r="A5" t="s">
        <v>22</v>
      </c>
      <c r="B5">
        <v>36</v>
      </c>
      <c r="C5" t="s">
        <v>1307</v>
      </c>
      <c r="D5">
        <v>51</v>
      </c>
    </row>
    <row r="6" spans="1:4">
      <c r="A6" t="s">
        <v>26</v>
      </c>
      <c r="B6">
        <v>36</v>
      </c>
      <c r="C6" t="s">
        <v>1423</v>
      </c>
      <c r="D6">
        <v>100</v>
      </c>
    </row>
    <row r="7" spans="1:4">
      <c r="A7" t="s">
        <v>26</v>
      </c>
      <c r="B7">
        <v>36</v>
      </c>
      <c r="C7" t="s">
        <v>1422</v>
      </c>
      <c r="D7">
        <v>61</v>
      </c>
    </row>
    <row r="8" spans="1:4">
      <c r="A8" t="s">
        <v>26</v>
      </c>
      <c r="B8">
        <v>36</v>
      </c>
      <c r="C8" t="s">
        <v>1311</v>
      </c>
      <c r="D8">
        <v>95</v>
      </c>
    </row>
    <row r="9" spans="1:4">
      <c r="A9" t="s">
        <v>31</v>
      </c>
      <c r="B9">
        <v>6</v>
      </c>
      <c r="C9" t="s">
        <v>1307</v>
      </c>
      <c r="D9">
        <v>2507</v>
      </c>
    </row>
    <row r="10" spans="1:4">
      <c r="A10" t="s">
        <v>31</v>
      </c>
      <c r="B10">
        <v>6</v>
      </c>
      <c r="C10" t="s">
        <v>1422</v>
      </c>
      <c r="D10">
        <v>175171</v>
      </c>
    </row>
    <row r="11" spans="1:4">
      <c r="A11" t="s">
        <v>31</v>
      </c>
      <c r="B11">
        <v>6</v>
      </c>
      <c r="C11" t="s">
        <v>1423</v>
      </c>
      <c r="D11">
        <v>1178</v>
      </c>
    </row>
    <row r="12" spans="1:4">
      <c r="A12" t="s">
        <v>31</v>
      </c>
      <c r="B12">
        <v>6</v>
      </c>
      <c r="C12" t="s">
        <v>1311</v>
      </c>
      <c r="D12">
        <v>6873</v>
      </c>
    </row>
    <row r="13" spans="1:4">
      <c r="A13" t="s">
        <v>31</v>
      </c>
      <c r="B13">
        <v>10</v>
      </c>
      <c r="C13" t="s">
        <v>1311</v>
      </c>
      <c r="D13">
        <v>185402</v>
      </c>
    </row>
    <row r="14" spans="1:4">
      <c r="A14" t="s">
        <v>31</v>
      </c>
      <c r="B14">
        <v>10</v>
      </c>
      <c r="C14" t="s">
        <v>1422</v>
      </c>
      <c r="D14">
        <v>39</v>
      </c>
    </row>
    <row r="15" spans="1:4">
      <c r="A15" t="s">
        <v>31</v>
      </c>
      <c r="B15">
        <v>10</v>
      </c>
      <c r="C15" t="s">
        <v>1423</v>
      </c>
      <c r="D15">
        <v>829</v>
      </c>
    </row>
    <row r="16" spans="1:4">
      <c r="A16" t="s">
        <v>31</v>
      </c>
      <c r="B16">
        <v>10</v>
      </c>
      <c r="C16" t="s">
        <v>1307</v>
      </c>
      <c r="D16">
        <v>136</v>
      </c>
    </row>
    <row r="17" spans="1:4">
      <c r="A17" t="s">
        <v>31</v>
      </c>
      <c r="B17">
        <v>16</v>
      </c>
      <c r="C17" t="s">
        <v>1307</v>
      </c>
      <c r="D17">
        <v>1134</v>
      </c>
    </row>
    <row r="18" spans="1:4">
      <c r="A18" t="s">
        <v>31</v>
      </c>
      <c r="B18">
        <v>16</v>
      </c>
      <c r="C18" t="s">
        <v>1422</v>
      </c>
      <c r="D18">
        <v>189165</v>
      </c>
    </row>
    <row r="19" spans="1:4">
      <c r="A19" t="s">
        <v>31</v>
      </c>
      <c r="B19">
        <v>16</v>
      </c>
      <c r="C19" t="s">
        <v>1311</v>
      </c>
      <c r="D19">
        <v>1038</v>
      </c>
    </row>
    <row r="20" spans="1:4">
      <c r="A20" t="s">
        <v>31</v>
      </c>
      <c r="B20">
        <v>33</v>
      </c>
      <c r="C20" t="s">
        <v>1307</v>
      </c>
      <c r="D20">
        <v>112</v>
      </c>
    </row>
    <row r="21" spans="1:4">
      <c r="A21" t="s">
        <v>31</v>
      </c>
      <c r="B21">
        <v>33</v>
      </c>
      <c r="C21" t="s">
        <v>1423</v>
      </c>
      <c r="D21">
        <v>386</v>
      </c>
    </row>
    <row r="22" spans="1:4">
      <c r="A22" t="s">
        <v>31</v>
      </c>
      <c r="B22">
        <v>33</v>
      </c>
      <c r="C22" t="s">
        <v>1422</v>
      </c>
      <c r="D22">
        <v>110</v>
      </c>
    </row>
    <row r="23" spans="1:4">
      <c r="A23" t="s">
        <v>31</v>
      </c>
      <c r="B23">
        <v>33</v>
      </c>
      <c r="C23" t="s">
        <v>1311</v>
      </c>
      <c r="D23">
        <v>205885</v>
      </c>
    </row>
    <row r="24" spans="1:4">
      <c r="A24" t="s">
        <v>31</v>
      </c>
      <c r="B24">
        <v>36</v>
      </c>
      <c r="C24" t="s">
        <v>1307</v>
      </c>
      <c r="D24">
        <v>559</v>
      </c>
    </row>
    <row r="25" spans="1:4">
      <c r="A25" t="s">
        <v>31</v>
      </c>
      <c r="B25">
        <v>36</v>
      </c>
      <c r="C25" t="s">
        <v>1422</v>
      </c>
      <c r="D25">
        <v>12584</v>
      </c>
    </row>
    <row r="26" spans="1:4">
      <c r="A26" t="s">
        <v>31</v>
      </c>
      <c r="B26">
        <v>36</v>
      </c>
      <c r="C26" t="s">
        <v>1423</v>
      </c>
      <c r="D26">
        <v>4747</v>
      </c>
    </row>
    <row r="27" spans="1:4">
      <c r="A27" t="s">
        <v>31</v>
      </c>
      <c r="B27">
        <v>36</v>
      </c>
      <c r="C27" t="s">
        <v>1311</v>
      </c>
      <c r="D27">
        <v>173085</v>
      </c>
    </row>
    <row r="28" spans="1:4">
      <c r="A28" t="s">
        <v>31</v>
      </c>
      <c r="B28">
        <v>39</v>
      </c>
      <c r="C28" t="s">
        <v>1423</v>
      </c>
      <c r="D28">
        <v>30</v>
      </c>
    </row>
    <row r="29" spans="1:4">
      <c r="A29" t="s">
        <v>31</v>
      </c>
      <c r="B29">
        <v>39</v>
      </c>
      <c r="C29" t="s">
        <v>1422</v>
      </c>
      <c r="D29">
        <v>3993</v>
      </c>
    </row>
    <row r="30" spans="1:4">
      <c r="A30" t="s">
        <v>31</v>
      </c>
      <c r="B30">
        <v>39</v>
      </c>
      <c r="C30" t="s">
        <v>1307</v>
      </c>
      <c r="D30">
        <v>172312</v>
      </c>
    </row>
    <row r="31" spans="1:4">
      <c r="A31" t="s">
        <v>31</v>
      </c>
      <c r="B31">
        <v>45</v>
      </c>
      <c r="C31" t="s">
        <v>1422</v>
      </c>
      <c r="D31">
        <v>319</v>
      </c>
    </row>
    <row r="32" spans="1:4">
      <c r="A32" t="s">
        <v>31</v>
      </c>
      <c r="B32">
        <v>45</v>
      </c>
      <c r="C32" t="s">
        <v>1307</v>
      </c>
      <c r="D32">
        <v>1202</v>
      </c>
    </row>
    <row r="33" spans="1:4">
      <c r="A33" t="s">
        <v>31</v>
      </c>
      <c r="B33">
        <v>45</v>
      </c>
      <c r="C33" t="s">
        <v>1311</v>
      </c>
      <c r="D33">
        <v>65025</v>
      </c>
    </row>
    <row r="34" spans="1:4">
      <c r="A34" t="s">
        <v>31</v>
      </c>
      <c r="B34">
        <v>56</v>
      </c>
      <c r="C34" t="s">
        <v>1311</v>
      </c>
      <c r="D34">
        <v>126</v>
      </c>
    </row>
    <row r="35" spans="1:4">
      <c r="A35" t="s">
        <v>31</v>
      </c>
      <c r="B35">
        <v>56</v>
      </c>
      <c r="C35" t="s">
        <v>1422</v>
      </c>
      <c r="D35">
        <v>7</v>
      </c>
    </row>
    <row r="36" spans="1:4">
      <c r="A36" t="s">
        <v>31</v>
      </c>
      <c r="B36">
        <v>56</v>
      </c>
      <c r="C36" t="s">
        <v>1423</v>
      </c>
      <c r="D36">
        <v>36136</v>
      </c>
    </row>
    <row r="37" spans="1:4">
      <c r="A37" t="s">
        <v>31</v>
      </c>
      <c r="B37">
        <v>56</v>
      </c>
      <c r="C37" t="s">
        <v>1307</v>
      </c>
      <c r="D37">
        <v>40</v>
      </c>
    </row>
    <row r="38" spans="1:4">
      <c r="A38" t="s">
        <v>31</v>
      </c>
      <c r="B38">
        <v>58</v>
      </c>
      <c r="C38" t="s">
        <v>1423</v>
      </c>
      <c r="D38">
        <v>13</v>
      </c>
    </row>
    <row r="39" spans="1:4">
      <c r="A39" t="s">
        <v>31</v>
      </c>
      <c r="B39">
        <v>58</v>
      </c>
      <c r="C39" t="s">
        <v>1422</v>
      </c>
      <c r="D39">
        <v>36111</v>
      </c>
    </row>
    <row r="40" spans="1:4">
      <c r="A40" t="s">
        <v>31</v>
      </c>
      <c r="B40">
        <v>58</v>
      </c>
      <c r="C40" t="s">
        <v>1307</v>
      </c>
      <c r="D40">
        <v>117</v>
      </c>
    </row>
    <row r="41" spans="1:4">
      <c r="A41" t="s">
        <v>31</v>
      </c>
      <c r="B41">
        <v>58</v>
      </c>
      <c r="C41" t="s">
        <v>1311</v>
      </c>
      <c r="D41">
        <v>6</v>
      </c>
    </row>
    <row r="42" spans="1:4">
      <c r="A42" t="s">
        <v>31</v>
      </c>
      <c r="B42">
        <v>66</v>
      </c>
      <c r="C42" t="s">
        <v>1422</v>
      </c>
      <c r="D42">
        <v>62</v>
      </c>
    </row>
    <row r="43" spans="1:4">
      <c r="A43" t="s">
        <v>31</v>
      </c>
      <c r="B43">
        <v>66</v>
      </c>
      <c r="C43" t="s">
        <v>1423</v>
      </c>
      <c r="D43">
        <v>32876</v>
      </c>
    </row>
    <row r="44" spans="1:4">
      <c r="A44" t="s">
        <v>31</v>
      </c>
      <c r="B44">
        <v>66</v>
      </c>
      <c r="C44" t="s">
        <v>1307</v>
      </c>
      <c r="D44">
        <v>684</v>
      </c>
    </row>
    <row r="45" spans="1:4">
      <c r="A45" t="s">
        <v>46</v>
      </c>
      <c r="B45">
        <v>34</v>
      </c>
      <c r="C45" t="s">
        <v>1311</v>
      </c>
      <c r="D45">
        <v>33023</v>
      </c>
    </row>
    <row r="46" spans="1:4">
      <c r="A46" t="s">
        <v>46</v>
      </c>
      <c r="B46">
        <v>34</v>
      </c>
      <c r="C46" t="s">
        <v>1423</v>
      </c>
      <c r="D46">
        <v>206</v>
      </c>
    </row>
    <row r="47" spans="1:4">
      <c r="A47" t="s">
        <v>46</v>
      </c>
      <c r="B47">
        <v>34</v>
      </c>
      <c r="C47" t="s">
        <v>1422</v>
      </c>
      <c r="D47">
        <v>11</v>
      </c>
    </row>
    <row r="48" spans="1:4">
      <c r="A48" t="s">
        <v>46</v>
      </c>
      <c r="B48">
        <v>34</v>
      </c>
      <c r="C48" t="s">
        <v>1307</v>
      </c>
      <c r="D48">
        <v>9</v>
      </c>
    </row>
    <row r="49" spans="1:4">
      <c r="A49" t="s">
        <v>46</v>
      </c>
      <c r="B49">
        <v>37</v>
      </c>
      <c r="C49" t="s">
        <v>1423</v>
      </c>
      <c r="D49">
        <v>1135</v>
      </c>
    </row>
    <row r="50" spans="1:4">
      <c r="A50" t="s">
        <v>46</v>
      </c>
      <c r="B50">
        <v>37</v>
      </c>
      <c r="C50" t="s">
        <v>1422</v>
      </c>
      <c r="D50">
        <v>9316</v>
      </c>
    </row>
    <row r="51" spans="1:4">
      <c r="A51" t="s">
        <v>46</v>
      </c>
      <c r="B51">
        <v>37</v>
      </c>
      <c r="C51" t="s">
        <v>1307</v>
      </c>
      <c r="D51">
        <v>250</v>
      </c>
    </row>
    <row r="52" spans="1:4">
      <c r="A52" t="s">
        <v>46</v>
      </c>
      <c r="B52">
        <v>37</v>
      </c>
      <c r="C52" t="s">
        <v>1311</v>
      </c>
      <c r="D52">
        <v>23009</v>
      </c>
    </row>
    <row r="53" spans="1:4">
      <c r="A53" t="s">
        <v>52</v>
      </c>
      <c r="B53">
        <v>5</v>
      </c>
      <c r="C53" t="s">
        <v>1311</v>
      </c>
      <c r="D53">
        <v>12936</v>
      </c>
    </row>
    <row r="54" spans="1:4">
      <c r="A54" t="s">
        <v>52</v>
      </c>
      <c r="B54">
        <v>5</v>
      </c>
      <c r="C54" t="s">
        <v>1307</v>
      </c>
      <c r="D54">
        <v>593</v>
      </c>
    </row>
    <row r="55" spans="1:4">
      <c r="A55" t="s">
        <v>52</v>
      </c>
      <c r="B55">
        <v>5</v>
      </c>
      <c r="C55" t="s">
        <v>1422</v>
      </c>
      <c r="D55">
        <v>250</v>
      </c>
    </row>
    <row r="56" spans="1:4">
      <c r="A56" t="s">
        <v>52</v>
      </c>
      <c r="B56">
        <v>5</v>
      </c>
      <c r="C56" t="s">
        <v>1423</v>
      </c>
      <c r="D56">
        <v>277684</v>
      </c>
    </row>
    <row r="57" spans="1:4">
      <c r="A57" t="s">
        <v>52</v>
      </c>
      <c r="B57">
        <v>33</v>
      </c>
      <c r="C57" t="s">
        <v>1307</v>
      </c>
      <c r="D57">
        <v>206326</v>
      </c>
    </row>
    <row r="58" spans="1:4">
      <c r="A58" t="s">
        <v>52</v>
      </c>
      <c r="B58">
        <v>33</v>
      </c>
      <c r="C58" t="s">
        <v>1422</v>
      </c>
      <c r="D58">
        <v>215944</v>
      </c>
    </row>
    <row r="59" spans="1:4">
      <c r="A59" t="s">
        <v>52</v>
      </c>
      <c r="B59">
        <v>33</v>
      </c>
      <c r="C59" t="s">
        <v>1423</v>
      </c>
      <c r="D59">
        <v>126</v>
      </c>
    </row>
    <row r="60" spans="1:4">
      <c r="A60" t="s">
        <v>52</v>
      </c>
      <c r="B60">
        <v>36</v>
      </c>
      <c r="C60" t="s">
        <v>1423</v>
      </c>
      <c r="D60">
        <v>9456</v>
      </c>
    </row>
    <row r="61" spans="1:4">
      <c r="A61" t="s">
        <v>52</v>
      </c>
      <c r="B61">
        <v>36</v>
      </c>
      <c r="C61" t="s">
        <v>1422</v>
      </c>
      <c r="D61">
        <v>18956</v>
      </c>
    </row>
    <row r="62" spans="1:4">
      <c r="A62" t="s">
        <v>52</v>
      </c>
      <c r="B62">
        <v>36</v>
      </c>
      <c r="C62" t="s">
        <v>1311</v>
      </c>
      <c r="D62">
        <v>415552</v>
      </c>
    </row>
    <row r="63" spans="1:4">
      <c r="A63" t="s">
        <v>52</v>
      </c>
      <c r="B63">
        <v>46</v>
      </c>
      <c r="C63" t="s">
        <v>1311</v>
      </c>
      <c r="D63">
        <v>992</v>
      </c>
    </row>
    <row r="64" spans="1:4">
      <c r="A64" t="s">
        <v>52</v>
      </c>
      <c r="B64">
        <v>46</v>
      </c>
      <c r="C64" t="s">
        <v>1423</v>
      </c>
      <c r="D64">
        <v>366</v>
      </c>
    </row>
    <row r="65" spans="1:4">
      <c r="A65" t="s">
        <v>52</v>
      </c>
      <c r="B65">
        <v>46</v>
      </c>
      <c r="C65" t="s">
        <v>1422</v>
      </c>
      <c r="D65">
        <v>102084</v>
      </c>
    </row>
    <row r="66" spans="1:4">
      <c r="A66" t="s">
        <v>52</v>
      </c>
      <c r="B66">
        <v>46</v>
      </c>
      <c r="C66" t="s">
        <v>1307</v>
      </c>
      <c r="D66">
        <v>145919</v>
      </c>
    </row>
    <row r="67" spans="1:4">
      <c r="A67" t="s">
        <v>52</v>
      </c>
      <c r="B67">
        <v>67</v>
      </c>
      <c r="C67" t="s">
        <v>1307</v>
      </c>
      <c r="D67">
        <v>2990</v>
      </c>
    </row>
    <row r="68" spans="1:4">
      <c r="A68" t="s">
        <v>52</v>
      </c>
      <c r="B68">
        <v>67</v>
      </c>
      <c r="C68" t="s">
        <v>1422</v>
      </c>
      <c r="D68">
        <v>145047</v>
      </c>
    </row>
    <row r="69" spans="1:4">
      <c r="A69" t="s">
        <v>52</v>
      </c>
      <c r="B69">
        <v>67</v>
      </c>
      <c r="C69" t="s">
        <v>1423</v>
      </c>
      <c r="D69">
        <v>16</v>
      </c>
    </row>
    <row r="70" spans="1:4">
      <c r="A70" t="s">
        <v>60</v>
      </c>
      <c r="B70">
        <v>33</v>
      </c>
      <c r="C70" t="s">
        <v>1423</v>
      </c>
      <c r="D70">
        <v>98</v>
      </c>
    </row>
    <row r="71" spans="1:4">
      <c r="A71" t="s">
        <v>60</v>
      </c>
      <c r="B71">
        <v>33</v>
      </c>
      <c r="C71" t="s">
        <v>1422</v>
      </c>
      <c r="D71">
        <v>50</v>
      </c>
    </row>
    <row r="72" spans="1:4">
      <c r="A72" t="s">
        <v>60</v>
      </c>
      <c r="B72">
        <v>33</v>
      </c>
      <c r="C72" t="s">
        <v>1307</v>
      </c>
      <c r="D72">
        <v>1180</v>
      </c>
    </row>
    <row r="73" spans="1:4">
      <c r="A73" t="s">
        <v>60</v>
      </c>
      <c r="B73">
        <v>33</v>
      </c>
      <c r="C73" t="s">
        <v>1311</v>
      </c>
      <c r="D73">
        <v>38349</v>
      </c>
    </row>
    <row r="74" spans="1:4">
      <c r="A74" t="s">
        <v>60</v>
      </c>
      <c r="B74">
        <v>36</v>
      </c>
      <c r="C74" t="s">
        <v>1311</v>
      </c>
      <c r="D74">
        <v>26060</v>
      </c>
    </row>
    <row r="75" spans="1:4">
      <c r="A75" t="s">
        <v>60</v>
      </c>
      <c r="B75">
        <v>36</v>
      </c>
      <c r="C75" t="s">
        <v>1307</v>
      </c>
      <c r="D75">
        <v>54</v>
      </c>
    </row>
    <row r="76" spans="1:4">
      <c r="A76" t="s">
        <v>60</v>
      </c>
      <c r="B76">
        <v>36</v>
      </c>
      <c r="C76" t="s">
        <v>1423</v>
      </c>
      <c r="D76">
        <v>922</v>
      </c>
    </row>
    <row r="77" spans="1:4">
      <c r="A77" t="s">
        <v>60</v>
      </c>
      <c r="B77">
        <v>36</v>
      </c>
      <c r="C77" t="s">
        <v>1422</v>
      </c>
      <c r="D77">
        <v>1098</v>
      </c>
    </row>
    <row r="78" spans="1:4">
      <c r="A78" t="s">
        <v>60</v>
      </c>
      <c r="B78">
        <v>45</v>
      </c>
      <c r="C78" t="s">
        <v>1422</v>
      </c>
      <c r="D78">
        <v>478</v>
      </c>
    </row>
    <row r="79" spans="1:4">
      <c r="A79" t="s">
        <v>60</v>
      </c>
      <c r="B79">
        <v>45</v>
      </c>
      <c r="C79" t="s">
        <v>1423</v>
      </c>
      <c r="D79">
        <v>19</v>
      </c>
    </row>
    <row r="80" spans="1:4">
      <c r="A80" t="s">
        <v>60</v>
      </c>
      <c r="B80">
        <v>45</v>
      </c>
      <c r="C80" t="s">
        <v>1307</v>
      </c>
      <c r="D80">
        <v>21</v>
      </c>
    </row>
    <row r="81" spans="1:4">
      <c r="A81" t="s">
        <v>60</v>
      </c>
      <c r="B81">
        <v>45</v>
      </c>
      <c r="C81" t="s">
        <v>1311</v>
      </c>
      <c r="D81">
        <v>7579</v>
      </c>
    </row>
    <row r="82" spans="1:4">
      <c r="A82" t="s">
        <v>70</v>
      </c>
      <c r="B82">
        <v>34</v>
      </c>
      <c r="C82" t="s">
        <v>1307</v>
      </c>
      <c r="D82">
        <v>25</v>
      </c>
    </row>
    <row r="83" spans="1:4">
      <c r="A83" t="s">
        <v>70</v>
      </c>
      <c r="B83">
        <v>34</v>
      </c>
      <c r="C83" t="s">
        <v>1423</v>
      </c>
      <c r="D83">
        <v>205</v>
      </c>
    </row>
    <row r="84" spans="1:4">
      <c r="A84" t="s">
        <v>70</v>
      </c>
      <c r="B84">
        <v>34</v>
      </c>
      <c r="C84" t="s">
        <v>1422</v>
      </c>
      <c r="D84">
        <v>26</v>
      </c>
    </row>
    <row r="85" spans="1:4">
      <c r="A85" t="s">
        <v>70</v>
      </c>
      <c r="B85">
        <v>34</v>
      </c>
      <c r="C85" t="s">
        <v>1311</v>
      </c>
      <c r="D85">
        <v>101158</v>
      </c>
    </row>
    <row r="86" spans="1:4">
      <c r="A86" t="s">
        <v>70</v>
      </c>
      <c r="B86">
        <v>37</v>
      </c>
      <c r="C86" t="s">
        <v>1311</v>
      </c>
      <c r="D86">
        <v>79503</v>
      </c>
    </row>
    <row r="87" spans="1:4">
      <c r="A87" t="s">
        <v>70</v>
      </c>
      <c r="B87">
        <v>37</v>
      </c>
      <c r="C87" t="s">
        <v>1307</v>
      </c>
      <c r="D87">
        <v>673</v>
      </c>
    </row>
    <row r="88" spans="1:4">
      <c r="A88" t="s">
        <v>70</v>
      </c>
      <c r="B88">
        <v>37</v>
      </c>
      <c r="C88" t="s">
        <v>1422</v>
      </c>
      <c r="D88">
        <v>28670</v>
      </c>
    </row>
    <row r="89" spans="1:4">
      <c r="A89" t="s">
        <v>70</v>
      </c>
      <c r="B89">
        <v>37</v>
      </c>
      <c r="C89" t="s">
        <v>1423</v>
      </c>
      <c r="D89">
        <v>2886</v>
      </c>
    </row>
    <row r="90" spans="1:4">
      <c r="A90" t="s">
        <v>75</v>
      </c>
      <c r="B90">
        <v>36</v>
      </c>
      <c r="C90" t="s">
        <v>1307</v>
      </c>
      <c r="D90">
        <v>155</v>
      </c>
    </row>
    <row r="91" spans="1:4">
      <c r="A91" t="s">
        <v>75</v>
      </c>
      <c r="B91">
        <v>36</v>
      </c>
      <c r="C91" t="s">
        <v>1423</v>
      </c>
      <c r="D91">
        <v>107454</v>
      </c>
    </row>
    <row r="92" spans="1:4">
      <c r="A92" t="s">
        <v>75</v>
      </c>
      <c r="B92">
        <v>36</v>
      </c>
      <c r="C92" t="s">
        <v>1422</v>
      </c>
      <c r="D92">
        <v>254</v>
      </c>
    </row>
    <row r="93" spans="1:4">
      <c r="A93" t="s">
        <v>75</v>
      </c>
      <c r="B93">
        <v>36</v>
      </c>
      <c r="C93" t="s">
        <v>1311</v>
      </c>
      <c r="D93">
        <v>7740</v>
      </c>
    </row>
    <row r="94" spans="1:4">
      <c r="A94" t="s">
        <v>75</v>
      </c>
      <c r="B94">
        <v>45</v>
      </c>
      <c r="C94" t="s">
        <v>1311</v>
      </c>
      <c r="D94">
        <v>74872</v>
      </c>
    </row>
    <row r="95" spans="1:4">
      <c r="A95" t="s">
        <v>75</v>
      </c>
      <c r="B95">
        <v>45</v>
      </c>
      <c r="C95" t="s">
        <v>1307</v>
      </c>
      <c r="D95">
        <v>3688</v>
      </c>
    </row>
    <row r="96" spans="1:4">
      <c r="A96" t="s">
        <v>75</v>
      </c>
      <c r="B96">
        <v>45</v>
      </c>
      <c r="C96" t="s">
        <v>1423</v>
      </c>
      <c r="D96">
        <v>75</v>
      </c>
    </row>
    <row r="97" spans="1:4">
      <c r="A97" t="s">
        <v>75</v>
      </c>
      <c r="B97">
        <v>45</v>
      </c>
      <c r="C97" t="s">
        <v>1422</v>
      </c>
      <c r="D97">
        <v>1610</v>
      </c>
    </row>
    <row r="98" spans="1:4">
      <c r="A98" t="s">
        <v>79</v>
      </c>
      <c r="B98">
        <v>33</v>
      </c>
      <c r="C98" t="s">
        <v>1311</v>
      </c>
      <c r="D98">
        <v>33690</v>
      </c>
    </row>
    <row r="99" spans="1:4">
      <c r="A99" t="s">
        <v>79</v>
      </c>
      <c r="B99">
        <v>33</v>
      </c>
      <c r="C99" t="s">
        <v>1307</v>
      </c>
      <c r="D99">
        <v>15</v>
      </c>
    </row>
    <row r="100" spans="1:4">
      <c r="A100" t="s">
        <v>79</v>
      </c>
      <c r="B100">
        <v>33</v>
      </c>
      <c r="C100" t="s">
        <v>1423</v>
      </c>
      <c r="D100">
        <v>219</v>
      </c>
    </row>
    <row r="101" spans="1:4">
      <c r="A101" t="s">
        <v>79</v>
      </c>
      <c r="B101">
        <v>33</v>
      </c>
      <c r="C101" t="s">
        <v>1422</v>
      </c>
      <c r="D101">
        <v>20</v>
      </c>
    </row>
    <row r="102" spans="1:4">
      <c r="A102" t="s">
        <v>79</v>
      </c>
      <c r="B102">
        <v>36</v>
      </c>
      <c r="C102" t="s">
        <v>1311</v>
      </c>
      <c r="D102">
        <v>27770</v>
      </c>
    </row>
    <row r="103" spans="1:4">
      <c r="A103" t="s">
        <v>79</v>
      </c>
      <c r="B103">
        <v>36</v>
      </c>
      <c r="C103" t="s">
        <v>1422</v>
      </c>
      <c r="D103">
        <v>2594</v>
      </c>
    </row>
    <row r="104" spans="1:4">
      <c r="A104" t="s">
        <v>79</v>
      </c>
      <c r="B104">
        <v>36</v>
      </c>
      <c r="C104" t="s">
        <v>1423</v>
      </c>
      <c r="D104">
        <v>1468</v>
      </c>
    </row>
    <row r="105" spans="1:4">
      <c r="A105" t="s">
        <v>79</v>
      </c>
      <c r="B105">
        <v>36</v>
      </c>
      <c r="C105" t="s">
        <v>1307</v>
      </c>
      <c r="D105">
        <v>128</v>
      </c>
    </row>
    <row r="106" spans="1:4">
      <c r="A106" t="s">
        <v>98</v>
      </c>
      <c r="B106">
        <v>33</v>
      </c>
      <c r="C106" t="s">
        <v>1311</v>
      </c>
      <c r="D106">
        <v>2435</v>
      </c>
    </row>
    <row r="107" spans="1:4">
      <c r="A107" t="s">
        <v>98</v>
      </c>
      <c r="B107">
        <v>33</v>
      </c>
      <c r="C107" t="s">
        <v>1307</v>
      </c>
      <c r="D107">
        <v>7</v>
      </c>
    </row>
    <row r="108" spans="1:4">
      <c r="A108" t="s">
        <v>98</v>
      </c>
      <c r="B108">
        <v>33</v>
      </c>
      <c r="C108" t="s">
        <v>1422</v>
      </c>
      <c r="D108">
        <v>6</v>
      </c>
    </row>
    <row r="109" spans="1:4">
      <c r="A109" t="s">
        <v>98</v>
      </c>
      <c r="B109">
        <v>33</v>
      </c>
      <c r="C109" t="s">
        <v>1423</v>
      </c>
      <c r="D109">
        <v>5790</v>
      </c>
    </row>
    <row r="110" spans="1:4">
      <c r="A110" t="s">
        <v>98</v>
      </c>
      <c r="B110">
        <v>36</v>
      </c>
      <c r="C110" t="s">
        <v>1311</v>
      </c>
      <c r="D110">
        <v>3318</v>
      </c>
    </row>
    <row r="111" spans="1:4">
      <c r="A111" t="s">
        <v>98</v>
      </c>
      <c r="B111">
        <v>36</v>
      </c>
      <c r="C111" t="s">
        <v>1307</v>
      </c>
      <c r="D111">
        <v>31</v>
      </c>
    </row>
    <row r="112" spans="1:4">
      <c r="A112" t="s">
        <v>98</v>
      </c>
      <c r="B112">
        <v>36</v>
      </c>
      <c r="C112" t="s">
        <v>1423</v>
      </c>
      <c r="D112">
        <v>4344</v>
      </c>
    </row>
    <row r="113" spans="1:4">
      <c r="A113" t="s">
        <v>98</v>
      </c>
      <c r="B113">
        <v>36</v>
      </c>
      <c r="C113" t="s">
        <v>1422</v>
      </c>
      <c r="D113">
        <v>380</v>
      </c>
    </row>
    <row r="114" spans="1:4">
      <c r="A114" t="s">
        <v>103</v>
      </c>
      <c r="B114">
        <v>33</v>
      </c>
      <c r="C114" t="s">
        <v>1423</v>
      </c>
      <c r="D114">
        <v>1183</v>
      </c>
    </row>
    <row r="115" spans="1:4">
      <c r="A115" t="s">
        <v>103</v>
      </c>
      <c r="B115">
        <v>33</v>
      </c>
      <c r="C115" t="s">
        <v>1422</v>
      </c>
      <c r="D115">
        <v>1892</v>
      </c>
    </row>
    <row r="116" spans="1:4">
      <c r="A116" t="s">
        <v>103</v>
      </c>
      <c r="B116">
        <v>33</v>
      </c>
      <c r="C116" t="s">
        <v>1307</v>
      </c>
      <c r="D116">
        <v>1117</v>
      </c>
    </row>
    <row r="117" spans="1:4">
      <c r="A117" t="s">
        <v>103</v>
      </c>
      <c r="B117">
        <v>33</v>
      </c>
      <c r="C117" t="s">
        <v>1311</v>
      </c>
      <c r="D117">
        <v>27108</v>
      </c>
    </row>
    <row r="118" spans="1:4">
      <c r="A118" t="s">
        <v>103</v>
      </c>
      <c r="B118">
        <v>36</v>
      </c>
      <c r="C118" t="s">
        <v>1311</v>
      </c>
      <c r="D118">
        <v>20964</v>
      </c>
    </row>
    <row r="119" spans="1:4">
      <c r="A119" t="s">
        <v>103</v>
      </c>
      <c r="B119">
        <v>36</v>
      </c>
      <c r="C119" t="s">
        <v>1422</v>
      </c>
      <c r="D119">
        <v>12246</v>
      </c>
    </row>
    <row r="120" spans="1:4">
      <c r="A120" t="s">
        <v>103</v>
      </c>
      <c r="B120">
        <v>36</v>
      </c>
      <c r="C120" t="s">
        <v>1423</v>
      </c>
      <c r="D120">
        <v>3841</v>
      </c>
    </row>
    <row r="121" spans="1:4">
      <c r="A121" t="s">
        <v>103</v>
      </c>
      <c r="B121">
        <v>36</v>
      </c>
      <c r="C121" t="s">
        <v>1307</v>
      </c>
      <c r="D121">
        <v>594</v>
      </c>
    </row>
    <row r="122" spans="1:4">
      <c r="A122" t="s">
        <v>114</v>
      </c>
      <c r="B122">
        <v>6</v>
      </c>
      <c r="C122" t="s">
        <v>1311</v>
      </c>
      <c r="D122">
        <v>15648</v>
      </c>
    </row>
    <row r="123" spans="1:4">
      <c r="A123" t="s">
        <v>114</v>
      </c>
      <c r="B123">
        <v>6</v>
      </c>
      <c r="C123" t="s">
        <v>1307</v>
      </c>
      <c r="D123">
        <v>101951</v>
      </c>
    </row>
    <row r="124" spans="1:4">
      <c r="A124" t="s">
        <v>114</v>
      </c>
      <c r="B124">
        <v>6</v>
      </c>
      <c r="C124" t="s">
        <v>1422</v>
      </c>
      <c r="D124">
        <v>2423</v>
      </c>
    </row>
    <row r="125" spans="1:4">
      <c r="A125" t="s">
        <v>114</v>
      </c>
      <c r="B125">
        <v>6</v>
      </c>
      <c r="C125" t="s">
        <v>1423</v>
      </c>
      <c r="D125">
        <v>5244</v>
      </c>
    </row>
    <row r="126" spans="1:4">
      <c r="A126" t="s">
        <v>114</v>
      </c>
      <c r="B126">
        <v>16</v>
      </c>
      <c r="C126" t="s">
        <v>1311</v>
      </c>
      <c r="D126">
        <v>26551</v>
      </c>
    </row>
    <row r="127" spans="1:4">
      <c r="A127" t="s">
        <v>114</v>
      </c>
      <c r="B127">
        <v>16</v>
      </c>
      <c r="C127" t="s">
        <v>1307</v>
      </c>
      <c r="D127">
        <v>2047</v>
      </c>
    </row>
    <row r="128" spans="1:4">
      <c r="A128" t="s">
        <v>114</v>
      </c>
      <c r="B128">
        <v>16</v>
      </c>
      <c r="C128" t="s">
        <v>1423</v>
      </c>
      <c r="D128">
        <v>1356</v>
      </c>
    </row>
    <row r="129" spans="1:4">
      <c r="A129" t="s">
        <v>114</v>
      </c>
      <c r="B129">
        <v>16</v>
      </c>
      <c r="C129" t="s">
        <v>1422</v>
      </c>
      <c r="D129">
        <v>117667</v>
      </c>
    </row>
    <row r="130" spans="1:4">
      <c r="A130" t="s">
        <v>118</v>
      </c>
      <c r="B130">
        <v>16</v>
      </c>
      <c r="C130" t="s">
        <v>1307</v>
      </c>
      <c r="D130">
        <v>10</v>
      </c>
    </row>
    <row r="131" spans="1:4">
      <c r="A131" t="s">
        <v>118</v>
      </c>
      <c r="B131">
        <v>16</v>
      </c>
      <c r="C131" t="s">
        <v>1422</v>
      </c>
      <c r="D131">
        <v>783</v>
      </c>
    </row>
    <row r="132" spans="1:4">
      <c r="A132" t="s">
        <v>118</v>
      </c>
      <c r="B132">
        <v>16</v>
      </c>
      <c r="C132" t="s">
        <v>1311</v>
      </c>
      <c r="D132">
        <v>4230</v>
      </c>
    </row>
    <row r="133" spans="1:4">
      <c r="A133" t="s">
        <v>118</v>
      </c>
      <c r="B133">
        <v>44</v>
      </c>
      <c r="C133" t="s">
        <v>1423</v>
      </c>
      <c r="D133">
        <v>82</v>
      </c>
    </row>
    <row r="134" spans="1:4">
      <c r="A134" t="s">
        <v>118</v>
      </c>
      <c r="B134">
        <v>44</v>
      </c>
      <c r="C134" t="s">
        <v>1422</v>
      </c>
      <c r="D134">
        <v>10</v>
      </c>
    </row>
    <row r="135" spans="1:4">
      <c r="A135" t="s">
        <v>118</v>
      </c>
      <c r="B135">
        <v>44</v>
      </c>
      <c r="C135" t="s">
        <v>1311</v>
      </c>
      <c r="D135">
        <v>803</v>
      </c>
    </row>
    <row r="136" spans="1:4">
      <c r="A136" t="s">
        <v>1309</v>
      </c>
      <c r="B136">
        <v>6</v>
      </c>
      <c r="C136" t="s">
        <v>1311</v>
      </c>
      <c r="D136">
        <v>4417</v>
      </c>
    </row>
    <row r="137" spans="1:4">
      <c r="A137" t="s">
        <v>1309</v>
      </c>
      <c r="B137">
        <v>6</v>
      </c>
      <c r="C137" t="s">
        <v>1307</v>
      </c>
      <c r="D137">
        <v>2002</v>
      </c>
    </row>
    <row r="138" spans="1:4">
      <c r="A138" t="s">
        <v>1309</v>
      </c>
      <c r="B138">
        <v>6</v>
      </c>
      <c r="C138" t="s">
        <v>1423</v>
      </c>
      <c r="D138">
        <v>762</v>
      </c>
    </row>
    <row r="139" spans="1:4">
      <c r="A139" t="s">
        <v>1309</v>
      </c>
      <c r="B139">
        <v>6</v>
      </c>
      <c r="C139" t="s">
        <v>1422</v>
      </c>
      <c r="D139">
        <v>92027</v>
      </c>
    </row>
    <row r="140" spans="1:4">
      <c r="A140" t="s">
        <v>1309</v>
      </c>
      <c r="B140">
        <v>57</v>
      </c>
      <c r="C140" t="s">
        <v>1423</v>
      </c>
      <c r="D140">
        <v>47747</v>
      </c>
    </row>
    <row r="141" spans="1:4">
      <c r="A141" t="s">
        <v>1309</v>
      </c>
      <c r="B141">
        <v>57</v>
      </c>
      <c r="C141" t="s">
        <v>1422</v>
      </c>
      <c r="D141">
        <v>5006</v>
      </c>
    </row>
    <row r="142" spans="1:4">
      <c r="A142" t="s">
        <v>1309</v>
      </c>
      <c r="B142">
        <v>57</v>
      </c>
      <c r="C142" t="s">
        <v>1307</v>
      </c>
      <c r="D142">
        <v>391</v>
      </c>
    </row>
    <row r="143" spans="1:4">
      <c r="A143" t="s">
        <v>1309</v>
      </c>
      <c r="B143">
        <v>57</v>
      </c>
      <c r="C143" t="s">
        <v>1311</v>
      </c>
      <c r="D143">
        <v>6331</v>
      </c>
    </row>
    <row r="144" spans="1:4">
      <c r="A144" t="s">
        <v>138</v>
      </c>
      <c r="B144">
        <v>42</v>
      </c>
      <c r="C144" t="s">
        <v>1311</v>
      </c>
      <c r="D144">
        <v>33541</v>
      </c>
    </row>
    <row r="145" spans="1:4">
      <c r="A145" t="s">
        <v>138</v>
      </c>
      <c r="B145">
        <v>42</v>
      </c>
      <c r="C145" t="s">
        <v>1307</v>
      </c>
      <c r="D145">
        <v>73</v>
      </c>
    </row>
    <row r="146" spans="1:4">
      <c r="A146" t="s">
        <v>138</v>
      </c>
      <c r="B146">
        <v>42</v>
      </c>
      <c r="C146" t="s">
        <v>1423</v>
      </c>
      <c r="D146">
        <v>7594</v>
      </c>
    </row>
    <row r="147" spans="1:4">
      <c r="A147" t="s">
        <v>138</v>
      </c>
      <c r="B147">
        <v>42</v>
      </c>
      <c r="C147" t="s">
        <v>1422</v>
      </c>
      <c r="D147">
        <v>181</v>
      </c>
    </row>
    <row r="148" spans="1:4">
      <c r="A148" t="s">
        <v>146</v>
      </c>
      <c r="B148">
        <v>6</v>
      </c>
      <c r="C148" t="s">
        <v>1311</v>
      </c>
      <c r="D148">
        <v>5664</v>
      </c>
    </row>
    <row r="149" spans="1:4">
      <c r="A149" t="s">
        <v>146</v>
      </c>
      <c r="B149">
        <v>6</v>
      </c>
      <c r="C149" t="s">
        <v>1422</v>
      </c>
      <c r="D149">
        <v>95339</v>
      </c>
    </row>
    <row r="150" spans="1:4">
      <c r="A150" t="s">
        <v>146</v>
      </c>
      <c r="B150">
        <v>6</v>
      </c>
      <c r="C150" t="s">
        <v>1423</v>
      </c>
      <c r="D150">
        <v>1284</v>
      </c>
    </row>
    <row r="151" spans="1:4">
      <c r="A151" t="s">
        <v>146</v>
      </c>
      <c r="B151">
        <v>6</v>
      </c>
      <c r="C151" t="s">
        <v>1307</v>
      </c>
      <c r="D151">
        <v>16078</v>
      </c>
    </row>
    <row r="152" spans="1:4">
      <c r="A152" t="s">
        <v>146</v>
      </c>
      <c r="B152">
        <v>57</v>
      </c>
      <c r="C152" t="s">
        <v>1422</v>
      </c>
      <c r="D152">
        <v>9354</v>
      </c>
    </row>
    <row r="153" spans="1:4">
      <c r="A153" t="s">
        <v>146</v>
      </c>
      <c r="B153">
        <v>57</v>
      </c>
      <c r="C153" t="s">
        <v>1423</v>
      </c>
      <c r="D153">
        <v>139890</v>
      </c>
    </row>
    <row r="154" spans="1:4">
      <c r="A154" t="s">
        <v>146</v>
      </c>
      <c r="B154">
        <v>57</v>
      </c>
      <c r="C154" t="s">
        <v>1307</v>
      </c>
      <c r="D154">
        <v>339</v>
      </c>
    </row>
    <row r="155" spans="1:4">
      <c r="A155" t="s">
        <v>146</v>
      </c>
      <c r="B155">
        <v>57</v>
      </c>
      <c r="C155" t="s">
        <v>1311</v>
      </c>
      <c r="D155">
        <v>9511</v>
      </c>
    </row>
    <row r="156" spans="1:4">
      <c r="A156" t="s">
        <v>186</v>
      </c>
      <c r="B156">
        <v>57</v>
      </c>
      <c r="C156" t="s">
        <v>1311</v>
      </c>
      <c r="D156">
        <v>1048</v>
      </c>
    </row>
    <row r="157" spans="1:4">
      <c r="A157" t="s">
        <v>186</v>
      </c>
      <c r="B157">
        <v>57</v>
      </c>
      <c r="C157" t="s">
        <v>1422</v>
      </c>
      <c r="D157">
        <v>931</v>
      </c>
    </row>
    <row r="158" spans="1:4">
      <c r="A158" t="s">
        <v>186</v>
      </c>
      <c r="B158">
        <v>57</v>
      </c>
      <c r="C158" t="s">
        <v>1423</v>
      </c>
      <c r="D158">
        <v>25533</v>
      </c>
    </row>
    <row r="159" spans="1:4">
      <c r="A159" t="s">
        <v>186</v>
      </c>
      <c r="B159">
        <v>57</v>
      </c>
      <c r="C159" t="s">
        <v>1307</v>
      </c>
      <c r="D159">
        <v>20</v>
      </c>
    </row>
    <row r="160" spans="1:4">
      <c r="A160" t="s">
        <v>197</v>
      </c>
      <c r="B160">
        <v>9</v>
      </c>
      <c r="C160" t="s">
        <v>1311</v>
      </c>
      <c r="D160">
        <v>813</v>
      </c>
    </row>
    <row r="161" spans="1:4">
      <c r="A161" t="s">
        <v>197</v>
      </c>
      <c r="B161">
        <v>9</v>
      </c>
      <c r="C161" t="s">
        <v>1422</v>
      </c>
      <c r="D161">
        <v>304</v>
      </c>
    </row>
    <row r="162" spans="1:4">
      <c r="A162" t="s">
        <v>197</v>
      </c>
      <c r="B162">
        <v>9</v>
      </c>
      <c r="C162" t="s">
        <v>1423</v>
      </c>
      <c r="D162">
        <v>118147</v>
      </c>
    </row>
    <row r="163" spans="1:4">
      <c r="A163" t="s">
        <v>197</v>
      </c>
      <c r="B163">
        <v>9</v>
      </c>
      <c r="C163" t="s">
        <v>1307</v>
      </c>
      <c r="D163">
        <v>89</v>
      </c>
    </row>
    <row r="164" spans="1:4">
      <c r="A164" t="s">
        <v>197</v>
      </c>
      <c r="B164">
        <v>53</v>
      </c>
      <c r="C164" t="s">
        <v>1307</v>
      </c>
      <c r="D164">
        <v>19831</v>
      </c>
    </row>
    <row r="165" spans="1:4">
      <c r="A165" t="s">
        <v>197</v>
      </c>
      <c r="B165">
        <v>53</v>
      </c>
      <c r="C165" t="s">
        <v>1423</v>
      </c>
      <c r="D165">
        <v>1716</v>
      </c>
    </row>
    <row r="166" spans="1:4">
      <c r="A166" t="s">
        <v>197</v>
      </c>
      <c r="B166">
        <v>53</v>
      </c>
      <c r="C166" t="s">
        <v>1422</v>
      </c>
      <c r="D166">
        <v>472250</v>
      </c>
    </row>
    <row r="167" spans="1:4">
      <c r="A167" t="s">
        <v>197</v>
      </c>
      <c r="B167">
        <v>53</v>
      </c>
      <c r="C167" t="s">
        <v>1311</v>
      </c>
      <c r="D167">
        <v>45707</v>
      </c>
    </row>
    <row r="168" spans="1:4">
      <c r="A168" t="s">
        <v>197</v>
      </c>
      <c r="B168">
        <v>56</v>
      </c>
      <c r="C168" t="s">
        <v>1311</v>
      </c>
      <c r="D168">
        <v>367491</v>
      </c>
    </row>
    <row r="169" spans="1:4">
      <c r="A169" t="s">
        <v>197</v>
      </c>
      <c r="B169">
        <v>56</v>
      </c>
      <c r="C169" t="s">
        <v>1307</v>
      </c>
      <c r="D169">
        <v>1093</v>
      </c>
    </row>
    <row r="170" spans="1:4">
      <c r="A170" t="s">
        <v>197</v>
      </c>
      <c r="B170">
        <v>56</v>
      </c>
      <c r="C170" t="s">
        <v>1422</v>
      </c>
      <c r="D170">
        <v>846</v>
      </c>
    </row>
    <row r="171" spans="1:4">
      <c r="A171" t="s">
        <v>197</v>
      </c>
      <c r="B171">
        <v>56</v>
      </c>
      <c r="C171" t="s">
        <v>1423</v>
      </c>
      <c r="D171">
        <v>144309</v>
      </c>
    </row>
    <row r="172" spans="1:4">
      <c r="A172" t="s">
        <v>197</v>
      </c>
      <c r="B172">
        <v>57</v>
      </c>
      <c r="C172" t="s">
        <v>1311</v>
      </c>
      <c r="D172">
        <v>2914</v>
      </c>
    </row>
    <row r="173" spans="1:4">
      <c r="A173" t="s">
        <v>197</v>
      </c>
      <c r="B173">
        <v>57</v>
      </c>
      <c r="C173" t="s">
        <v>1422</v>
      </c>
      <c r="D173">
        <v>16380</v>
      </c>
    </row>
    <row r="174" spans="1:4">
      <c r="A174" t="s">
        <v>197</v>
      </c>
      <c r="B174">
        <v>57</v>
      </c>
      <c r="C174" t="s">
        <v>1423</v>
      </c>
      <c r="D174">
        <v>492772</v>
      </c>
    </row>
    <row r="175" spans="1:4">
      <c r="A175" t="s">
        <v>197</v>
      </c>
      <c r="B175">
        <v>57</v>
      </c>
      <c r="C175" t="s">
        <v>1307</v>
      </c>
      <c r="D175">
        <v>791</v>
      </c>
    </row>
    <row r="176" spans="1:4">
      <c r="A176" t="s">
        <v>225</v>
      </c>
      <c r="B176">
        <v>24</v>
      </c>
      <c r="C176" t="s">
        <v>1307</v>
      </c>
      <c r="D176">
        <v>468</v>
      </c>
    </row>
    <row r="177" spans="1:4">
      <c r="A177" t="s">
        <v>225</v>
      </c>
      <c r="B177">
        <v>24</v>
      </c>
      <c r="C177" t="s">
        <v>1423</v>
      </c>
      <c r="D177">
        <v>4669</v>
      </c>
    </row>
    <row r="178" spans="1:4">
      <c r="A178" t="s">
        <v>225</v>
      </c>
      <c r="B178">
        <v>24</v>
      </c>
      <c r="C178" t="s">
        <v>1422</v>
      </c>
      <c r="D178">
        <v>1114</v>
      </c>
    </row>
    <row r="179" spans="1:4">
      <c r="A179" t="s">
        <v>225</v>
      </c>
      <c r="B179">
        <v>24</v>
      </c>
      <c r="C179" t="s">
        <v>1311</v>
      </c>
      <c r="D179">
        <v>2101</v>
      </c>
    </row>
    <row r="180" spans="1:4">
      <c r="A180" t="s">
        <v>225</v>
      </c>
      <c r="B180">
        <v>31</v>
      </c>
      <c r="C180" t="s">
        <v>1307</v>
      </c>
      <c r="D180">
        <v>91720</v>
      </c>
    </row>
    <row r="181" spans="1:4">
      <c r="A181" t="s">
        <v>225</v>
      </c>
      <c r="B181">
        <v>31</v>
      </c>
      <c r="C181" t="s">
        <v>1422</v>
      </c>
      <c r="D181">
        <v>2596</v>
      </c>
    </row>
    <row r="182" spans="1:4">
      <c r="A182" t="s">
        <v>225</v>
      </c>
      <c r="B182">
        <v>31</v>
      </c>
      <c r="C182" t="s">
        <v>1423</v>
      </c>
      <c r="D182">
        <v>953</v>
      </c>
    </row>
    <row r="183" spans="1:4">
      <c r="A183" t="s">
        <v>225</v>
      </c>
      <c r="B183">
        <v>31</v>
      </c>
      <c r="C183" t="s">
        <v>1311</v>
      </c>
      <c r="D183">
        <v>2238</v>
      </c>
    </row>
    <row r="184" spans="1:4">
      <c r="A184" t="s">
        <v>225</v>
      </c>
      <c r="B184">
        <v>56</v>
      </c>
      <c r="C184" t="s">
        <v>1423</v>
      </c>
      <c r="D184">
        <v>114699</v>
      </c>
    </row>
    <row r="185" spans="1:4">
      <c r="A185" t="s">
        <v>225</v>
      </c>
      <c r="B185">
        <v>56</v>
      </c>
      <c r="C185" t="s">
        <v>1422</v>
      </c>
      <c r="D185">
        <v>609</v>
      </c>
    </row>
    <row r="186" spans="1:4">
      <c r="A186" t="s">
        <v>225</v>
      </c>
      <c r="B186">
        <v>56</v>
      </c>
      <c r="C186" t="s">
        <v>1307</v>
      </c>
      <c r="D186">
        <v>858</v>
      </c>
    </row>
    <row r="187" spans="1:4">
      <c r="A187" t="s">
        <v>225</v>
      </c>
      <c r="B187">
        <v>56</v>
      </c>
      <c r="C187" t="s">
        <v>1311</v>
      </c>
      <c r="D187">
        <v>1051388</v>
      </c>
    </row>
    <row r="188" spans="1:4">
      <c r="A188" t="s">
        <v>225</v>
      </c>
      <c r="B188">
        <v>57</v>
      </c>
      <c r="C188" t="s">
        <v>1311</v>
      </c>
      <c r="D188">
        <v>9918</v>
      </c>
    </row>
    <row r="189" spans="1:4">
      <c r="A189" t="s">
        <v>225</v>
      </c>
      <c r="B189">
        <v>57</v>
      </c>
      <c r="C189" t="s">
        <v>1423</v>
      </c>
      <c r="D189">
        <v>1095714</v>
      </c>
    </row>
    <row r="190" spans="1:4">
      <c r="A190" t="s">
        <v>225</v>
      </c>
      <c r="B190">
        <v>57</v>
      </c>
      <c r="C190" t="s">
        <v>1422</v>
      </c>
      <c r="D190">
        <v>59596</v>
      </c>
    </row>
    <row r="191" spans="1:4">
      <c r="A191" t="s">
        <v>225</v>
      </c>
      <c r="B191">
        <v>57</v>
      </c>
      <c r="C191" t="s">
        <v>1307</v>
      </c>
      <c r="D191">
        <v>2145</v>
      </c>
    </row>
    <row r="192" spans="1:4">
      <c r="A192" t="s">
        <v>235</v>
      </c>
      <c r="B192">
        <v>9</v>
      </c>
      <c r="C192" t="s">
        <v>1311</v>
      </c>
      <c r="D192">
        <v>913314</v>
      </c>
    </row>
    <row r="193" spans="1:4">
      <c r="A193" t="s">
        <v>235</v>
      </c>
      <c r="B193">
        <v>9</v>
      </c>
      <c r="C193" t="s">
        <v>1423</v>
      </c>
      <c r="D193">
        <v>1503</v>
      </c>
    </row>
    <row r="194" spans="1:4">
      <c r="A194" t="s">
        <v>235</v>
      </c>
      <c r="B194">
        <v>9</v>
      </c>
      <c r="C194" t="s">
        <v>1422</v>
      </c>
      <c r="D194">
        <v>1502</v>
      </c>
    </row>
    <row r="195" spans="1:4">
      <c r="A195" t="s">
        <v>235</v>
      </c>
      <c r="B195">
        <v>9</v>
      </c>
      <c r="C195" t="s">
        <v>1307</v>
      </c>
      <c r="D195">
        <v>1330</v>
      </c>
    </row>
    <row r="196" spans="1:4">
      <c r="A196" t="s">
        <v>235</v>
      </c>
      <c r="B196">
        <v>19</v>
      </c>
      <c r="C196" t="s">
        <v>1311</v>
      </c>
      <c r="D196">
        <v>668</v>
      </c>
    </row>
    <row r="197" spans="1:4">
      <c r="A197" t="s">
        <v>235</v>
      </c>
      <c r="B197">
        <v>19</v>
      </c>
      <c r="C197" t="s">
        <v>1423</v>
      </c>
      <c r="D197">
        <v>198</v>
      </c>
    </row>
    <row r="198" spans="1:4">
      <c r="A198" t="s">
        <v>235</v>
      </c>
      <c r="B198">
        <v>19</v>
      </c>
      <c r="C198" t="s">
        <v>1422</v>
      </c>
      <c r="D198">
        <v>1171172</v>
      </c>
    </row>
    <row r="199" spans="1:4">
      <c r="A199" t="s">
        <v>235</v>
      </c>
      <c r="B199">
        <v>19</v>
      </c>
      <c r="C199" t="s">
        <v>1307</v>
      </c>
      <c r="D199">
        <v>3141</v>
      </c>
    </row>
    <row r="200" spans="1:4">
      <c r="A200" t="s">
        <v>235</v>
      </c>
      <c r="B200">
        <v>24</v>
      </c>
      <c r="C200" t="s">
        <v>1311</v>
      </c>
      <c r="D200">
        <v>18086</v>
      </c>
    </row>
    <row r="201" spans="1:4">
      <c r="A201" t="s">
        <v>235</v>
      </c>
      <c r="B201">
        <v>24</v>
      </c>
      <c r="C201" t="s">
        <v>1423</v>
      </c>
      <c r="D201">
        <v>1368739</v>
      </c>
    </row>
    <row r="202" spans="1:4">
      <c r="A202" t="s">
        <v>235</v>
      </c>
      <c r="B202">
        <v>24</v>
      </c>
      <c r="C202" t="s">
        <v>1422</v>
      </c>
      <c r="D202">
        <v>2320</v>
      </c>
    </row>
    <row r="203" spans="1:4">
      <c r="A203" t="s">
        <v>235</v>
      </c>
      <c r="B203">
        <v>24</v>
      </c>
      <c r="C203" t="s">
        <v>1307</v>
      </c>
      <c r="D203">
        <v>2252</v>
      </c>
    </row>
    <row r="204" spans="1:4">
      <c r="A204" t="s">
        <v>235</v>
      </c>
      <c r="B204">
        <v>27</v>
      </c>
      <c r="C204" t="s">
        <v>1311</v>
      </c>
      <c r="D204">
        <v>4750</v>
      </c>
    </row>
    <row r="205" spans="1:4">
      <c r="A205" t="s">
        <v>235</v>
      </c>
      <c r="B205">
        <v>27</v>
      </c>
      <c r="C205" t="s">
        <v>1422</v>
      </c>
      <c r="D205">
        <v>27560</v>
      </c>
    </row>
    <row r="206" spans="1:4">
      <c r="A206" t="s">
        <v>235</v>
      </c>
      <c r="B206">
        <v>27</v>
      </c>
      <c r="C206" t="s">
        <v>1423</v>
      </c>
      <c r="D206">
        <v>3180</v>
      </c>
    </row>
    <row r="207" spans="1:4">
      <c r="A207" t="s">
        <v>235</v>
      </c>
      <c r="B207">
        <v>27</v>
      </c>
      <c r="C207" t="s">
        <v>1307</v>
      </c>
      <c r="D207">
        <v>1490638</v>
      </c>
    </row>
    <row r="208" spans="1:4">
      <c r="A208" t="s">
        <v>235</v>
      </c>
      <c r="B208">
        <v>34</v>
      </c>
      <c r="C208" t="s">
        <v>1307</v>
      </c>
      <c r="D208">
        <v>1948790</v>
      </c>
    </row>
    <row r="209" spans="1:4">
      <c r="A209" t="s">
        <v>235</v>
      </c>
      <c r="B209">
        <v>34</v>
      </c>
      <c r="C209" t="s">
        <v>1423</v>
      </c>
      <c r="D209">
        <v>1036</v>
      </c>
    </row>
    <row r="210" spans="1:4">
      <c r="A210" t="s">
        <v>235</v>
      </c>
      <c r="B210">
        <v>34</v>
      </c>
      <c r="C210" t="s">
        <v>1422</v>
      </c>
      <c r="D210">
        <v>45989</v>
      </c>
    </row>
    <row r="211" spans="1:4">
      <c r="A211" t="s">
        <v>235</v>
      </c>
      <c r="B211">
        <v>34</v>
      </c>
      <c r="C211" t="s">
        <v>1311</v>
      </c>
      <c r="D211">
        <v>1246</v>
      </c>
    </row>
    <row r="212" spans="1:4">
      <c r="A212" t="s">
        <v>235</v>
      </c>
      <c r="B212">
        <v>53</v>
      </c>
      <c r="C212" t="s">
        <v>1311</v>
      </c>
      <c r="D212">
        <v>46498</v>
      </c>
    </row>
    <row r="213" spans="1:4">
      <c r="A213" t="s">
        <v>235</v>
      </c>
      <c r="B213">
        <v>53</v>
      </c>
      <c r="C213" t="s">
        <v>1423</v>
      </c>
      <c r="D213">
        <v>3717</v>
      </c>
    </row>
    <row r="214" spans="1:4">
      <c r="A214" t="s">
        <v>235</v>
      </c>
      <c r="B214">
        <v>53</v>
      </c>
      <c r="C214" t="s">
        <v>1422</v>
      </c>
      <c r="D214">
        <v>1971842</v>
      </c>
    </row>
    <row r="215" spans="1:4">
      <c r="A215" t="s">
        <v>235</v>
      </c>
      <c r="B215">
        <v>53</v>
      </c>
      <c r="C215" t="s">
        <v>1307</v>
      </c>
      <c r="D215">
        <v>16977</v>
      </c>
    </row>
    <row r="216" spans="1:4">
      <c r="A216" t="s">
        <v>235</v>
      </c>
      <c r="B216">
        <v>57</v>
      </c>
      <c r="C216" t="s">
        <v>1311</v>
      </c>
      <c r="D216">
        <v>27513</v>
      </c>
    </row>
    <row r="217" spans="1:4">
      <c r="A217" t="s">
        <v>235</v>
      </c>
      <c r="B217">
        <v>57</v>
      </c>
      <c r="C217" t="s">
        <v>1307</v>
      </c>
      <c r="D217">
        <v>12646</v>
      </c>
    </row>
    <row r="218" spans="1:4">
      <c r="A218" t="s">
        <v>235</v>
      </c>
      <c r="B218">
        <v>57</v>
      </c>
      <c r="C218" t="s">
        <v>1423</v>
      </c>
      <c r="D218">
        <v>1784527</v>
      </c>
    </row>
    <row r="219" spans="1:4">
      <c r="A219" t="s">
        <v>235</v>
      </c>
      <c r="B219">
        <v>57</v>
      </c>
      <c r="C219" t="s">
        <v>1422</v>
      </c>
      <c r="D219">
        <v>163808</v>
      </c>
    </row>
    <row r="220" spans="1:4">
      <c r="A220" t="s">
        <v>230</v>
      </c>
      <c r="B220">
        <v>6</v>
      </c>
      <c r="C220" t="s">
        <v>1311</v>
      </c>
      <c r="D220">
        <v>442</v>
      </c>
    </row>
    <row r="221" spans="1:4">
      <c r="A221" t="s">
        <v>230</v>
      </c>
      <c r="B221">
        <v>6</v>
      </c>
      <c r="C221" t="s">
        <v>1422</v>
      </c>
      <c r="D221">
        <v>224221</v>
      </c>
    </row>
    <row r="222" spans="1:4">
      <c r="A222" t="s">
        <v>230</v>
      </c>
      <c r="B222">
        <v>6</v>
      </c>
      <c r="C222" t="s">
        <v>1423</v>
      </c>
      <c r="D222">
        <v>428</v>
      </c>
    </row>
    <row r="223" spans="1:4">
      <c r="A223" t="s">
        <v>230</v>
      </c>
      <c r="B223">
        <v>6</v>
      </c>
      <c r="C223" t="s">
        <v>1307</v>
      </c>
      <c r="D223">
        <v>622013</v>
      </c>
    </row>
    <row r="224" spans="1:4">
      <c r="A224" t="s">
        <v>230</v>
      </c>
      <c r="B224">
        <v>9</v>
      </c>
      <c r="C224" t="s">
        <v>1311</v>
      </c>
      <c r="D224">
        <v>925734</v>
      </c>
    </row>
    <row r="225" spans="1:4">
      <c r="A225" t="s">
        <v>230</v>
      </c>
      <c r="B225">
        <v>9</v>
      </c>
      <c r="C225" t="s">
        <v>1423</v>
      </c>
      <c r="D225">
        <v>1682</v>
      </c>
    </row>
    <row r="226" spans="1:4">
      <c r="A226" t="s">
        <v>230</v>
      </c>
      <c r="B226">
        <v>9</v>
      </c>
      <c r="C226" t="s">
        <v>1422</v>
      </c>
      <c r="D226">
        <v>3498</v>
      </c>
    </row>
    <row r="227" spans="1:4">
      <c r="A227" t="s">
        <v>230</v>
      </c>
      <c r="B227">
        <v>9</v>
      </c>
      <c r="C227" t="s">
        <v>1307</v>
      </c>
      <c r="D227">
        <v>1570</v>
      </c>
    </row>
    <row r="228" spans="1:4">
      <c r="A228" t="s">
        <v>230</v>
      </c>
      <c r="B228">
        <v>34</v>
      </c>
      <c r="C228" t="s">
        <v>1311</v>
      </c>
      <c r="D228">
        <v>7239</v>
      </c>
    </row>
    <row r="229" spans="1:4">
      <c r="A229" t="s">
        <v>230</v>
      </c>
      <c r="B229">
        <v>34</v>
      </c>
      <c r="C229" t="s">
        <v>1307</v>
      </c>
      <c r="D229">
        <v>63597</v>
      </c>
    </row>
    <row r="230" spans="1:4">
      <c r="A230" t="s">
        <v>230</v>
      </c>
      <c r="B230">
        <v>34</v>
      </c>
      <c r="C230" t="s">
        <v>1422</v>
      </c>
      <c r="D230">
        <v>1701031</v>
      </c>
    </row>
    <row r="231" spans="1:4">
      <c r="A231" t="s">
        <v>230</v>
      </c>
      <c r="B231">
        <v>34</v>
      </c>
      <c r="C231" t="s">
        <v>1423</v>
      </c>
      <c r="D231">
        <v>5025</v>
      </c>
    </row>
    <row r="232" spans="1:4">
      <c r="A232" t="s">
        <v>230</v>
      </c>
      <c r="B232">
        <v>44</v>
      </c>
      <c r="C232" t="s">
        <v>1423</v>
      </c>
      <c r="D232">
        <v>3111</v>
      </c>
    </row>
    <row r="233" spans="1:4">
      <c r="A233" t="s">
        <v>230</v>
      </c>
      <c r="B233">
        <v>44</v>
      </c>
      <c r="C233" t="s">
        <v>1422</v>
      </c>
      <c r="D233">
        <v>209800</v>
      </c>
    </row>
    <row r="234" spans="1:4">
      <c r="A234" t="s">
        <v>230</v>
      </c>
      <c r="B234">
        <v>44</v>
      </c>
      <c r="C234" t="s">
        <v>1307</v>
      </c>
      <c r="D234">
        <v>1445839</v>
      </c>
    </row>
    <row r="235" spans="1:4">
      <c r="A235" t="s">
        <v>230</v>
      </c>
      <c r="B235">
        <v>44</v>
      </c>
      <c r="C235" t="s">
        <v>1311</v>
      </c>
      <c r="D235">
        <v>8730</v>
      </c>
    </row>
    <row r="236" spans="1:4">
      <c r="A236" t="s">
        <v>230</v>
      </c>
      <c r="B236">
        <v>66</v>
      </c>
      <c r="C236" t="s">
        <v>1307</v>
      </c>
      <c r="D236">
        <v>36</v>
      </c>
    </row>
    <row r="237" spans="1:4">
      <c r="A237" t="s">
        <v>230</v>
      </c>
      <c r="B237">
        <v>66</v>
      </c>
      <c r="C237" t="s">
        <v>1422</v>
      </c>
      <c r="D237">
        <v>1122</v>
      </c>
    </row>
    <row r="238" spans="1:4">
      <c r="A238" t="s">
        <v>230</v>
      </c>
      <c r="B238">
        <v>66</v>
      </c>
      <c r="C238" t="s">
        <v>1423</v>
      </c>
      <c r="D238">
        <v>154605</v>
      </c>
    </row>
    <row r="239" spans="1:4">
      <c r="A239" t="s">
        <v>230</v>
      </c>
      <c r="B239">
        <v>66</v>
      </c>
      <c r="C239" t="s">
        <v>1311</v>
      </c>
      <c r="D239">
        <v>1018843</v>
      </c>
    </row>
    <row r="240" spans="1:4">
      <c r="A240" t="s">
        <v>290</v>
      </c>
      <c r="B240">
        <v>6</v>
      </c>
      <c r="C240" t="s">
        <v>1423</v>
      </c>
      <c r="D240">
        <v>1703</v>
      </c>
    </row>
    <row r="241" spans="1:4">
      <c r="A241" t="s">
        <v>290</v>
      </c>
      <c r="B241">
        <v>6</v>
      </c>
      <c r="C241" t="s">
        <v>1307</v>
      </c>
      <c r="D241">
        <v>36</v>
      </c>
    </row>
    <row r="242" spans="1:4">
      <c r="A242" t="s">
        <v>290</v>
      </c>
      <c r="B242">
        <v>6</v>
      </c>
      <c r="C242" t="s">
        <v>1311</v>
      </c>
      <c r="D242">
        <v>1587</v>
      </c>
    </row>
    <row r="243" spans="1:4">
      <c r="A243" t="s">
        <v>290</v>
      </c>
      <c r="B243">
        <v>47</v>
      </c>
      <c r="C243" t="s">
        <v>1311</v>
      </c>
      <c r="D243">
        <v>783</v>
      </c>
    </row>
    <row r="244" spans="1:4">
      <c r="A244" t="s">
        <v>290</v>
      </c>
      <c r="B244">
        <v>47</v>
      </c>
      <c r="C244" t="s">
        <v>1422</v>
      </c>
      <c r="D244">
        <v>17158</v>
      </c>
    </row>
    <row r="245" spans="1:4">
      <c r="A245" t="s">
        <v>290</v>
      </c>
      <c r="B245">
        <v>47</v>
      </c>
      <c r="C245" t="s">
        <v>1307</v>
      </c>
      <c r="D245">
        <v>2431</v>
      </c>
    </row>
    <row r="246" spans="1:4">
      <c r="A246" t="s">
        <v>290</v>
      </c>
      <c r="B246">
        <v>57</v>
      </c>
      <c r="C246" t="s">
        <v>1423</v>
      </c>
      <c r="D246">
        <v>3199</v>
      </c>
    </row>
    <row r="247" spans="1:4">
      <c r="A247" t="s">
        <v>290</v>
      </c>
      <c r="B247">
        <v>57</v>
      </c>
      <c r="C247" t="s">
        <v>1311</v>
      </c>
      <c r="D247">
        <v>16069</v>
      </c>
    </row>
    <row r="248" spans="1:4">
      <c r="A248" t="s">
        <v>314</v>
      </c>
      <c r="B248">
        <v>5</v>
      </c>
      <c r="C248" t="s">
        <v>1311</v>
      </c>
      <c r="D248">
        <v>983413</v>
      </c>
    </row>
    <row r="249" spans="1:4">
      <c r="A249" t="s">
        <v>314</v>
      </c>
      <c r="B249">
        <v>5</v>
      </c>
      <c r="C249" t="s">
        <v>1422</v>
      </c>
      <c r="D249">
        <v>477119</v>
      </c>
    </row>
    <row r="250" spans="1:4">
      <c r="A250" t="s">
        <v>314</v>
      </c>
      <c r="B250">
        <v>5</v>
      </c>
      <c r="C250" t="s">
        <v>1423</v>
      </c>
      <c r="D250">
        <v>2009</v>
      </c>
    </row>
    <row r="251" spans="1:4">
      <c r="A251" t="s">
        <v>314</v>
      </c>
      <c r="B251">
        <v>5</v>
      </c>
      <c r="C251" t="s">
        <v>1307</v>
      </c>
      <c r="D251">
        <v>5058</v>
      </c>
    </row>
    <row r="252" spans="1:4">
      <c r="A252" t="s">
        <v>314</v>
      </c>
      <c r="B252">
        <v>45</v>
      </c>
      <c r="C252" t="s">
        <v>1311</v>
      </c>
      <c r="D252">
        <v>1455904</v>
      </c>
    </row>
    <row r="253" spans="1:4">
      <c r="A253" t="s">
        <v>314</v>
      </c>
      <c r="B253">
        <v>45</v>
      </c>
      <c r="C253" t="s">
        <v>1422</v>
      </c>
      <c r="D253">
        <v>3715</v>
      </c>
    </row>
    <row r="254" spans="1:4">
      <c r="A254" t="s">
        <v>314</v>
      </c>
      <c r="B254">
        <v>45</v>
      </c>
      <c r="C254" t="s">
        <v>1423</v>
      </c>
      <c r="D254">
        <v>131627</v>
      </c>
    </row>
    <row r="255" spans="1:4">
      <c r="A255" t="s">
        <v>314</v>
      </c>
      <c r="B255">
        <v>45</v>
      </c>
      <c r="C255" t="s">
        <v>1307</v>
      </c>
      <c r="D255">
        <v>10529</v>
      </c>
    </row>
    <row r="256" spans="1:4">
      <c r="A256" t="s">
        <v>314</v>
      </c>
      <c r="B256">
        <v>56</v>
      </c>
      <c r="C256" t="s">
        <v>1307</v>
      </c>
      <c r="D256">
        <v>2347</v>
      </c>
    </row>
    <row r="257" spans="1:4">
      <c r="A257" t="s">
        <v>314</v>
      </c>
      <c r="B257">
        <v>56</v>
      </c>
      <c r="C257" t="s">
        <v>1422</v>
      </c>
      <c r="D257">
        <v>137083</v>
      </c>
    </row>
    <row r="258" spans="1:4">
      <c r="A258" t="s">
        <v>314</v>
      </c>
      <c r="B258">
        <v>56</v>
      </c>
      <c r="C258" t="s">
        <v>1423</v>
      </c>
      <c r="D258">
        <v>802531</v>
      </c>
    </row>
    <row r="259" spans="1:4">
      <c r="A259" t="s">
        <v>314</v>
      </c>
      <c r="B259">
        <v>56</v>
      </c>
      <c r="C259" t="s">
        <v>1311</v>
      </c>
      <c r="D259">
        <v>23277</v>
      </c>
    </row>
    <row r="260" spans="1:4">
      <c r="A260" t="s">
        <v>314</v>
      </c>
      <c r="B260">
        <v>66</v>
      </c>
      <c r="C260" t="s">
        <v>1311</v>
      </c>
      <c r="D260">
        <v>13</v>
      </c>
    </row>
    <row r="261" spans="1:4">
      <c r="A261" t="s">
        <v>314</v>
      </c>
      <c r="B261">
        <v>66</v>
      </c>
      <c r="C261" t="s">
        <v>1423</v>
      </c>
      <c r="D261">
        <v>556240</v>
      </c>
    </row>
    <row r="262" spans="1:4">
      <c r="A262" t="s">
        <v>314</v>
      </c>
      <c r="B262">
        <v>66</v>
      </c>
      <c r="C262" t="s">
        <v>1307</v>
      </c>
      <c r="D262">
        <v>353038</v>
      </c>
    </row>
    <row r="263" spans="1:4">
      <c r="A263" t="s">
        <v>379</v>
      </c>
      <c r="B263">
        <v>5</v>
      </c>
      <c r="C263" t="s">
        <v>1423</v>
      </c>
      <c r="D263">
        <v>687</v>
      </c>
    </row>
    <row r="264" spans="1:4">
      <c r="A264" t="s">
        <v>379</v>
      </c>
      <c r="B264">
        <v>5</v>
      </c>
      <c r="C264" t="s">
        <v>1422</v>
      </c>
      <c r="D264">
        <v>1239</v>
      </c>
    </row>
    <row r="265" spans="1:4">
      <c r="A265" t="s">
        <v>379</v>
      </c>
      <c r="B265">
        <v>5</v>
      </c>
      <c r="C265" t="s">
        <v>1307</v>
      </c>
      <c r="D265">
        <v>243</v>
      </c>
    </row>
    <row r="266" spans="1:4">
      <c r="A266" t="s">
        <v>379</v>
      </c>
      <c r="B266">
        <v>5</v>
      </c>
      <c r="C266" t="s">
        <v>1311</v>
      </c>
      <c r="D266">
        <v>9794</v>
      </c>
    </row>
    <row r="267" spans="1:4">
      <c r="A267" t="s">
        <v>379</v>
      </c>
      <c r="B267">
        <v>33</v>
      </c>
      <c r="C267" t="s">
        <v>1423</v>
      </c>
      <c r="D267">
        <v>729</v>
      </c>
    </row>
    <row r="268" spans="1:4">
      <c r="A268" t="s">
        <v>379</v>
      </c>
      <c r="B268">
        <v>33</v>
      </c>
      <c r="C268" t="s">
        <v>1422</v>
      </c>
      <c r="D268">
        <v>897345</v>
      </c>
    </row>
    <row r="269" spans="1:4">
      <c r="A269" t="s">
        <v>379</v>
      </c>
      <c r="B269">
        <v>33</v>
      </c>
      <c r="C269" t="s">
        <v>1307</v>
      </c>
      <c r="D269">
        <v>5452</v>
      </c>
    </row>
    <row r="270" spans="1:4">
      <c r="A270" t="s">
        <v>379</v>
      </c>
      <c r="B270">
        <v>33</v>
      </c>
      <c r="C270" t="s">
        <v>1311</v>
      </c>
      <c r="D270">
        <v>8216</v>
      </c>
    </row>
    <row r="271" spans="1:4">
      <c r="A271" t="s">
        <v>379</v>
      </c>
      <c r="B271">
        <v>58</v>
      </c>
      <c r="C271" t="s">
        <v>1311</v>
      </c>
      <c r="D271">
        <v>20143</v>
      </c>
    </row>
    <row r="272" spans="1:4">
      <c r="A272" t="s">
        <v>379</v>
      </c>
      <c r="B272">
        <v>58</v>
      </c>
      <c r="C272" t="s">
        <v>1307</v>
      </c>
      <c r="D272">
        <v>260</v>
      </c>
    </row>
    <row r="273" spans="1:4">
      <c r="A273" t="s">
        <v>379</v>
      </c>
      <c r="B273">
        <v>58</v>
      </c>
      <c r="C273" t="s">
        <v>1422</v>
      </c>
      <c r="D273">
        <v>27065</v>
      </c>
    </row>
    <row r="274" spans="1:4">
      <c r="A274" t="s">
        <v>379</v>
      </c>
      <c r="B274">
        <v>58</v>
      </c>
      <c r="C274" t="s">
        <v>1423</v>
      </c>
      <c r="D274">
        <v>870683</v>
      </c>
    </row>
    <row r="275" spans="1:4">
      <c r="A275" t="s">
        <v>428</v>
      </c>
      <c r="B275">
        <v>27</v>
      </c>
      <c r="C275" t="s">
        <v>1311</v>
      </c>
      <c r="D275">
        <v>2177</v>
      </c>
    </row>
    <row r="276" spans="1:4">
      <c r="A276" t="s">
        <v>428</v>
      </c>
      <c r="B276">
        <v>27</v>
      </c>
      <c r="C276" t="s">
        <v>1422</v>
      </c>
      <c r="D276">
        <v>1830</v>
      </c>
    </row>
    <row r="277" spans="1:4">
      <c r="A277" t="s">
        <v>428</v>
      </c>
      <c r="B277">
        <v>35</v>
      </c>
      <c r="C277" t="s">
        <v>1311</v>
      </c>
      <c r="D277">
        <v>32621</v>
      </c>
    </row>
    <row r="278" spans="1:4">
      <c r="A278" t="s">
        <v>428</v>
      </c>
      <c r="B278">
        <v>35</v>
      </c>
      <c r="C278" t="s">
        <v>1423</v>
      </c>
      <c r="D278">
        <v>107</v>
      </c>
    </row>
    <row r="279" spans="1:4">
      <c r="A279" t="s">
        <v>428</v>
      </c>
      <c r="B279">
        <v>60</v>
      </c>
      <c r="C279" t="s">
        <v>1423</v>
      </c>
      <c r="D279">
        <v>3085</v>
      </c>
    </row>
    <row r="280" spans="1:4">
      <c r="A280" t="s">
        <v>428</v>
      </c>
      <c r="B280">
        <v>60</v>
      </c>
      <c r="C280" t="s">
        <v>1422</v>
      </c>
      <c r="D280">
        <v>36960</v>
      </c>
    </row>
    <row r="281" spans="1:4">
      <c r="A281" t="s">
        <v>428</v>
      </c>
      <c r="B281">
        <v>69</v>
      </c>
      <c r="C281" t="s">
        <v>1311</v>
      </c>
      <c r="D281">
        <v>36009</v>
      </c>
    </row>
    <row r="282" spans="1:4">
      <c r="A282" t="s">
        <v>428</v>
      </c>
      <c r="B282">
        <v>69</v>
      </c>
      <c r="C282" t="s">
        <v>1422</v>
      </c>
      <c r="D282">
        <v>2962</v>
      </c>
    </row>
    <row r="283" spans="1:4">
      <c r="A283" t="s">
        <v>404</v>
      </c>
      <c r="B283">
        <v>27</v>
      </c>
      <c r="C283" t="s">
        <v>1422</v>
      </c>
      <c r="D283">
        <v>2220</v>
      </c>
    </row>
    <row r="284" spans="1:4">
      <c r="A284" t="s">
        <v>404</v>
      </c>
      <c r="B284">
        <v>27</v>
      </c>
      <c r="C284" t="s">
        <v>1423</v>
      </c>
      <c r="D284">
        <v>90</v>
      </c>
    </row>
    <row r="285" spans="1:4">
      <c r="A285" t="s">
        <v>404</v>
      </c>
      <c r="B285">
        <v>27</v>
      </c>
      <c r="C285" t="s">
        <v>1307</v>
      </c>
      <c r="D285">
        <v>79</v>
      </c>
    </row>
    <row r="286" spans="1:4">
      <c r="A286" t="s">
        <v>404</v>
      </c>
      <c r="B286">
        <v>27</v>
      </c>
      <c r="C286" t="s">
        <v>1311</v>
      </c>
      <c r="D286">
        <v>18350</v>
      </c>
    </row>
    <row r="287" spans="1:4">
      <c r="A287" t="s">
        <v>404</v>
      </c>
      <c r="B287">
        <v>35</v>
      </c>
      <c r="C287" t="s">
        <v>1311</v>
      </c>
      <c r="D287">
        <v>54591</v>
      </c>
    </row>
    <row r="288" spans="1:4">
      <c r="A288" t="s">
        <v>404</v>
      </c>
      <c r="B288">
        <v>35</v>
      </c>
      <c r="C288" t="s">
        <v>1422</v>
      </c>
      <c r="D288">
        <v>7</v>
      </c>
    </row>
    <row r="289" spans="1:4">
      <c r="A289" t="s">
        <v>404</v>
      </c>
      <c r="B289">
        <v>35</v>
      </c>
      <c r="C289" t="s">
        <v>1423</v>
      </c>
      <c r="D289">
        <v>189</v>
      </c>
    </row>
    <row r="290" spans="1:4">
      <c r="A290" t="s">
        <v>404</v>
      </c>
      <c r="B290">
        <v>59</v>
      </c>
      <c r="C290" t="s">
        <v>1311</v>
      </c>
      <c r="D290">
        <v>1438</v>
      </c>
    </row>
    <row r="291" spans="1:4">
      <c r="A291" t="s">
        <v>404</v>
      </c>
      <c r="B291">
        <v>59</v>
      </c>
      <c r="C291" t="s">
        <v>1307</v>
      </c>
      <c r="D291">
        <v>229</v>
      </c>
    </row>
    <row r="292" spans="1:4">
      <c r="A292" t="s">
        <v>404</v>
      </c>
      <c r="B292">
        <v>59</v>
      </c>
      <c r="C292" t="s">
        <v>1422</v>
      </c>
      <c r="D292">
        <v>3282</v>
      </c>
    </row>
    <row r="293" spans="1:4">
      <c r="A293" t="s">
        <v>404</v>
      </c>
      <c r="B293">
        <v>59</v>
      </c>
      <c r="C293" t="s">
        <v>1423</v>
      </c>
      <c r="D293">
        <v>43060</v>
      </c>
    </row>
    <row r="294" spans="1:4">
      <c r="A294" t="s">
        <v>404</v>
      </c>
      <c r="B294">
        <v>60</v>
      </c>
      <c r="C294" t="s">
        <v>1311</v>
      </c>
      <c r="D294">
        <v>9</v>
      </c>
    </row>
    <row r="295" spans="1:4">
      <c r="A295" t="s">
        <v>404</v>
      </c>
      <c r="B295">
        <v>60</v>
      </c>
      <c r="C295" t="s">
        <v>1307</v>
      </c>
      <c r="D295">
        <v>27</v>
      </c>
    </row>
    <row r="296" spans="1:4">
      <c r="A296" t="s">
        <v>404</v>
      </c>
      <c r="B296">
        <v>60</v>
      </c>
      <c r="C296" t="s">
        <v>1423</v>
      </c>
      <c r="D296">
        <v>3213</v>
      </c>
    </row>
    <row r="297" spans="1:4">
      <c r="A297" t="s">
        <v>404</v>
      </c>
      <c r="B297">
        <v>60</v>
      </c>
      <c r="C297" t="s">
        <v>1422</v>
      </c>
      <c r="D297">
        <v>44664</v>
      </c>
    </row>
    <row r="298" spans="1:4">
      <c r="A298" t="s">
        <v>404</v>
      </c>
      <c r="B298">
        <v>69</v>
      </c>
      <c r="C298" t="s">
        <v>1422</v>
      </c>
      <c r="D298">
        <v>5705</v>
      </c>
    </row>
    <row r="299" spans="1:4">
      <c r="A299" t="s">
        <v>404</v>
      </c>
      <c r="B299">
        <v>69</v>
      </c>
      <c r="C299" t="s">
        <v>1307</v>
      </c>
      <c r="D299">
        <v>92</v>
      </c>
    </row>
    <row r="300" spans="1:4">
      <c r="A300" t="s">
        <v>404</v>
      </c>
      <c r="B300">
        <v>69</v>
      </c>
      <c r="C300" t="s">
        <v>1311</v>
      </c>
      <c r="D300">
        <v>38915</v>
      </c>
    </row>
    <row r="301" spans="1:4">
      <c r="A301" t="s">
        <v>437</v>
      </c>
      <c r="B301">
        <v>54</v>
      </c>
      <c r="C301" t="s">
        <v>1311</v>
      </c>
      <c r="D301">
        <v>12329</v>
      </c>
    </row>
    <row r="302" spans="1:4">
      <c r="A302" t="s">
        <v>437</v>
      </c>
      <c r="B302">
        <v>54</v>
      </c>
      <c r="C302" t="s">
        <v>1422</v>
      </c>
      <c r="D302">
        <v>529905</v>
      </c>
    </row>
    <row r="303" spans="1:4">
      <c r="A303" t="s">
        <v>437</v>
      </c>
      <c r="B303">
        <v>54</v>
      </c>
      <c r="C303" t="s">
        <v>1423</v>
      </c>
      <c r="D303">
        <v>2946</v>
      </c>
    </row>
    <row r="304" spans="1:4">
      <c r="A304" t="s">
        <v>437</v>
      </c>
      <c r="B304">
        <v>54</v>
      </c>
      <c r="C304" t="s">
        <v>1307</v>
      </c>
      <c r="D304">
        <v>7353</v>
      </c>
    </row>
    <row r="305" spans="1:4">
      <c r="A305" t="s">
        <v>437</v>
      </c>
      <c r="B305">
        <v>58</v>
      </c>
      <c r="C305" t="s">
        <v>1307</v>
      </c>
      <c r="D305">
        <v>1742</v>
      </c>
    </row>
    <row r="306" spans="1:4">
      <c r="A306" t="s">
        <v>437</v>
      </c>
      <c r="B306">
        <v>58</v>
      </c>
      <c r="C306" t="s">
        <v>1422</v>
      </c>
      <c r="D306">
        <v>22380</v>
      </c>
    </row>
    <row r="307" spans="1:4">
      <c r="A307" t="s">
        <v>437</v>
      </c>
      <c r="B307">
        <v>58</v>
      </c>
      <c r="C307" t="s">
        <v>1423</v>
      </c>
      <c r="D307">
        <v>435401</v>
      </c>
    </row>
    <row r="308" spans="1:4">
      <c r="A308" t="s">
        <v>437</v>
      </c>
      <c r="B308">
        <v>58</v>
      </c>
      <c r="C308" t="s">
        <v>1311</v>
      </c>
      <c r="D308">
        <v>81542</v>
      </c>
    </row>
    <row r="309" spans="1:4">
      <c r="A309" t="s">
        <v>505</v>
      </c>
      <c r="B309">
        <v>27</v>
      </c>
      <c r="C309" t="s">
        <v>1311</v>
      </c>
      <c r="D309">
        <v>52413</v>
      </c>
    </row>
    <row r="310" spans="1:4">
      <c r="A310" t="s">
        <v>505</v>
      </c>
      <c r="B310">
        <v>27</v>
      </c>
      <c r="C310" t="s">
        <v>1422</v>
      </c>
      <c r="D310">
        <v>4682</v>
      </c>
    </row>
    <row r="311" spans="1:4">
      <c r="A311" t="s">
        <v>505</v>
      </c>
      <c r="B311">
        <v>27</v>
      </c>
      <c r="C311" t="s">
        <v>1423</v>
      </c>
      <c r="D311">
        <v>2091</v>
      </c>
    </row>
    <row r="312" spans="1:4">
      <c r="A312" t="s">
        <v>505</v>
      </c>
      <c r="B312">
        <v>27</v>
      </c>
      <c r="C312" t="s">
        <v>1307</v>
      </c>
      <c r="D312">
        <v>717</v>
      </c>
    </row>
    <row r="313" spans="1:4">
      <c r="A313" t="s">
        <v>505</v>
      </c>
      <c r="B313">
        <v>35</v>
      </c>
      <c r="C313" t="s">
        <v>1307</v>
      </c>
      <c r="D313">
        <v>21</v>
      </c>
    </row>
    <row r="314" spans="1:4">
      <c r="A314" t="s">
        <v>505</v>
      </c>
      <c r="B314">
        <v>35</v>
      </c>
      <c r="C314" t="s">
        <v>1422</v>
      </c>
      <c r="D314">
        <v>2285</v>
      </c>
    </row>
    <row r="315" spans="1:4">
      <c r="A315" t="s">
        <v>505</v>
      </c>
      <c r="B315">
        <v>35</v>
      </c>
      <c r="C315" t="s">
        <v>1423</v>
      </c>
      <c r="D315">
        <v>546</v>
      </c>
    </row>
    <row r="316" spans="1:4">
      <c r="A316" t="s">
        <v>505</v>
      </c>
      <c r="B316">
        <v>35</v>
      </c>
      <c r="C316" t="s">
        <v>1311</v>
      </c>
      <c r="D316">
        <v>68859</v>
      </c>
    </row>
    <row r="317" spans="1:4">
      <c r="A317" t="s">
        <v>505</v>
      </c>
      <c r="B317">
        <v>67</v>
      </c>
      <c r="C317" t="s">
        <v>1311</v>
      </c>
      <c r="D317">
        <v>1793</v>
      </c>
    </row>
    <row r="318" spans="1:4">
      <c r="A318" t="s">
        <v>505</v>
      </c>
      <c r="B318">
        <v>67</v>
      </c>
      <c r="C318" t="s">
        <v>1307</v>
      </c>
      <c r="D318">
        <v>221</v>
      </c>
    </row>
    <row r="319" spans="1:4">
      <c r="A319" t="s">
        <v>505</v>
      </c>
      <c r="B319">
        <v>67</v>
      </c>
      <c r="C319" t="s">
        <v>1423</v>
      </c>
      <c r="D319">
        <v>55644</v>
      </c>
    </row>
    <row r="320" spans="1:4">
      <c r="A320" t="s">
        <v>505</v>
      </c>
      <c r="B320">
        <v>67</v>
      </c>
      <c r="C320" t="s">
        <v>1422</v>
      </c>
      <c r="D320">
        <v>2456</v>
      </c>
    </row>
    <row r="321" spans="1:4">
      <c r="A321" t="s">
        <v>530</v>
      </c>
      <c r="B321">
        <v>10</v>
      </c>
      <c r="C321" t="s">
        <v>1311</v>
      </c>
      <c r="D321">
        <v>12159</v>
      </c>
    </row>
    <row r="322" spans="1:4">
      <c r="A322" t="s">
        <v>530</v>
      </c>
      <c r="B322">
        <v>10</v>
      </c>
      <c r="C322" t="s">
        <v>1422</v>
      </c>
      <c r="D322">
        <v>13</v>
      </c>
    </row>
    <row r="323" spans="1:4">
      <c r="A323" t="s">
        <v>530</v>
      </c>
      <c r="B323">
        <v>10</v>
      </c>
      <c r="C323" t="s">
        <v>1423</v>
      </c>
      <c r="D323">
        <v>12</v>
      </c>
    </row>
    <row r="324" spans="1:4">
      <c r="A324" t="s">
        <v>530</v>
      </c>
      <c r="B324">
        <v>10</v>
      </c>
      <c r="C324" t="s">
        <v>1307</v>
      </c>
      <c r="D324">
        <v>863</v>
      </c>
    </row>
    <row r="325" spans="1:4">
      <c r="A325" t="s">
        <v>530</v>
      </c>
      <c r="B325">
        <v>12</v>
      </c>
      <c r="C325" t="s">
        <v>1311</v>
      </c>
      <c r="D325">
        <v>5</v>
      </c>
    </row>
    <row r="326" spans="1:4">
      <c r="A326" t="s">
        <v>530</v>
      </c>
      <c r="B326">
        <v>12</v>
      </c>
      <c r="C326" t="s">
        <v>1422</v>
      </c>
      <c r="D326">
        <v>647</v>
      </c>
    </row>
    <row r="327" spans="1:4">
      <c r="A327" t="s">
        <v>530</v>
      </c>
      <c r="B327">
        <v>12</v>
      </c>
      <c r="C327" t="s">
        <v>1423</v>
      </c>
      <c r="D327">
        <v>2</v>
      </c>
    </row>
    <row r="328" spans="1:4">
      <c r="A328" t="s">
        <v>530</v>
      </c>
      <c r="B328">
        <v>12</v>
      </c>
      <c r="C328" t="s">
        <v>1307</v>
      </c>
      <c r="D328">
        <v>12503</v>
      </c>
    </row>
    <row r="329" spans="1:4">
      <c r="A329" t="s">
        <v>530</v>
      </c>
      <c r="B329">
        <v>27</v>
      </c>
      <c r="C329" t="s">
        <v>1307</v>
      </c>
      <c r="D329">
        <v>80</v>
      </c>
    </row>
    <row r="330" spans="1:4">
      <c r="A330" t="s">
        <v>530</v>
      </c>
      <c r="B330">
        <v>27</v>
      </c>
      <c r="C330" t="s">
        <v>1423</v>
      </c>
      <c r="D330">
        <v>316</v>
      </c>
    </row>
    <row r="331" spans="1:4">
      <c r="A331" t="s">
        <v>530</v>
      </c>
      <c r="B331">
        <v>27</v>
      </c>
      <c r="C331" t="s">
        <v>1422</v>
      </c>
      <c r="D331">
        <v>720</v>
      </c>
    </row>
    <row r="332" spans="1:4">
      <c r="A332" t="s">
        <v>530</v>
      </c>
      <c r="B332">
        <v>27</v>
      </c>
      <c r="C332" t="s">
        <v>1311</v>
      </c>
      <c r="D332">
        <v>12945</v>
      </c>
    </row>
    <row r="333" spans="1:4">
      <c r="A333" t="s">
        <v>557</v>
      </c>
      <c r="B333">
        <v>27</v>
      </c>
      <c r="C333" t="s">
        <v>1311</v>
      </c>
      <c r="D333">
        <v>21789</v>
      </c>
    </row>
    <row r="334" spans="1:4">
      <c r="A334" t="s">
        <v>557</v>
      </c>
      <c r="B334">
        <v>27</v>
      </c>
      <c r="C334" t="s">
        <v>1422</v>
      </c>
      <c r="D334">
        <v>812</v>
      </c>
    </row>
    <row r="335" spans="1:4">
      <c r="A335" t="s">
        <v>557</v>
      </c>
      <c r="B335">
        <v>35</v>
      </c>
      <c r="C335" t="s">
        <v>1311</v>
      </c>
      <c r="D335">
        <v>21913</v>
      </c>
    </row>
    <row r="336" spans="1:4">
      <c r="A336" t="s">
        <v>557</v>
      </c>
      <c r="B336">
        <v>35</v>
      </c>
      <c r="C336" t="s">
        <v>1423</v>
      </c>
      <c r="D336">
        <v>202</v>
      </c>
    </row>
    <row r="337" spans="1:4">
      <c r="A337" t="s">
        <v>557</v>
      </c>
      <c r="B337">
        <v>67</v>
      </c>
      <c r="C337" t="s">
        <v>1422</v>
      </c>
      <c r="D337">
        <v>206</v>
      </c>
    </row>
    <row r="338" spans="1:4">
      <c r="A338" t="s">
        <v>557</v>
      </c>
      <c r="B338">
        <v>67</v>
      </c>
      <c r="C338" t="s">
        <v>1423</v>
      </c>
      <c r="D338">
        <v>3302</v>
      </c>
    </row>
    <row r="339" spans="1:4">
      <c r="A339" t="s">
        <v>557</v>
      </c>
      <c r="B339">
        <v>67</v>
      </c>
      <c r="C339" t="s">
        <v>1311</v>
      </c>
      <c r="D339">
        <v>176</v>
      </c>
    </row>
    <row r="340" spans="1:4">
      <c r="A340" t="s">
        <v>523</v>
      </c>
      <c r="B340">
        <v>51</v>
      </c>
      <c r="C340" t="s">
        <v>1311</v>
      </c>
      <c r="D340">
        <v>4824</v>
      </c>
    </row>
    <row r="341" spans="1:4">
      <c r="A341" t="s">
        <v>523</v>
      </c>
      <c r="B341">
        <v>51</v>
      </c>
      <c r="C341" t="s">
        <v>1307</v>
      </c>
      <c r="D341">
        <v>24212</v>
      </c>
    </row>
    <row r="342" spans="1:4">
      <c r="A342" t="s">
        <v>523</v>
      </c>
      <c r="B342">
        <v>51</v>
      </c>
      <c r="C342" t="s">
        <v>1422</v>
      </c>
      <c r="D342">
        <v>19749</v>
      </c>
    </row>
    <row r="343" spans="1:4">
      <c r="A343" t="s">
        <v>523</v>
      </c>
      <c r="B343">
        <v>51</v>
      </c>
      <c r="C343" t="s">
        <v>1423</v>
      </c>
      <c r="D343">
        <v>2548</v>
      </c>
    </row>
    <row r="344" spans="1:4">
      <c r="A344" t="s">
        <v>600</v>
      </c>
      <c r="B344">
        <v>9</v>
      </c>
      <c r="C344" t="s">
        <v>1311</v>
      </c>
      <c r="D344">
        <v>85934</v>
      </c>
    </row>
    <row r="345" spans="1:4">
      <c r="A345" t="s">
        <v>600</v>
      </c>
      <c r="B345">
        <v>9</v>
      </c>
      <c r="C345" t="s">
        <v>1307</v>
      </c>
      <c r="D345">
        <v>6935</v>
      </c>
    </row>
    <row r="346" spans="1:4">
      <c r="A346" t="s">
        <v>600</v>
      </c>
      <c r="B346">
        <v>9</v>
      </c>
      <c r="C346" t="s">
        <v>1423</v>
      </c>
      <c r="D346">
        <v>5666</v>
      </c>
    </row>
    <row r="347" spans="1:4">
      <c r="A347" t="s">
        <v>600</v>
      </c>
      <c r="B347">
        <v>9</v>
      </c>
      <c r="C347" t="s">
        <v>1422</v>
      </c>
      <c r="D347">
        <v>23834</v>
      </c>
    </row>
    <row r="348" spans="1:4">
      <c r="A348" t="s">
        <v>600</v>
      </c>
      <c r="B348">
        <v>57</v>
      </c>
      <c r="C348" t="s">
        <v>1423</v>
      </c>
      <c r="D348">
        <v>312240</v>
      </c>
    </row>
    <row r="349" spans="1:4">
      <c r="A349" t="s">
        <v>600</v>
      </c>
      <c r="B349">
        <v>57</v>
      </c>
      <c r="C349" t="s">
        <v>1422</v>
      </c>
      <c r="D349">
        <v>18020</v>
      </c>
    </row>
    <row r="350" spans="1:4">
      <c r="A350" t="s">
        <v>600</v>
      </c>
      <c r="B350">
        <v>57</v>
      </c>
      <c r="C350" t="s">
        <v>1307</v>
      </c>
      <c r="D350">
        <v>1202</v>
      </c>
    </row>
    <row r="351" spans="1:4">
      <c r="A351" t="s">
        <v>600</v>
      </c>
      <c r="B351">
        <v>57</v>
      </c>
      <c r="C351" t="s">
        <v>1311</v>
      </c>
      <c r="D351">
        <v>12797</v>
      </c>
    </row>
    <row r="352" spans="1:4">
      <c r="A352" t="s">
        <v>647</v>
      </c>
      <c r="B352">
        <v>20</v>
      </c>
      <c r="C352" t="s">
        <v>1311</v>
      </c>
      <c r="D352">
        <v>779</v>
      </c>
    </row>
    <row r="353" spans="1:4">
      <c r="A353" t="s">
        <v>647</v>
      </c>
      <c r="B353">
        <v>20</v>
      </c>
      <c r="C353" t="s">
        <v>1422</v>
      </c>
      <c r="D353">
        <v>20233</v>
      </c>
    </row>
    <row r="354" spans="1:4">
      <c r="A354" t="s">
        <v>647</v>
      </c>
      <c r="B354">
        <v>20</v>
      </c>
      <c r="C354" t="s">
        <v>1423</v>
      </c>
      <c r="D354">
        <v>393</v>
      </c>
    </row>
    <row r="355" spans="1:4">
      <c r="A355" t="s">
        <v>647</v>
      </c>
      <c r="B355">
        <v>20</v>
      </c>
      <c r="C355" t="s">
        <v>1307</v>
      </c>
      <c r="D355">
        <v>2235</v>
      </c>
    </row>
    <row r="356" spans="1:4">
      <c r="A356" t="s">
        <v>647</v>
      </c>
      <c r="B356">
        <v>26</v>
      </c>
      <c r="C356" t="s">
        <v>1423</v>
      </c>
      <c r="D356">
        <v>802</v>
      </c>
    </row>
    <row r="357" spans="1:4">
      <c r="A357" t="s">
        <v>647</v>
      </c>
      <c r="B357">
        <v>26</v>
      </c>
      <c r="C357" t="s">
        <v>1422</v>
      </c>
      <c r="D357">
        <v>3204</v>
      </c>
    </row>
    <row r="358" spans="1:4">
      <c r="A358" t="s">
        <v>647</v>
      </c>
      <c r="B358">
        <v>26</v>
      </c>
      <c r="C358" t="s">
        <v>1307</v>
      </c>
      <c r="D358">
        <v>113</v>
      </c>
    </row>
    <row r="359" spans="1:4">
      <c r="A359" t="s">
        <v>647</v>
      </c>
      <c r="B359">
        <v>26</v>
      </c>
      <c r="C359" t="s">
        <v>1311</v>
      </c>
      <c r="D359">
        <v>34706</v>
      </c>
    </row>
    <row r="360" spans="1:4">
      <c r="A360" t="s">
        <v>647</v>
      </c>
      <c r="B360">
        <v>58</v>
      </c>
      <c r="C360" t="s">
        <v>1311</v>
      </c>
      <c r="D360">
        <v>6039</v>
      </c>
    </row>
    <row r="361" spans="1:4">
      <c r="A361" t="s">
        <v>647</v>
      </c>
      <c r="B361">
        <v>58</v>
      </c>
      <c r="C361" t="s">
        <v>1423</v>
      </c>
      <c r="D361">
        <v>372150</v>
      </c>
    </row>
    <row r="362" spans="1:4">
      <c r="A362" t="s">
        <v>647</v>
      </c>
      <c r="B362">
        <v>58</v>
      </c>
      <c r="C362" t="s">
        <v>1422</v>
      </c>
      <c r="D362">
        <v>7682</v>
      </c>
    </row>
    <row r="363" spans="1:4">
      <c r="A363" t="s">
        <v>647</v>
      </c>
      <c r="B363">
        <v>58</v>
      </c>
      <c r="C363" t="s">
        <v>1307</v>
      </c>
      <c r="D363">
        <v>894</v>
      </c>
    </row>
    <row r="364" spans="1:4">
      <c r="A364" t="s">
        <v>647</v>
      </c>
      <c r="B364">
        <v>59</v>
      </c>
      <c r="C364" t="s">
        <v>1311</v>
      </c>
      <c r="D364">
        <v>141279</v>
      </c>
    </row>
    <row r="365" spans="1:4">
      <c r="A365" t="s">
        <v>647</v>
      </c>
      <c r="B365">
        <v>59</v>
      </c>
      <c r="C365" t="s">
        <v>1307</v>
      </c>
      <c r="D365">
        <v>1112</v>
      </c>
    </row>
    <row r="366" spans="1:4">
      <c r="A366" t="s">
        <v>647</v>
      </c>
      <c r="B366">
        <v>59</v>
      </c>
      <c r="C366" t="s">
        <v>1422</v>
      </c>
      <c r="D366">
        <v>243802</v>
      </c>
    </row>
    <row r="367" spans="1:4">
      <c r="A367" t="s">
        <v>647</v>
      </c>
      <c r="B367">
        <v>59</v>
      </c>
      <c r="C367" t="s">
        <v>1423</v>
      </c>
      <c r="D367">
        <v>273</v>
      </c>
    </row>
    <row r="368" spans="1:4">
      <c r="A368" t="s">
        <v>658</v>
      </c>
      <c r="B368">
        <v>27</v>
      </c>
      <c r="C368" t="s">
        <v>1307</v>
      </c>
      <c r="D368">
        <v>5696</v>
      </c>
    </row>
    <row r="369" spans="1:4">
      <c r="A369" t="s">
        <v>658</v>
      </c>
      <c r="B369">
        <v>27</v>
      </c>
      <c r="C369" t="s">
        <v>1423</v>
      </c>
      <c r="D369">
        <v>5664</v>
      </c>
    </row>
    <row r="370" spans="1:4">
      <c r="A370" t="s">
        <v>658</v>
      </c>
      <c r="B370">
        <v>27</v>
      </c>
      <c r="C370" t="s">
        <v>1422</v>
      </c>
      <c r="D370">
        <v>133510</v>
      </c>
    </row>
    <row r="371" spans="1:4">
      <c r="A371" t="s">
        <v>658</v>
      </c>
      <c r="B371">
        <v>27</v>
      </c>
      <c r="C371" t="s">
        <v>1311</v>
      </c>
      <c r="D371">
        <v>250204</v>
      </c>
    </row>
    <row r="372" spans="1:4">
      <c r="A372" t="s">
        <v>658</v>
      </c>
      <c r="B372">
        <v>59</v>
      </c>
      <c r="C372" t="s">
        <v>1422</v>
      </c>
      <c r="D372">
        <v>79049</v>
      </c>
    </row>
    <row r="373" spans="1:4">
      <c r="A373" t="s">
        <v>658</v>
      </c>
      <c r="B373">
        <v>59</v>
      </c>
      <c r="C373" t="s">
        <v>1423</v>
      </c>
      <c r="D373">
        <v>827307</v>
      </c>
    </row>
    <row r="374" spans="1:4">
      <c r="A374" t="s">
        <v>658</v>
      </c>
      <c r="B374">
        <v>59</v>
      </c>
      <c r="C374" t="s">
        <v>1307</v>
      </c>
      <c r="D374">
        <v>4741</v>
      </c>
    </row>
    <row r="375" spans="1:4">
      <c r="A375" t="s">
        <v>658</v>
      </c>
      <c r="B375">
        <v>59</v>
      </c>
      <c r="C375" t="s">
        <v>1311</v>
      </c>
      <c r="D375">
        <v>127829</v>
      </c>
    </row>
    <row r="376" spans="1:4">
      <c r="A376" t="s">
        <v>671</v>
      </c>
      <c r="B376">
        <v>27</v>
      </c>
      <c r="C376" t="s">
        <v>1311</v>
      </c>
      <c r="D376">
        <v>102061</v>
      </c>
    </row>
    <row r="377" spans="1:4">
      <c r="A377" t="s">
        <v>671</v>
      </c>
      <c r="B377">
        <v>27</v>
      </c>
      <c r="C377" t="s">
        <v>1423</v>
      </c>
      <c r="D377">
        <v>4021</v>
      </c>
    </row>
    <row r="378" spans="1:4">
      <c r="A378" t="s">
        <v>671</v>
      </c>
      <c r="B378">
        <v>27</v>
      </c>
      <c r="C378" t="s">
        <v>1422</v>
      </c>
      <c r="D378">
        <v>21768</v>
      </c>
    </row>
    <row r="379" spans="1:4">
      <c r="A379" t="s">
        <v>671</v>
      </c>
      <c r="B379">
        <v>27</v>
      </c>
      <c r="C379" t="s">
        <v>1307</v>
      </c>
      <c r="D379">
        <v>1392</v>
      </c>
    </row>
    <row r="380" spans="1:4">
      <c r="A380" t="s">
        <v>671</v>
      </c>
      <c r="B380">
        <v>59</v>
      </c>
      <c r="C380" t="s">
        <v>1311</v>
      </c>
      <c r="D380">
        <v>7434</v>
      </c>
    </row>
    <row r="381" spans="1:4">
      <c r="A381" t="s">
        <v>671</v>
      </c>
      <c r="B381">
        <v>59</v>
      </c>
      <c r="C381" t="s">
        <v>1307</v>
      </c>
      <c r="D381">
        <v>706</v>
      </c>
    </row>
    <row r="382" spans="1:4">
      <c r="A382" t="s">
        <v>671</v>
      </c>
      <c r="B382">
        <v>59</v>
      </c>
      <c r="C382" t="s">
        <v>1423</v>
      </c>
      <c r="D382">
        <v>151684</v>
      </c>
    </row>
    <row r="383" spans="1:4">
      <c r="A383" t="s">
        <v>671</v>
      </c>
      <c r="B383">
        <v>59</v>
      </c>
      <c r="C383" t="s">
        <v>1422</v>
      </c>
      <c r="D383">
        <v>9968</v>
      </c>
    </row>
    <row r="384" spans="1:4">
      <c r="A384" t="s">
        <v>733</v>
      </c>
      <c r="B384">
        <v>19</v>
      </c>
      <c r="C384" t="s">
        <v>1307</v>
      </c>
      <c r="D384">
        <v>4621</v>
      </c>
    </row>
    <row r="385" spans="1:4">
      <c r="A385" t="s">
        <v>733</v>
      </c>
      <c r="B385">
        <v>19</v>
      </c>
      <c r="C385" t="s">
        <v>1423</v>
      </c>
      <c r="D385">
        <v>2631</v>
      </c>
    </row>
    <row r="386" spans="1:4">
      <c r="A386" t="s">
        <v>733</v>
      </c>
      <c r="B386">
        <v>19</v>
      </c>
      <c r="C386" t="s">
        <v>1422</v>
      </c>
      <c r="D386">
        <v>411265</v>
      </c>
    </row>
    <row r="387" spans="1:4">
      <c r="A387" t="s">
        <v>733</v>
      </c>
      <c r="B387">
        <v>19</v>
      </c>
      <c r="C387" t="s">
        <v>1311</v>
      </c>
      <c r="D387">
        <v>45430</v>
      </c>
    </row>
    <row r="388" spans="1:4">
      <c r="A388" t="s">
        <v>733</v>
      </c>
      <c r="B388">
        <v>33</v>
      </c>
      <c r="C388" t="s">
        <v>1307</v>
      </c>
      <c r="D388">
        <v>183783</v>
      </c>
    </row>
    <row r="389" spans="1:4">
      <c r="A389" t="s">
        <v>733</v>
      </c>
      <c r="B389">
        <v>33</v>
      </c>
      <c r="C389" t="s">
        <v>1422</v>
      </c>
      <c r="D389">
        <v>89056</v>
      </c>
    </row>
    <row r="390" spans="1:4">
      <c r="A390" t="s">
        <v>733</v>
      </c>
      <c r="B390">
        <v>33</v>
      </c>
      <c r="C390" t="s">
        <v>1423</v>
      </c>
      <c r="D390">
        <v>1332</v>
      </c>
    </row>
    <row r="391" spans="1:4">
      <c r="A391" t="s">
        <v>733</v>
      </c>
      <c r="B391">
        <v>33</v>
      </c>
      <c r="C391" t="s">
        <v>1311</v>
      </c>
      <c r="D391">
        <v>461368</v>
      </c>
    </row>
    <row r="392" spans="1:4">
      <c r="A392" t="s">
        <v>733</v>
      </c>
      <c r="B392">
        <v>39</v>
      </c>
      <c r="C392" t="s">
        <v>1311</v>
      </c>
      <c r="D392">
        <v>3517</v>
      </c>
    </row>
    <row r="393" spans="1:4">
      <c r="A393" t="s">
        <v>733</v>
      </c>
      <c r="B393">
        <v>39</v>
      </c>
      <c r="C393" t="s">
        <v>1422</v>
      </c>
      <c r="D393">
        <v>81988</v>
      </c>
    </row>
    <row r="394" spans="1:4">
      <c r="A394" t="s">
        <v>733</v>
      </c>
      <c r="B394">
        <v>39</v>
      </c>
      <c r="C394" t="s">
        <v>1423</v>
      </c>
      <c r="D394">
        <v>972</v>
      </c>
    </row>
    <row r="395" spans="1:4">
      <c r="A395" t="s">
        <v>733</v>
      </c>
      <c r="B395">
        <v>39</v>
      </c>
      <c r="C395" t="s">
        <v>1307</v>
      </c>
      <c r="D395">
        <v>592210</v>
      </c>
    </row>
    <row r="396" spans="1:4">
      <c r="A396" t="s">
        <v>785</v>
      </c>
      <c r="B396">
        <v>56</v>
      </c>
      <c r="C396" t="s">
        <v>1307</v>
      </c>
      <c r="D396">
        <v>1480</v>
      </c>
    </row>
    <row r="397" spans="1:4">
      <c r="A397" t="s">
        <v>785</v>
      </c>
      <c r="B397">
        <v>56</v>
      </c>
      <c r="C397" t="s">
        <v>1423</v>
      </c>
      <c r="D397">
        <v>1768755</v>
      </c>
    </row>
    <row r="398" spans="1:4">
      <c r="A398" t="s">
        <v>785</v>
      </c>
      <c r="B398">
        <v>56</v>
      </c>
      <c r="C398" t="s">
        <v>1422</v>
      </c>
      <c r="D398">
        <v>617</v>
      </c>
    </row>
    <row r="399" spans="1:4">
      <c r="A399" t="s">
        <v>785</v>
      </c>
      <c r="B399">
        <v>56</v>
      </c>
      <c r="C399" t="s">
        <v>1311</v>
      </c>
      <c r="D399">
        <v>8734</v>
      </c>
    </row>
    <row r="400" spans="1:4">
      <c r="A400" t="s">
        <v>785</v>
      </c>
      <c r="B400">
        <v>57</v>
      </c>
      <c r="C400" t="s">
        <v>1311</v>
      </c>
      <c r="D400">
        <v>29151</v>
      </c>
    </row>
    <row r="401" spans="1:4">
      <c r="A401" t="s">
        <v>785</v>
      </c>
      <c r="B401">
        <v>57</v>
      </c>
      <c r="C401" t="s">
        <v>1422</v>
      </c>
      <c r="D401">
        <v>4802</v>
      </c>
    </row>
    <row r="402" spans="1:4">
      <c r="A402" t="s">
        <v>785</v>
      </c>
      <c r="B402">
        <v>57</v>
      </c>
      <c r="C402" t="s">
        <v>1423</v>
      </c>
      <c r="D402">
        <v>1692736</v>
      </c>
    </row>
    <row r="403" spans="1:4">
      <c r="A403" t="s">
        <v>785</v>
      </c>
      <c r="B403">
        <v>57</v>
      </c>
      <c r="C403" t="s">
        <v>1307</v>
      </c>
      <c r="D403">
        <v>2268</v>
      </c>
    </row>
    <row r="404" spans="1:4">
      <c r="A404" t="s">
        <v>785</v>
      </c>
      <c r="B404">
        <v>58</v>
      </c>
      <c r="C404" t="s">
        <v>1311</v>
      </c>
      <c r="D404">
        <v>23220</v>
      </c>
    </row>
    <row r="405" spans="1:4">
      <c r="A405" t="s">
        <v>785</v>
      </c>
      <c r="B405">
        <v>58</v>
      </c>
      <c r="C405" t="s">
        <v>1422</v>
      </c>
      <c r="D405">
        <v>1535</v>
      </c>
    </row>
    <row r="406" spans="1:4">
      <c r="A406" t="s">
        <v>785</v>
      </c>
      <c r="B406">
        <v>58</v>
      </c>
      <c r="C406" t="s">
        <v>1423</v>
      </c>
      <c r="D406">
        <v>1685855</v>
      </c>
    </row>
    <row r="407" spans="1:4">
      <c r="A407" t="s">
        <v>785</v>
      </c>
      <c r="B407">
        <v>58</v>
      </c>
      <c r="C407" t="s">
        <v>1307</v>
      </c>
      <c r="D407">
        <v>7182</v>
      </c>
    </row>
    <row r="408" spans="1:4">
      <c r="A408" t="s">
        <v>816</v>
      </c>
      <c r="B408">
        <v>32</v>
      </c>
      <c r="C408" t="s">
        <v>1423</v>
      </c>
      <c r="D408">
        <v>147</v>
      </c>
    </row>
    <row r="409" spans="1:4">
      <c r="A409" t="s">
        <v>816</v>
      </c>
      <c r="B409">
        <v>32</v>
      </c>
      <c r="C409" t="s">
        <v>1422</v>
      </c>
      <c r="D409">
        <v>391</v>
      </c>
    </row>
    <row r="410" spans="1:4">
      <c r="A410" t="s">
        <v>816</v>
      </c>
      <c r="B410">
        <v>32</v>
      </c>
      <c r="C410" t="s">
        <v>1307</v>
      </c>
      <c r="D410">
        <v>220622</v>
      </c>
    </row>
    <row r="411" spans="1:4">
      <c r="A411" t="s">
        <v>816</v>
      </c>
      <c r="B411">
        <v>32</v>
      </c>
      <c r="C411" t="s">
        <v>1311</v>
      </c>
      <c r="D411">
        <v>38543</v>
      </c>
    </row>
    <row r="412" spans="1:4">
      <c r="A412" t="s">
        <v>861</v>
      </c>
      <c r="B412">
        <v>19</v>
      </c>
      <c r="C412" t="s">
        <v>1311</v>
      </c>
      <c r="D412">
        <v>880</v>
      </c>
    </row>
    <row r="413" spans="1:4">
      <c r="A413" t="s">
        <v>861</v>
      </c>
      <c r="B413">
        <v>19</v>
      </c>
      <c r="C413" t="s">
        <v>1307</v>
      </c>
      <c r="D413">
        <v>25</v>
      </c>
    </row>
    <row r="414" spans="1:4">
      <c r="A414" t="s">
        <v>861</v>
      </c>
      <c r="B414">
        <v>19</v>
      </c>
      <c r="C414" t="s">
        <v>1422</v>
      </c>
      <c r="D414">
        <v>77</v>
      </c>
    </row>
    <row r="415" spans="1:4">
      <c r="A415" t="s">
        <v>861</v>
      </c>
      <c r="B415">
        <v>19</v>
      </c>
      <c r="C415" t="s">
        <v>1423</v>
      </c>
      <c r="D415">
        <v>66484</v>
      </c>
    </row>
    <row r="416" spans="1:4">
      <c r="A416" t="s">
        <v>861</v>
      </c>
      <c r="B416">
        <v>34</v>
      </c>
      <c r="C416" t="s">
        <v>1422</v>
      </c>
      <c r="D416">
        <v>42</v>
      </c>
    </row>
    <row r="417" spans="1:4">
      <c r="A417" t="s">
        <v>861</v>
      </c>
      <c r="B417">
        <v>34</v>
      </c>
      <c r="C417" t="s">
        <v>1423</v>
      </c>
      <c r="D417">
        <v>4136</v>
      </c>
    </row>
    <row r="418" spans="1:4">
      <c r="A418" t="s">
        <v>861</v>
      </c>
      <c r="B418">
        <v>34</v>
      </c>
      <c r="C418" t="s">
        <v>1307</v>
      </c>
      <c r="D418">
        <v>51</v>
      </c>
    </row>
    <row r="419" spans="1:4">
      <c r="A419" t="s">
        <v>861</v>
      </c>
      <c r="B419">
        <v>34</v>
      </c>
      <c r="C419" t="s">
        <v>1311</v>
      </c>
      <c r="D419">
        <v>115152</v>
      </c>
    </row>
    <row r="420" spans="1:4">
      <c r="A420" t="s">
        <v>861</v>
      </c>
      <c r="B420">
        <v>58</v>
      </c>
      <c r="C420" t="s">
        <v>1311</v>
      </c>
      <c r="D420">
        <v>4908</v>
      </c>
    </row>
    <row r="421" spans="1:4">
      <c r="A421" t="s">
        <v>861</v>
      </c>
      <c r="B421">
        <v>58</v>
      </c>
      <c r="C421" t="s">
        <v>1423</v>
      </c>
      <c r="D421">
        <v>68405</v>
      </c>
    </row>
    <row r="422" spans="1:4">
      <c r="A422" t="s">
        <v>861</v>
      </c>
      <c r="B422">
        <v>58</v>
      </c>
      <c r="C422" t="s">
        <v>1422</v>
      </c>
      <c r="D422">
        <v>2439</v>
      </c>
    </row>
    <row r="423" spans="1:4">
      <c r="A423" t="s">
        <v>861</v>
      </c>
      <c r="B423">
        <v>58</v>
      </c>
      <c r="C423" t="s">
        <v>1307</v>
      </c>
      <c r="D423">
        <v>227</v>
      </c>
    </row>
    <row r="424" spans="1:4">
      <c r="A424" t="s">
        <v>898</v>
      </c>
      <c r="B424">
        <v>19</v>
      </c>
      <c r="C424" t="s">
        <v>1311</v>
      </c>
      <c r="D424">
        <v>6415</v>
      </c>
    </row>
    <row r="425" spans="1:4">
      <c r="A425" t="s">
        <v>898</v>
      </c>
      <c r="B425">
        <v>19</v>
      </c>
      <c r="C425" t="s">
        <v>1422</v>
      </c>
      <c r="D425">
        <v>133</v>
      </c>
    </row>
    <row r="426" spans="1:4">
      <c r="A426" t="s">
        <v>898</v>
      </c>
      <c r="B426">
        <v>19</v>
      </c>
      <c r="C426" t="s">
        <v>1423</v>
      </c>
      <c r="D426">
        <v>122886</v>
      </c>
    </row>
    <row r="427" spans="1:4">
      <c r="A427" t="s">
        <v>898</v>
      </c>
      <c r="B427">
        <v>19</v>
      </c>
      <c r="C427" t="s">
        <v>1307</v>
      </c>
      <c r="D427">
        <v>97</v>
      </c>
    </row>
    <row r="428" spans="1:4">
      <c r="A428" t="s">
        <v>898</v>
      </c>
      <c r="B428">
        <v>34</v>
      </c>
      <c r="C428" t="s">
        <v>1311</v>
      </c>
      <c r="D428">
        <v>238519</v>
      </c>
    </row>
    <row r="429" spans="1:4">
      <c r="A429" t="s">
        <v>898</v>
      </c>
      <c r="B429">
        <v>34</v>
      </c>
      <c r="C429" t="s">
        <v>1307</v>
      </c>
      <c r="D429">
        <v>203</v>
      </c>
    </row>
    <row r="430" spans="1:4">
      <c r="A430" t="s">
        <v>898</v>
      </c>
      <c r="B430">
        <v>34</v>
      </c>
      <c r="C430" t="s">
        <v>1423</v>
      </c>
      <c r="D430">
        <v>6830</v>
      </c>
    </row>
    <row r="431" spans="1:4">
      <c r="A431" t="s">
        <v>898</v>
      </c>
      <c r="B431">
        <v>34</v>
      </c>
      <c r="C431" t="s">
        <v>1422</v>
      </c>
      <c r="D431">
        <v>160</v>
      </c>
    </row>
    <row r="432" spans="1:4">
      <c r="A432" t="s">
        <v>898</v>
      </c>
      <c r="B432">
        <v>58</v>
      </c>
      <c r="C432" t="s">
        <v>1311</v>
      </c>
      <c r="D432">
        <v>11883</v>
      </c>
    </row>
    <row r="433" spans="1:4">
      <c r="A433" t="s">
        <v>898</v>
      </c>
      <c r="B433">
        <v>58</v>
      </c>
      <c r="C433" t="s">
        <v>1423</v>
      </c>
      <c r="D433">
        <v>152011</v>
      </c>
    </row>
    <row r="434" spans="1:4">
      <c r="A434" t="s">
        <v>898</v>
      </c>
      <c r="B434">
        <v>58</v>
      </c>
      <c r="C434" t="s">
        <v>1422</v>
      </c>
      <c r="D434">
        <v>4470</v>
      </c>
    </row>
    <row r="435" spans="1:4">
      <c r="A435" t="s">
        <v>898</v>
      </c>
      <c r="B435">
        <v>58</v>
      </c>
      <c r="C435" t="s">
        <v>1307</v>
      </c>
      <c r="D435">
        <v>653</v>
      </c>
    </row>
    <row r="436" spans="1:4">
      <c r="A436" t="s">
        <v>910</v>
      </c>
      <c r="B436">
        <v>58</v>
      </c>
      <c r="C436" t="s">
        <v>1307</v>
      </c>
      <c r="D436">
        <v>1653</v>
      </c>
    </row>
    <row r="437" spans="1:4">
      <c r="A437" t="s">
        <v>910</v>
      </c>
      <c r="B437">
        <v>58</v>
      </c>
      <c r="C437" t="s">
        <v>1422</v>
      </c>
      <c r="D437">
        <v>28134</v>
      </c>
    </row>
    <row r="438" spans="1:4">
      <c r="A438" t="s">
        <v>910</v>
      </c>
      <c r="B438">
        <v>58</v>
      </c>
      <c r="C438" t="s">
        <v>1423</v>
      </c>
      <c r="D438">
        <v>325452</v>
      </c>
    </row>
    <row r="439" spans="1:4">
      <c r="A439" t="s">
        <v>910</v>
      </c>
      <c r="B439">
        <v>58</v>
      </c>
      <c r="C439" t="s">
        <v>1311</v>
      </c>
      <c r="D439">
        <v>53856</v>
      </c>
    </row>
    <row r="440" spans="1:4">
      <c r="A440" t="s">
        <v>916</v>
      </c>
      <c r="B440">
        <v>32</v>
      </c>
      <c r="C440" t="s">
        <v>1307</v>
      </c>
      <c r="D440">
        <v>164623</v>
      </c>
    </row>
    <row r="441" spans="1:4">
      <c r="A441" t="s">
        <v>916</v>
      </c>
      <c r="B441">
        <v>32</v>
      </c>
      <c r="C441" t="s">
        <v>1422</v>
      </c>
      <c r="D441">
        <v>25406</v>
      </c>
    </row>
    <row r="442" spans="1:4">
      <c r="A442" t="s">
        <v>916</v>
      </c>
      <c r="B442">
        <v>32</v>
      </c>
      <c r="C442" t="s">
        <v>1423</v>
      </c>
      <c r="D442">
        <v>171</v>
      </c>
    </row>
    <row r="443" spans="1:4">
      <c r="A443" t="s">
        <v>916</v>
      </c>
      <c r="B443">
        <v>32</v>
      </c>
      <c r="C443" t="s">
        <v>1311</v>
      </c>
      <c r="D443">
        <v>161</v>
      </c>
    </row>
    <row r="444" spans="1:4">
      <c r="A444" t="s">
        <v>916</v>
      </c>
      <c r="B444">
        <v>34</v>
      </c>
      <c r="C444" t="s">
        <v>1311</v>
      </c>
      <c r="D444">
        <v>78</v>
      </c>
    </row>
    <row r="445" spans="1:4">
      <c r="A445" t="s">
        <v>916</v>
      </c>
      <c r="B445">
        <v>34</v>
      </c>
      <c r="C445" t="s">
        <v>1307</v>
      </c>
      <c r="D445">
        <v>41819</v>
      </c>
    </row>
    <row r="446" spans="1:4">
      <c r="A446" t="s">
        <v>916</v>
      </c>
      <c r="B446">
        <v>34</v>
      </c>
      <c r="C446" t="s">
        <v>1422</v>
      </c>
      <c r="D446">
        <v>187213</v>
      </c>
    </row>
    <row r="447" spans="1:4">
      <c r="A447" t="s">
        <v>916</v>
      </c>
      <c r="B447">
        <v>34</v>
      </c>
      <c r="C447" t="s">
        <v>1423</v>
      </c>
      <c r="D447">
        <v>115</v>
      </c>
    </row>
    <row r="448" spans="1:4">
      <c r="A448" t="s">
        <v>916</v>
      </c>
      <c r="B448">
        <v>58</v>
      </c>
      <c r="C448" t="s">
        <v>1307</v>
      </c>
      <c r="D448">
        <v>1903</v>
      </c>
    </row>
    <row r="449" spans="1:4">
      <c r="A449" t="s">
        <v>916</v>
      </c>
      <c r="B449">
        <v>58</v>
      </c>
      <c r="C449" t="s">
        <v>1423</v>
      </c>
      <c r="D449">
        <v>242429</v>
      </c>
    </row>
    <row r="450" spans="1:4">
      <c r="A450" t="s">
        <v>916</v>
      </c>
      <c r="B450">
        <v>58</v>
      </c>
      <c r="C450" t="s">
        <v>1422</v>
      </c>
      <c r="D450">
        <v>29879</v>
      </c>
    </row>
    <row r="451" spans="1:4">
      <c r="A451" t="s">
        <v>916</v>
      </c>
      <c r="B451">
        <v>58</v>
      </c>
      <c r="C451" t="s">
        <v>1311</v>
      </c>
      <c r="D451">
        <v>51224</v>
      </c>
    </row>
    <row r="452" spans="1:4">
      <c r="A452" t="s">
        <v>937</v>
      </c>
      <c r="B452">
        <v>37</v>
      </c>
      <c r="C452" t="s">
        <v>1307</v>
      </c>
      <c r="D452">
        <v>2958</v>
      </c>
    </row>
    <row r="453" spans="1:4">
      <c r="A453" t="s">
        <v>937</v>
      </c>
      <c r="B453">
        <v>37</v>
      </c>
      <c r="C453" t="s">
        <v>1422</v>
      </c>
      <c r="D453">
        <v>10499</v>
      </c>
    </row>
    <row r="454" spans="1:4">
      <c r="A454" t="s">
        <v>937</v>
      </c>
      <c r="B454">
        <v>37</v>
      </c>
      <c r="C454" t="s">
        <v>1423</v>
      </c>
      <c r="D454">
        <v>2141</v>
      </c>
    </row>
    <row r="455" spans="1:4">
      <c r="A455" t="s">
        <v>937</v>
      </c>
      <c r="B455">
        <v>37</v>
      </c>
      <c r="C455" t="s">
        <v>1311</v>
      </c>
      <c r="D455">
        <v>384444</v>
      </c>
    </row>
    <row r="456" spans="1:4">
      <c r="A456" t="s">
        <v>937</v>
      </c>
      <c r="B456">
        <v>58</v>
      </c>
      <c r="C456" t="s">
        <v>1311</v>
      </c>
      <c r="D456">
        <v>54001</v>
      </c>
    </row>
    <row r="457" spans="1:4">
      <c r="A457" t="s">
        <v>937</v>
      </c>
      <c r="B457">
        <v>58</v>
      </c>
      <c r="C457" t="s">
        <v>1423</v>
      </c>
      <c r="D457">
        <v>392684</v>
      </c>
    </row>
    <row r="458" spans="1:4">
      <c r="A458" t="s">
        <v>937</v>
      </c>
      <c r="B458">
        <v>58</v>
      </c>
      <c r="C458" t="s">
        <v>1422</v>
      </c>
      <c r="D458">
        <v>30994</v>
      </c>
    </row>
    <row r="459" spans="1:4">
      <c r="A459" t="s">
        <v>937</v>
      </c>
      <c r="B459">
        <v>58</v>
      </c>
      <c r="C459" t="s">
        <v>1307</v>
      </c>
      <c r="D459">
        <v>1602</v>
      </c>
    </row>
    <row r="460" spans="1:4">
      <c r="A460" t="s">
        <v>941</v>
      </c>
      <c r="B460">
        <v>58</v>
      </c>
      <c r="C460" t="s">
        <v>1423</v>
      </c>
      <c r="D460">
        <v>150051</v>
      </c>
    </row>
    <row r="461" spans="1:4">
      <c r="A461" t="s">
        <v>941</v>
      </c>
      <c r="B461">
        <v>58</v>
      </c>
      <c r="C461" t="s">
        <v>1422</v>
      </c>
      <c r="D461">
        <v>5083</v>
      </c>
    </row>
    <row r="462" spans="1:4">
      <c r="A462" t="s">
        <v>941</v>
      </c>
      <c r="B462">
        <v>58</v>
      </c>
      <c r="C462" t="s">
        <v>1307</v>
      </c>
      <c r="D462">
        <v>537</v>
      </c>
    </row>
    <row r="463" spans="1:4">
      <c r="A463" t="s">
        <v>941</v>
      </c>
      <c r="B463">
        <v>58</v>
      </c>
      <c r="C463" t="s">
        <v>1311</v>
      </c>
      <c r="D463">
        <v>3895</v>
      </c>
    </row>
    <row r="464" spans="1:4">
      <c r="A464" t="s">
        <v>990</v>
      </c>
      <c r="B464">
        <v>52</v>
      </c>
      <c r="C464" t="s">
        <v>1307</v>
      </c>
      <c r="D464">
        <v>6033</v>
      </c>
    </row>
    <row r="465" spans="1:4">
      <c r="A465" t="s">
        <v>990</v>
      </c>
      <c r="B465">
        <v>52</v>
      </c>
      <c r="C465" t="s">
        <v>1423</v>
      </c>
      <c r="D465">
        <v>2966</v>
      </c>
    </row>
    <row r="466" spans="1:4">
      <c r="A466" t="s">
        <v>990</v>
      </c>
      <c r="B466">
        <v>52</v>
      </c>
      <c r="C466" t="s">
        <v>1311</v>
      </c>
      <c r="D466">
        <v>5330</v>
      </c>
    </row>
    <row r="467" spans="1:4">
      <c r="A467" t="s">
        <v>1077</v>
      </c>
      <c r="B467">
        <v>35</v>
      </c>
      <c r="C467" t="s">
        <v>1311</v>
      </c>
      <c r="D467">
        <v>87515</v>
      </c>
    </row>
    <row r="468" spans="1:4">
      <c r="A468" t="s">
        <v>1077</v>
      </c>
      <c r="B468">
        <v>35</v>
      </c>
      <c r="C468" t="s">
        <v>1307</v>
      </c>
      <c r="D468">
        <v>513</v>
      </c>
    </row>
    <row r="469" spans="1:4">
      <c r="A469" t="s">
        <v>1077</v>
      </c>
      <c r="B469">
        <v>35</v>
      </c>
      <c r="C469" t="s">
        <v>1422</v>
      </c>
      <c r="D469">
        <v>326</v>
      </c>
    </row>
    <row r="470" spans="1:4">
      <c r="A470" t="s">
        <v>1077</v>
      </c>
      <c r="B470">
        <v>35</v>
      </c>
      <c r="C470" t="s">
        <v>1423</v>
      </c>
      <c r="D470">
        <v>159</v>
      </c>
    </row>
    <row r="471" spans="1:4">
      <c r="A471" t="s">
        <v>1077</v>
      </c>
      <c r="B471">
        <v>59</v>
      </c>
      <c r="C471" t="s">
        <v>1311</v>
      </c>
      <c r="D471">
        <v>3635</v>
      </c>
    </row>
    <row r="472" spans="1:4">
      <c r="A472" t="s">
        <v>1077</v>
      </c>
      <c r="B472">
        <v>59</v>
      </c>
      <c r="C472" t="s">
        <v>1422</v>
      </c>
      <c r="D472">
        <v>10441</v>
      </c>
    </row>
    <row r="473" spans="1:4">
      <c r="A473" t="s">
        <v>1077</v>
      </c>
      <c r="B473">
        <v>59</v>
      </c>
      <c r="C473" t="s">
        <v>1423</v>
      </c>
      <c r="D473">
        <v>108722</v>
      </c>
    </row>
    <row r="474" spans="1:4">
      <c r="A474" t="s">
        <v>1077</v>
      </c>
      <c r="B474">
        <v>59</v>
      </c>
      <c r="C474" t="s">
        <v>1307</v>
      </c>
      <c r="D474">
        <v>746</v>
      </c>
    </row>
    <row r="475" spans="1:4">
      <c r="A475" t="s">
        <v>1105</v>
      </c>
      <c r="B475">
        <v>26</v>
      </c>
      <c r="C475" t="s">
        <v>1307</v>
      </c>
      <c r="D475">
        <v>209</v>
      </c>
    </row>
    <row r="476" spans="1:4">
      <c r="A476" t="s">
        <v>1105</v>
      </c>
      <c r="B476">
        <v>26</v>
      </c>
      <c r="C476" t="s">
        <v>1423</v>
      </c>
      <c r="D476">
        <v>16122</v>
      </c>
    </row>
    <row r="477" spans="1:4">
      <c r="A477" t="s">
        <v>1105</v>
      </c>
      <c r="B477">
        <v>26</v>
      </c>
      <c r="C477" t="s">
        <v>1422</v>
      </c>
      <c r="D477">
        <v>20</v>
      </c>
    </row>
    <row r="478" spans="1:4">
      <c r="A478" t="s">
        <v>1105</v>
      </c>
      <c r="B478">
        <v>26</v>
      </c>
      <c r="C478" t="s">
        <v>1311</v>
      </c>
      <c r="D478">
        <v>61</v>
      </c>
    </row>
    <row r="479" spans="1:4">
      <c r="A479" t="s">
        <v>1105</v>
      </c>
      <c r="B479">
        <v>58</v>
      </c>
      <c r="C479" t="s">
        <v>1311</v>
      </c>
      <c r="D479">
        <v>39</v>
      </c>
    </row>
    <row r="480" spans="1:4">
      <c r="A480" t="s">
        <v>1105</v>
      </c>
      <c r="B480">
        <v>58</v>
      </c>
      <c r="C480" t="s">
        <v>1422</v>
      </c>
      <c r="D480">
        <v>833</v>
      </c>
    </row>
    <row r="481" spans="1:4">
      <c r="A481" t="s">
        <v>1105</v>
      </c>
      <c r="B481">
        <v>58</v>
      </c>
      <c r="C481" t="s">
        <v>1423</v>
      </c>
      <c r="D481">
        <v>5715</v>
      </c>
    </row>
    <row r="482" spans="1:4">
      <c r="A482" t="s">
        <v>1105</v>
      </c>
      <c r="B482">
        <v>58</v>
      </c>
      <c r="C482" t="s">
        <v>1307</v>
      </c>
      <c r="D482">
        <v>18</v>
      </c>
    </row>
    <row r="483" spans="1:4">
      <c r="A483" t="s">
        <v>1115</v>
      </c>
      <c r="B483">
        <v>35</v>
      </c>
      <c r="C483" t="s">
        <v>1423</v>
      </c>
      <c r="D483">
        <v>19</v>
      </c>
    </row>
    <row r="484" spans="1:4">
      <c r="A484" t="s">
        <v>1115</v>
      </c>
      <c r="B484">
        <v>35</v>
      </c>
      <c r="C484" t="s">
        <v>1422</v>
      </c>
      <c r="D484">
        <v>490</v>
      </c>
    </row>
    <row r="485" spans="1:4">
      <c r="A485" t="s">
        <v>1115</v>
      </c>
      <c r="B485">
        <v>35</v>
      </c>
      <c r="C485" t="s">
        <v>1307</v>
      </c>
      <c r="D485">
        <v>48</v>
      </c>
    </row>
    <row r="486" spans="1:4">
      <c r="A486" t="s">
        <v>1115</v>
      </c>
      <c r="B486">
        <v>35</v>
      </c>
      <c r="C486" t="s">
        <v>1311</v>
      </c>
      <c r="D486">
        <v>9748</v>
      </c>
    </row>
    <row r="487" spans="1:4">
      <c r="A487" t="s">
        <v>1115</v>
      </c>
      <c r="B487">
        <v>59</v>
      </c>
      <c r="C487" t="s">
        <v>1423</v>
      </c>
      <c r="D487">
        <v>10638</v>
      </c>
    </row>
    <row r="488" spans="1:4">
      <c r="A488" t="s">
        <v>1115</v>
      </c>
      <c r="B488">
        <v>59</v>
      </c>
      <c r="C488" t="s">
        <v>1422</v>
      </c>
      <c r="D488">
        <v>240</v>
      </c>
    </row>
    <row r="489" spans="1:4">
      <c r="A489" t="s">
        <v>1115</v>
      </c>
      <c r="B489">
        <v>59</v>
      </c>
      <c r="C489" t="s">
        <v>1307</v>
      </c>
      <c r="D489">
        <v>59</v>
      </c>
    </row>
    <row r="490" spans="1:4">
      <c r="A490" t="s">
        <v>1115</v>
      </c>
      <c r="B490">
        <v>59</v>
      </c>
      <c r="C490" t="s">
        <v>1311</v>
      </c>
      <c r="D490">
        <v>1403</v>
      </c>
    </row>
    <row r="491" spans="1:4">
      <c r="A491" t="s">
        <v>1125</v>
      </c>
      <c r="B491">
        <v>35</v>
      </c>
      <c r="C491" t="s">
        <v>1307</v>
      </c>
      <c r="D491">
        <v>538</v>
      </c>
    </row>
    <row r="492" spans="1:4">
      <c r="A492" t="s">
        <v>1125</v>
      </c>
      <c r="B492">
        <v>35</v>
      </c>
      <c r="C492" t="s">
        <v>1422</v>
      </c>
      <c r="D492">
        <v>2319</v>
      </c>
    </row>
    <row r="493" spans="1:4">
      <c r="A493" t="s">
        <v>1125</v>
      </c>
      <c r="B493">
        <v>35</v>
      </c>
      <c r="C493" t="s">
        <v>1423</v>
      </c>
      <c r="D493">
        <v>472</v>
      </c>
    </row>
    <row r="494" spans="1:4">
      <c r="A494" t="s">
        <v>1125</v>
      </c>
      <c r="B494">
        <v>35</v>
      </c>
      <c r="C494" t="s">
        <v>1311</v>
      </c>
      <c r="D494">
        <v>210546</v>
      </c>
    </row>
    <row r="495" spans="1:4">
      <c r="A495" t="s">
        <v>1125</v>
      </c>
      <c r="B495">
        <v>59</v>
      </c>
      <c r="C495" t="s">
        <v>1311</v>
      </c>
      <c r="D495">
        <v>18477</v>
      </c>
    </row>
    <row r="496" spans="1:4">
      <c r="A496" t="s">
        <v>1125</v>
      </c>
      <c r="B496">
        <v>59</v>
      </c>
      <c r="C496" t="s">
        <v>1307</v>
      </c>
      <c r="D496">
        <v>1524</v>
      </c>
    </row>
    <row r="497" spans="1:4">
      <c r="A497" t="s">
        <v>1125</v>
      </c>
      <c r="B497">
        <v>59</v>
      </c>
      <c r="C497" t="s">
        <v>1422</v>
      </c>
      <c r="D497">
        <v>21160</v>
      </c>
    </row>
    <row r="498" spans="1:4">
      <c r="A498" t="s">
        <v>1125</v>
      </c>
      <c r="B498">
        <v>59</v>
      </c>
      <c r="C498" t="s">
        <v>1423</v>
      </c>
      <c r="D498">
        <v>325542</v>
      </c>
    </row>
    <row r="499" spans="1:4">
      <c r="A499" t="s">
        <v>1125</v>
      </c>
      <c r="B499">
        <v>70</v>
      </c>
      <c r="C499" t="s">
        <v>1311</v>
      </c>
      <c r="D499">
        <v>3512</v>
      </c>
    </row>
    <row r="500" spans="1:4">
      <c r="A500" t="s">
        <v>1125</v>
      </c>
      <c r="B500">
        <v>70</v>
      </c>
      <c r="C500" t="s">
        <v>1307</v>
      </c>
      <c r="D500">
        <v>4114</v>
      </c>
    </row>
    <row r="501" spans="1:4">
      <c r="A501" t="s">
        <v>1125</v>
      </c>
      <c r="B501">
        <v>70</v>
      </c>
      <c r="C501" t="s">
        <v>1423</v>
      </c>
      <c r="D501">
        <v>1371</v>
      </c>
    </row>
    <row r="502" spans="1:4">
      <c r="A502" t="s">
        <v>1125</v>
      </c>
      <c r="B502">
        <v>70</v>
      </c>
      <c r="C502" t="s">
        <v>1422</v>
      </c>
      <c r="D502">
        <v>345239</v>
      </c>
    </row>
    <row r="503" spans="1:4">
      <c r="A503" t="s">
        <v>1143</v>
      </c>
      <c r="B503">
        <v>28</v>
      </c>
      <c r="C503" t="s">
        <v>1307</v>
      </c>
      <c r="D503">
        <v>39</v>
      </c>
    </row>
    <row r="504" spans="1:4">
      <c r="A504" t="s">
        <v>1143</v>
      </c>
      <c r="B504">
        <v>28</v>
      </c>
      <c r="C504" t="s">
        <v>1423</v>
      </c>
      <c r="D504">
        <v>15</v>
      </c>
    </row>
    <row r="505" spans="1:4">
      <c r="A505" t="s">
        <v>1143</v>
      </c>
      <c r="B505">
        <v>28</v>
      </c>
      <c r="C505" t="s">
        <v>1422</v>
      </c>
      <c r="D505">
        <v>3002</v>
      </c>
    </row>
    <row r="506" spans="1:4">
      <c r="A506" t="s">
        <v>1143</v>
      </c>
      <c r="B506">
        <v>28</v>
      </c>
      <c r="C506" t="s">
        <v>1311</v>
      </c>
      <c r="D506">
        <v>97</v>
      </c>
    </row>
    <row r="507" spans="1:4">
      <c r="A507" t="s">
        <v>1143</v>
      </c>
      <c r="B507">
        <v>64</v>
      </c>
      <c r="C507" t="s">
        <v>1423</v>
      </c>
      <c r="D507">
        <v>61</v>
      </c>
    </row>
    <row r="508" spans="1:4">
      <c r="A508" t="s">
        <v>1143</v>
      </c>
      <c r="B508">
        <v>64</v>
      </c>
      <c r="C508" t="s">
        <v>1422</v>
      </c>
      <c r="D508">
        <v>7513</v>
      </c>
    </row>
    <row r="509" spans="1:4">
      <c r="A509" t="s">
        <v>1143</v>
      </c>
      <c r="B509">
        <v>64</v>
      </c>
      <c r="C509" t="s">
        <v>1307</v>
      </c>
      <c r="D509">
        <v>112</v>
      </c>
    </row>
    <row r="510" spans="1:4">
      <c r="A510" t="s">
        <v>1143</v>
      </c>
      <c r="B510">
        <v>64</v>
      </c>
      <c r="C510" t="s">
        <v>1311</v>
      </c>
      <c r="D510">
        <v>385</v>
      </c>
    </row>
    <row r="511" spans="1:4">
      <c r="A511" t="s">
        <v>1143</v>
      </c>
      <c r="B511">
        <v>71</v>
      </c>
      <c r="C511" t="s">
        <v>1422</v>
      </c>
      <c r="D511">
        <v>706</v>
      </c>
    </row>
    <row r="512" spans="1:4">
      <c r="A512" t="s">
        <v>1143</v>
      </c>
      <c r="B512">
        <v>71</v>
      </c>
      <c r="C512" t="s">
        <v>1423</v>
      </c>
      <c r="D512">
        <v>6359</v>
      </c>
    </row>
    <row r="513" spans="1:4">
      <c r="A513" t="s">
        <v>1143</v>
      </c>
      <c r="B513">
        <v>71</v>
      </c>
      <c r="C513" t="s">
        <v>1307</v>
      </c>
      <c r="D513">
        <v>10</v>
      </c>
    </row>
    <row r="514" spans="1:4">
      <c r="A514" t="s">
        <v>1143</v>
      </c>
      <c r="B514">
        <v>71</v>
      </c>
      <c r="C514" t="s">
        <v>1311</v>
      </c>
      <c r="D514">
        <v>67</v>
      </c>
    </row>
    <row r="515" spans="1:4">
      <c r="A515" t="s">
        <v>1161</v>
      </c>
      <c r="B515">
        <v>34</v>
      </c>
      <c r="C515" t="s">
        <v>1311</v>
      </c>
      <c r="D515">
        <v>10863</v>
      </c>
    </row>
    <row r="516" spans="1:4">
      <c r="A516" t="s">
        <v>1161</v>
      </c>
      <c r="B516">
        <v>34</v>
      </c>
      <c r="C516" t="s">
        <v>1307</v>
      </c>
      <c r="D516">
        <v>11001</v>
      </c>
    </row>
    <row r="517" spans="1:4">
      <c r="A517" t="s">
        <v>1161</v>
      </c>
      <c r="B517">
        <v>34</v>
      </c>
      <c r="C517" t="s">
        <v>1423</v>
      </c>
      <c r="D517">
        <v>122</v>
      </c>
    </row>
    <row r="518" spans="1:4">
      <c r="A518" t="s">
        <v>1161</v>
      </c>
      <c r="B518">
        <v>34</v>
      </c>
      <c r="C518" t="s">
        <v>1422</v>
      </c>
      <c r="D518">
        <v>221</v>
      </c>
    </row>
    <row r="519" spans="1:4">
      <c r="A519" t="s">
        <v>1161</v>
      </c>
      <c r="B519">
        <v>67</v>
      </c>
      <c r="C519" t="s">
        <v>1311</v>
      </c>
      <c r="D519">
        <v>59792</v>
      </c>
    </row>
    <row r="520" spans="1:4">
      <c r="A520" t="s">
        <v>1161</v>
      </c>
      <c r="B520">
        <v>67</v>
      </c>
      <c r="C520" t="s">
        <v>1423</v>
      </c>
      <c r="D520">
        <v>1838</v>
      </c>
    </row>
    <row r="521" spans="1:4">
      <c r="A521" t="s">
        <v>1161</v>
      </c>
      <c r="B521">
        <v>67</v>
      </c>
      <c r="C521" t="s">
        <v>1422</v>
      </c>
      <c r="D521">
        <v>344</v>
      </c>
    </row>
    <row r="522" spans="1:4">
      <c r="A522" t="s">
        <v>1161</v>
      </c>
      <c r="B522">
        <v>67</v>
      </c>
      <c r="C522" t="s">
        <v>1307</v>
      </c>
      <c r="D522">
        <v>376</v>
      </c>
    </row>
    <row r="523" spans="1:4">
      <c r="A523" t="s">
        <v>1173</v>
      </c>
      <c r="B523">
        <v>19</v>
      </c>
      <c r="C523" t="s">
        <v>1311</v>
      </c>
      <c r="D523">
        <v>4257</v>
      </c>
    </row>
    <row r="524" spans="1:4">
      <c r="A524" t="s">
        <v>1173</v>
      </c>
      <c r="B524">
        <v>19</v>
      </c>
      <c r="C524" t="s">
        <v>1307</v>
      </c>
      <c r="D524">
        <v>10750</v>
      </c>
    </row>
    <row r="525" spans="1:4">
      <c r="A525" t="s">
        <v>1173</v>
      </c>
      <c r="B525">
        <v>19</v>
      </c>
      <c r="C525" t="s">
        <v>1423</v>
      </c>
      <c r="D525">
        <v>1121</v>
      </c>
    </row>
    <row r="526" spans="1:4">
      <c r="A526" t="s">
        <v>1173</v>
      </c>
      <c r="B526">
        <v>19</v>
      </c>
      <c r="C526" t="s">
        <v>1422</v>
      </c>
      <c r="D526">
        <v>889930</v>
      </c>
    </row>
    <row r="527" spans="1:4">
      <c r="A527" t="s">
        <v>1173</v>
      </c>
      <c r="B527">
        <v>20</v>
      </c>
      <c r="C527" t="s">
        <v>1311</v>
      </c>
      <c r="D527">
        <v>202</v>
      </c>
    </row>
    <row r="528" spans="1:4">
      <c r="A528" t="s">
        <v>1173</v>
      </c>
      <c r="B528">
        <v>20</v>
      </c>
      <c r="C528" t="s">
        <v>1307</v>
      </c>
      <c r="D528">
        <v>361327</v>
      </c>
    </row>
    <row r="529" spans="1:4">
      <c r="A529" t="s">
        <v>1173</v>
      </c>
      <c r="B529">
        <v>20</v>
      </c>
      <c r="C529" t="s">
        <v>1422</v>
      </c>
      <c r="D529">
        <v>546333</v>
      </c>
    </row>
    <row r="530" spans="1:4">
      <c r="A530" t="s">
        <v>1173</v>
      </c>
      <c r="B530">
        <v>20</v>
      </c>
      <c r="C530" t="s">
        <v>1423</v>
      </c>
      <c r="D530">
        <v>678</v>
      </c>
    </row>
    <row r="531" spans="1:4">
      <c r="A531" t="s">
        <v>1173</v>
      </c>
      <c r="B531">
        <v>26</v>
      </c>
      <c r="C531" t="s">
        <v>1311</v>
      </c>
      <c r="D531">
        <v>873859</v>
      </c>
    </row>
    <row r="532" spans="1:4">
      <c r="A532" t="s">
        <v>1173</v>
      </c>
      <c r="B532">
        <v>26</v>
      </c>
      <c r="C532" t="s">
        <v>1423</v>
      </c>
      <c r="D532">
        <v>5271</v>
      </c>
    </row>
    <row r="533" spans="1:4">
      <c r="A533" t="s">
        <v>1173</v>
      </c>
      <c r="B533">
        <v>26</v>
      </c>
      <c r="C533" t="s">
        <v>1422</v>
      </c>
      <c r="D533">
        <v>46502</v>
      </c>
    </row>
    <row r="534" spans="1:4">
      <c r="A534" t="s">
        <v>1173</v>
      </c>
      <c r="B534">
        <v>26</v>
      </c>
      <c r="C534" t="s">
        <v>1307</v>
      </c>
      <c r="D534">
        <v>7245</v>
      </c>
    </row>
    <row r="535" spans="1:4">
      <c r="A535" t="s">
        <v>1173</v>
      </c>
      <c r="B535">
        <v>34</v>
      </c>
      <c r="C535" t="s">
        <v>1307</v>
      </c>
      <c r="D535">
        <v>445948</v>
      </c>
    </row>
    <row r="536" spans="1:4">
      <c r="A536" t="s">
        <v>1173</v>
      </c>
      <c r="B536">
        <v>34</v>
      </c>
      <c r="C536" t="s">
        <v>1423</v>
      </c>
      <c r="D536">
        <v>1387</v>
      </c>
    </row>
    <row r="537" spans="1:4">
      <c r="A537" t="s">
        <v>1173</v>
      </c>
      <c r="B537">
        <v>34</v>
      </c>
      <c r="C537" t="s">
        <v>1422</v>
      </c>
      <c r="D537">
        <v>2668</v>
      </c>
    </row>
    <row r="538" spans="1:4">
      <c r="A538" t="s">
        <v>1173</v>
      </c>
      <c r="B538">
        <v>34</v>
      </c>
      <c r="C538" t="s">
        <v>1311</v>
      </c>
      <c r="D538">
        <v>948953</v>
      </c>
    </row>
    <row r="539" spans="1:4">
      <c r="A539" t="s">
        <v>1173</v>
      </c>
      <c r="B539">
        <v>58</v>
      </c>
      <c r="C539" t="s">
        <v>1311</v>
      </c>
      <c r="D539">
        <v>67711</v>
      </c>
    </row>
    <row r="540" spans="1:4">
      <c r="A540" t="s">
        <v>1173</v>
      </c>
      <c r="B540">
        <v>58</v>
      </c>
      <c r="C540" t="s">
        <v>1423</v>
      </c>
      <c r="D540">
        <v>946402</v>
      </c>
    </row>
    <row r="541" spans="1:4">
      <c r="A541" t="s">
        <v>1173</v>
      </c>
      <c r="B541">
        <v>58</v>
      </c>
      <c r="C541" t="s">
        <v>1422</v>
      </c>
      <c r="D541">
        <v>101713</v>
      </c>
    </row>
    <row r="542" spans="1:4">
      <c r="A542" t="s">
        <v>1173</v>
      </c>
      <c r="B542">
        <v>58</v>
      </c>
      <c r="C542" t="s">
        <v>1307</v>
      </c>
      <c r="D542">
        <v>5446</v>
      </c>
    </row>
    <row r="543" spans="1:4">
      <c r="A543" t="s">
        <v>1201</v>
      </c>
      <c r="B543">
        <v>26</v>
      </c>
      <c r="C543" t="s">
        <v>1311</v>
      </c>
      <c r="D543">
        <v>416151</v>
      </c>
    </row>
    <row r="544" spans="1:4">
      <c r="A544" t="s">
        <v>1201</v>
      </c>
      <c r="B544">
        <v>26</v>
      </c>
      <c r="C544" t="s">
        <v>1307</v>
      </c>
      <c r="D544">
        <v>3461</v>
      </c>
    </row>
    <row r="545" spans="1:4">
      <c r="A545" t="s">
        <v>1201</v>
      </c>
      <c r="B545">
        <v>26</v>
      </c>
      <c r="C545" t="s">
        <v>1422</v>
      </c>
      <c r="D545">
        <v>18759</v>
      </c>
    </row>
    <row r="546" spans="1:4">
      <c r="A546" t="s">
        <v>1201</v>
      </c>
      <c r="B546">
        <v>26</v>
      </c>
      <c r="C546" t="s">
        <v>1423</v>
      </c>
      <c r="D546">
        <v>1627</v>
      </c>
    </row>
    <row r="547" spans="1:4">
      <c r="A547" t="s">
        <v>1201</v>
      </c>
      <c r="B547">
        <v>58</v>
      </c>
      <c r="C547" t="s">
        <v>1311</v>
      </c>
      <c r="D547">
        <v>13799</v>
      </c>
    </row>
    <row r="548" spans="1:4">
      <c r="A548" t="s">
        <v>1201</v>
      </c>
      <c r="B548">
        <v>58</v>
      </c>
      <c r="C548" t="s">
        <v>1307</v>
      </c>
      <c r="D548">
        <v>1270</v>
      </c>
    </row>
    <row r="549" spans="1:4">
      <c r="A549" t="s">
        <v>1201</v>
      </c>
      <c r="B549">
        <v>58</v>
      </c>
      <c r="C549" t="s">
        <v>1422</v>
      </c>
      <c r="D549">
        <v>21819</v>
      </c>
    </row>
    <row r="550" spans="1:4">
      <c r="A550" t="s">
        <v>1201</v>
      </c>
      <c r="B550">
        <v>58</v>
      </c>
      <c r="C550" t="s">
        <v>1423</v>
      </c>
      <c r="D550">
        <v>168700</v>
      </c>
    </row>
    <row r="551" spans="1:4">
      <c r="A551" t="s">
        <v>1227</v>
      </c>
      <c r="B551">
        <v>34</v>
      </c>
      <c r="C551" t="s">
        <v>1423</v>
      </c>
      <c r="D551">
        <v>471</v>
      </c>
    </row>
    <row r="552" spans="1:4">
      <c r="A552" t="s">
        <v>1227</v>
      </c>
      <c r="B552">
        <v>34</v>
      </c>
      <c r="C552" t="s">
        <v>1422</v>
      </c>
      <c r="D552">
        <v>525</v>
      </c>
    </row>
    <row r="553" spans="1:4">
      <c r="A553" t="s">
        <v>1227</v>
      </c>
      <c r="B553">
        <v>34</v>
      </c>
      <c r="C553" t="s">
        <v>1307</v>
      </c>
      <c r="D553">
        <v>47407</v>
      </c>
    </row>
    <row r="554" spans="1:4">
      <c r="A554" t="s">
        <v>1227</v>
      </c>
      <c r="B554">
        <v>34</v>
      </c>
      <c r="C554" t="s">
        <v>1311</v>
      </c>
      <c r="D554">
        <v>84016</v>
      </c>
    </row>
    <row r="555" spans="1:4">
      <c r="A555" t="s">
        <v>1234</v>
      </c>
      <c r="B555">
        <v>70</v>
      </c>
      <c r="C555" t="s">
        <v>1307</v>
      </c>
      <c r="D555">
        <v>708</v>
      </c>
    </row>
    <row r="556" spans="1:4">
      <c r="A556" t="s">
        <v>1234</v>
      </c>
      <c r="B556">
        <v>70</v>
      </c>
      <c r="C556" t="s">
        <v>1423</v>
      </c>
      <c r="D556">
        <v>165</v>
      </c>
    </row>
    <row r="557" spans="1:4">
      <c r="A557" t="s">
        <v>1234</v>
      </c>
      <c r="B557">
        <v>70</v>
      </c>
      <c r="C557" t="s">
        <v>1422</v>
      </c>
      <c r="D557">
        <v>12759</v>
      </c>
    </row>
    <row r="558" spans="1:4">
      <c r="A558" t="s">
        <v>1234</v>
      </c>
      <c r="B558">
        <v>70</v>
      </c>
      <c r="C558" t="s">
        <v>1311</v>
      </c>
      <c r="D558">
        <v>1040</v>
      </c>
    </row>
    <row r="559" spans="1:4">
      <c r="A559" t="s">
        <v>1244</v>
      </c>
      <c r="B559">
        <v>70</v>
      </c>
      <c r="C559" t="s">
        <v>1311</v>
      </c>
      <c r="D559">
        <v>2127</v>
      </c>
    </row>
    <row r="560" spans="1:4">
      <c r="A560" t="s">
        <v>1244</v>
      </c>
      <c r="B560">
        <v>70</v>
      </c>
      <c r="C560" t="s">
        <v>1307</v>
      </c>
      <c r="D560">
        <v>1492</v>
      </c>
    </row>
    <row r="561" spans="1:4">
      <c r="A561" t="s">
        <v>1244</v>
      </c>
      <c r="B561">
        <v>70</v>
      </c>
      <c r="C561" t="s">
        <v>1422</v>
      </c>
      <c r="D561">
        <v>71434</v>
      </c>
    </row>
    <row r="562" spans="1:4">
      <c r="A562" t="s">
        <v>1244</v>
      </c>
      <c r="B562">
        <v>70</v>
      </c>
      <c r="C562" t="s">
        <v>1423</v>
      </c>
      <c r="D562">
        <v>320</v>
      </c>
    </row>
    <row r="563" spans="1:4">
      <c r="A563" t="s">
        <v>1252</v>
      </c>
      <c r="B563">
        <v>57</v>
      </c>
      <c r="C563" t="s">
        <v>1311</v>
      </c>
      <c r="D563">
        <v>2443</v>
      </c>
    </row>
    <row r="564" spans="1:4">
      <c r="A564" t="s">
        <v>1252</v>
      </c>
      <c r="B564">
        <v>57</v>
      </c>
      <c r="C564" t="s">
        <v>1307</v>
      </c>
      <c r="D564">
        <v>49</v>
      </c>
    </row>
    <row r="565" spans="1:4">
      <c r="A565" t="s">
        <v>1252</v>
      </c>
      <c r="B565">
        <v>57</v>
      </c>
      <c r="C565" t="s">
        <v>1423</v>
      </c>
      <c r="D565">
        <v>65298</v>
      </c>
    </row>
    <row r="566" spans="1:4">
      <c r="A566" t="s">
        <v>1252</v>
      </c>
      <c r="B566">
        <v>57</v>
      </c>
      <c r="C566" t="s">
        <v>1422</v>
      </c>
      <c r="D566">
        <v>331</v>
      </c>
    </row>
    <row r="567" spans="1:4">
      <c r="A567" t="s">
        <v>1252</v>
      </c>
      <c r="B567">
        <v>70</v>
      </c>
      <c r="C567" t="s">
        <v>1307</v>
      </c>
      <c r="D567">
        <v>1174</v>
      </c>
    </row>
    <row r="568" spans="1:4">
      <c r="A568" t="s">
        <v>1252</v>
      </c>
      <c r="B568">
        <v>70</v>
      </c>
      <c r="C568" t="s">
        <v>1422</v>
      </c>
      <c r="D568">
        <v>58462</v>
      </c>
    </row>
    <row r="569" spans="1:4">
      <c r="A569" t="s">
        <v>1252</v>
      </c>
      <c r="B569">
        <v>70</v>
      </c>
      <c r="C569" t="s">
        <v>1423</v>
      </c>
      <c r="D569">
        <v>291</v>
      </c>
    </row>
    <row r="570" spans="1:4">
      <c r="A570" t="s">
        <v>1252</v>
      </c>
      <c r="B570">
        <v>70</v>
      </c>
      <c r="C570" t="s">
        <v>1311</v>
      </c>
      <c r="D570">
        <v>2288</v>
      </c>
    </row>
    <row r="571" spans="1:4">
      <c r="A571" t="s">
        <v>1271</v>
      </c>
      <c r="B571">
        <v>26</v>
      </c>
      <c r="C571" t="s">
        <v>1311</v>
      </c>
      <c r="D571">
        <v>1265</v>
      </c>
    </row>
    <row r="572" spans="1:4">
      <c r="A572" t="s">
        <v>1271</v>
      </c>
      <c r="B572">
        <v>26</v>
      </c>
      <c r="C572" t="s">
        <v>1422</v>
      </c>
      <c r="D572">
        <v>131</v>
      </c>
    </row>
    <row r="573" spans="1:4">
      <c r="A573" t="s">
        <v>1281</v>
      </c>
      <c r="B573">
        <v>26</v>
      </c>
      <c r="C573" t="s">
        <v>1311</v>
      </c>
      <c r="D573">
        <v>1003</v>
      </c>
    </row>
    <row r="574" spans="1:4">
      <c r="A574" t="s">
        <v>1281</v>
      </c>
      <c r="B574">
        <v>26</v>
      </c>
      <c r="C574" t="s">
        <v>1422</v>
      </c>
      <c r="D574">
        <v>85</v>
      </c>
    </row>
    <row r="575" spans="1:4">
      <c r="A575" t="s">
        <v>1281</v>
      </c>
      <c r="B575">
        <v>26</v>
      </c>
      <c r="C575" t="s">
        <v>1307</v>
      </c>
      <c r="D575">
        <v>11</v>
      </c>
    </row>
    <row r="576" spans="1:4">
      <c r="A576" t="s">
        <v>1281</v>
      </c>
      <c r="B576">
        <v>37</v>
      </c>
      <c r="C576" t="s">
        <v>1311</v>
      </c>
      <c r="D576">
        <v>10310</v>
      </c>
    </row>
    <row r="577" spans="1:4">
      <c r="A577" t="s">
        <v>1281</v>
      </c>
      <c r="B577">
        <v>37</v>
      </c>
      <c r="C577" t="s">
        <v>1307</v>
      </c>
      <c r="D577">
        <v>365</v>
      </c>
    </row>
    <row r="578" spans="1:4">
      <c r="A578" t="s">
        <v>1281</v>
      </c>
      <c r="B578">
        <v>37</v>
      </c>
      <c r="C578" t="s">
        <v>1423</v>
      </c>
      <c r="D578">
        <v>37</v>
      </c>
    </row>
    <row r="579" spans="1:4">
      <c r="A579" t="s">
        <v>1281</v>
      </c>
      <c r="B579">
        <v>37</v>
      </c>
      <c r="C579" t="s">
        <v>1422</v>
      </c>
      <c r="D579">
        <v>461</v>
      </c>
    </row>
    <row r="580" spans="1:4">
      <c r="A580" t="s">
        <v>1292</v>
      </c>
      <c r="B580">
        <v>26</v>
      </c>
      <c r="C580" t="s">
        <v>1311</v>
      </c>
      <c r="D580">
        <v>8449</v>
      </c>
    </row>
    <row r="581" spans="1:4">
      <c r="A581" t="s">
        <v>1292</v>
      </c>
      <c r="B581">
        <v>26</v>
      </c>
      <c r="C581" t="s">
        <v>1423</v>
      </c>
      <c r="D581">
        <v>102</v>
      </c>
    </row>
    <row r="582" spans="1:4">
      <c r="A582" t="s">
        <v>1292</v>
      </c>
      <c r="B582">
        <v>26</v>
      </c>
      <c r="C582" t="s">
        <v>1422</v>
      </c>
      <c r="D582">
        <v>380</v>
      </c>
    </row>
    <row r="583" spans="1:4">
      <c r="A583" t="s">
        <v>1292</v>
      </c>
      <c r="B583">
        <v>26</v>
      </c>
      <c r="C583" t="s">
        <v>1307</v>
      </c>
      <c r="D583">
        <v>41</v>
      </c>
    </row>
    <row r="584" spans="1:4">
      <c r="A584" t="s">
        <v>1292</v>
      </c>
      <c r="B584">
        <v>37</v>
      </c>
      <c r="C584" t="s">
        <v>1422</v>
      </c>
      <c r="D584">
        <v>540</v>
      </c>
    </row>
    <row r="585" spans="1:4">
      <c r="A585" t="s">
        <v>1292</v>
      </c>
      <c r="B585">
        <v>37</v>
      </c>
      <c r="C585" t="s">
        <v>1423</v>
      </c>
      <c r="D585">
        <v>8</v>
      </c>
    </row>
    <row r="586" spans="1:4">
      <c r="A586" t="s">
        <v>1292</v>
      </c>
      <c r="B586">
        <v>37</v>
      </c>
      <c r="C586" t="s">
        <v>1307</v>
      </c>
      <c r="D586">
        <v>1197</v>
      </c>
    </row>
    <row r="587" spans="1:4">
      <c r="A587" t="s">
        <v>1292</v>
      </c>
      <c r="B587">
        <v>37</v>
      </c>
      <c r="C587" t="s">
        <v>1311</v>
      </c>
      <c r="D587">
        <v>22102</v>
      </c>
    </row>
    <row r="588" spans="1:4">
      <c r="A588" t="s">
        <v>1292</v>
      </c>
      <c r="B588">
        <v>58</v>
      </c>
      <c r="C588" t="s">
        <v>1311</v>
      </c>
      <c r="D588">
        <v>3462</v>
      </c>
    </row>
    <row r="589" spans="1:4">
      <c r="A589" t="s">
        <v>1292</v>
      </c>
      <c r="B589">
        <v>58</v>
      </c>
      <c r="C589" t="s">
        <v>1423</v>
      </c>
      <c r="D589">
        <v>26513</v>
      </c>
    </row>
    <row r="590" spans="1:4">
      <c r="A590" t="s">
        <v>1292</v>
      </c>
      <c r="B590">
        <v>58</v>
      </c>
      <c r="C590" t="s">
        <v>1422</v>
      </c>
      <c r="D590">
        <v>14753</v>
      </c>
    </row>
    <row r="591" spans="1:4">
      <c r="A591" t="s">
        <v>1292</v>
      </c>
      <c r="B591">
        <v>58</v>
      </c>
      <c r="C591" t="s">
        <v>1307</v>
      </c>
      <c r="D591">
        <v>190</v>
      </c>
    </row>
    <row r="592" spans="1:4">
      <c r="A592" t="s">
        <v>1292</v>
      </c>
      <c r="B592">
        <v>59</v>
      </c>
      <c r="C592" t="s">
        <v>1307</v>
      </c>
      <c r="D592">
        <v>98</v>
      </c>
    </row>
    <row r="593" spans="1:4">
      <c r="A593" t="s">
        <v>1292</v>
      </c>
      <c r="B593">
        <v>59</v>
      </c>
      <c r="C593" t="s">
        <v>1423</v>
      </c>
      <c r="D593">
        <v>9871</v>
      </c>
    </row>
    <row r="594" spans="1:4">
      <c r="A594" t="s">
        <v>1292</v>
      </c>
      <c r="B594">
        <v>59</v>
      </c>
      <c r="C594" t="s">
        <v>1422</v>
      </c>
      <c r="D594">
        <v>34855</v>
      </c>
    </row>
    <row r="595" spans="1:4">
      <c r="A595" t="s">
        <v>1292</v>
      </c>
      <c r="B595">
        <v>59</v>
      </c>
      <c r="C595" t="s">
        <v>1311</v>
      </c>
      <c r="D595">
        <v>81</v>
      </c>
    </row>
    <row r="596" spans="1:4">
      <c r="A596" t="s">
        <v>1304</v>
      </c>
      <c r="B596">
        <v>26</v>
      </c>
      <c r="C596" t="s">
        <v>1311</v>
      </c>
      <c r="D596">
        <v>1450</v>
      </c>
    </row>
    <row r="597" spans="1:4">
      <c r="A597" t="s">
        <v>1304</v>
      </c>
      <c r="B597">
        <v>26</v>
      </c>
      <c r="C597" t="s">
        <v>1307</v>
      </c>
      <c r="D597">
        <v>32</v>
      </c>
    </row>
    <row r="598" spans="1:4">
      <c r="A598" t="s">
        <v>1304</v>
      </c>
      <c r="B598">
        <v>26</v>
      </c>
      <c r="C598" t="s">
        <v>1423</v>
      </c>
      <c r="D598">
        <v>45</v>
      </c>
    </row>
    <row r="599" spans="1:4">
      <c r="A599" t="s">
        <v>1304</v>
      </c>
      <c r="B599">
        <v>26</v>
      </c>
      <c r="C599" t="s">
        <v>1422</v>
      </c>
      <c r="D599">
        <v>122</v>
      </c>
    </row>
    <row r="600" spans="1:4">
      <c r="A600" t="s">
        <v>1304</v>
      </c>
      <c r="B600">
        <v>51</v>
      </c>
      <c r="C600" t="s">
        <v>1311</v>
      </c>
      <c r="D600">
        <v>5</v>
      </c>
    </row>
    <row r="601" spans="1:4">
      <c r="A601" t="s">
        <v>1304</v>
      </c>
      <c r="B601">
        <v>51</v>
      </c>
      <c r="C601" t="s">
        <v>1423</v>
      </c>
      <c r="D601">
        <v>14</v>
      </c>
    </row>
    <row r="602" spans="1:4">
      <c r="A602" t="s">
        <v>1304</v>
      </c>
      <c r="B602">
        <v>51</v>
      </c>
      <c r="C602" t="s">
        <v>1422</v>
      </c>
      <c r="D602">
        <v>17882</v>
      </c>
    </row>
    <row r="603" spans="1:4">
      <c r="A603" t="s">
        <v>1304</v>
      </c>
      <c r="B603">
        <v>51</v>
      </c>
      <c r="C603" t="s">
        <v>1307</v>
      </c>
      <c r="D603">
        <v>2101</v>
      </c>
    </row>
    <row r="604" spans="1:4">
      <c r="A604" t="s">
        <v>1304</v>
      </c>
      <c r="B604">
        <v>58</v>
      </c>
      <c r="C604" t="s">
        <v>1311</v>
      </c>
      <c r="D604">
        <v>610</v>
      </c>
    </row>
    <row r="605" spans="1:4">
      <c r="A605" t="s">
        <v>1304</v>
      </c>
      <c r="B605">
        <v>58</v>
      </c>
      <c r="C605" t="s">
        <v>1423</v>
      </c>
      <c r="D605">
        <v>17992</v>
      </c>
    </row>
    <row r="606" spans="1:4">
      <c r="A606" t="s">
        <v>1304</v>
      </c>
      <c r="B606">
        <v>58</v>
      </c>
      <c r="C606" t="s">
        <v>1422</v>
      </c>
      <c r="D606">
        <v>1254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7"/>
  <sheetViews>
    <sheetView workbookViewId="0">
      <pane xSplit="2" ySplit="1" topLeftCell="C4" activePane="bottomRight" state="frozen"/>
      <selection/>
      <selection pane="topRight"/>
      <selection pane="bottomLeft"/>
      <selection pane="bottomRight" activeCell="I12" sqref="I12"/>
    </sheetView>
  </sheetViews>
  <sheetFormatPr defaultColWidth="9" defaultRowHeight="15" customHeight="1"/>
  <cols>
    <col min="1" max="2" width="16.125" style="1" customWidth="1"/>
    <col min="3" max="3" width="24.125" style="1" customWidth="1"/>
    <col min="4" max="4" width="19" style="1" customWidth="1"/>
    <col min="5" max="5" width="12.375" style="1" customWidth="1"/>
    <col min="6" max="16384" width="9" style="1"/>
  </cols>
  <sheetData>
    <row r="1" customHeight="1" spans="1:9">
      <c r="A1" s="2" t="s">
        <v>5</v>
      </c>
      <c r="B1" s="2" t="s">
        <v>3</v>
      </c>
      <c r="C1" s="2" t="s">
        <v>4</v>
      </c>
      <c r="D1" s="2" t="s">
        <v>1424</v>
      </c>
      <c r="E1" s="2" t="s">
        <v>1321</v>
      </c>
      <c r="F1" s="2" t="s">
        <v>1425</v>
      </c>
      <c r="G1" s="2" t="s">
        <v>10</v>
      </c>
      <c r="H1" s="2" t="s">
        <v>1426</v>
      </c>
      <c r="I1" s="2" t="s">
        <v>11</v>
      </c>
    </row>
    <row r="2" customHeight="1" spans="1:9">
      <c r="A2" s="1" t="s">
        <v>34</v>
      </c>
      <c r="B2" s="1" t="s">
        <v>1423</v>
      </c>
      <c r="C2" s="1" t="s">
        <v>1427</v>
      </c>
      <c r="D2" s="1" t="s">
        <v>28</v>
      </c>
      <c r="E2" s="1" t="s">
        <v>1333</v>
      </c>
      <c r="F2" s="1" t="s">
        <v>1428</v>
      </c>
      <c r="G2" s="1" t="s">
        <v>72</v>
      </c>
      <c r="H2" s="1" t="s">
        <v>1429</v>
      </c>
      <c r="I2" s="1">
        <v>76</v>
      </c>
    </row>
    <row r="3" customHeight="1" spans="1:9">
      <c r="A3" s="1" t="s">
        <v>49</v>
      </c>
      <c r="B3" s="1" t="s">
        <v>1423</v>
      </c>
      <c r="C3" s="1" t="s">
        <v>1427</v>
      </c>
      <c r="D3" s="1" t="s">
        <v>28</v>
      </c>
      <c r="E3" s="1" t="s">
        <v>1333</v>
      </c>
      <c r="F3" s="1" t="s">
        <v>1430</v>
      </c>
      <c r="G3" s="1" t="s">
        <v>48</v>
      </c>
      <c r="H3" s="1" t="s">
        <v>1431</v>
      </c>
      <c r="I3" s="1">
        <v>76</v>
      </c>
    </row>
    <row r="4" customHeight="1" spans="1:9">
      <c r="A4" s="1" t="s">
        <v>890</v>
      </c>
      <c r="B4" s="1" t="s">
        <v>1432</v>
      </c>
      <c r="C4" s="1" t="s">
        <v>884</v>
      </c>
      <c r="D4" s="1" t="s">
        <v>884</v>
      </c>
      <c r="E4" s="1" t="s">
        <v>1333</v>
      </c>
      <c r="F4" s="1" t="s">
        <v>1433</v>
      </c>
      <c r="G4" s="1" t="s">
        <v>1434</v>
      </c>
      <c r="H4" s="1" t="s">
        <v>1435</v>
      </c>
      <c r="I4" s="1">
        <v>73</v>
      </c>
    </row>
    <row r="5" customHeight="1" spans="1:9">
      <c r="A5" s="1" t="s">
        <v>857</v>
      </c>
      <c r="B5" s="1" t="s">
        <v>1432</v>
      </c>
      <c r="C5" s="1" t="s">
        <v>851</v>
      </c>
      <c r="D5" s="1" t="s">
        <v>851</v>
      </c>
      <c r="E5" s="1" t="s">
        <v>1333</v>
      </c>
      <c r="F5" s="1" t="s">
        <v>1436</v>
      </c>
      <c r="G5" s="1" t="s">
        <v>1437</v>
      </c>
      <c r="H5" s="1" t="s">
        <v>1438</v>
      </c>
      <c r="I5" s="1">
        <v>73</v>
      </c>
    </row>
    <row r="6" customHeight="1" spans="1:9">
      <c r="A6" s="1" t="s">
        <v>661</v>
      </c>
      <c r="B6" s="1" t="s">
        <v>1439</v>
      </c>
      <c r="C6" s="1" t="s">
        <v>1440</v>
      </c>
      <c r="D6" s="1" t="s">
        <v>655</v>
      </c>
      <c r="E6" s="1" t="s">
        <v>1333</v>
      </c>
      <c r="F6" s="1" t="s">
        <v>1441</v>
      </c>
      <c r="G6" s="1" t="s">
        <v>1442</v>
      </c>
      <c r="H6" s="1" t="s">
        <v>1443</v>
      </c>
      <c r="I6" s="1">
        <v>77</v>
      </c>
    </row>
    <row r="7" customHeight="1" spans="1:9">
      <c r="A7" s="1" t="s">
        <v>793</v>
      </c>
      <c r="B7" s="1" t="s">
        <v>1444</v>
      </c>
      <c r="C7" s="1" t="s">
        <v>1445</v>
      </c>
      <c r="D7" s="1" t="s">
        <v>787</v>
      </c>
      <c r="E7" s="1" t="s">
        <v>1333</v>
      </c>
      <c r="F7" s="1" t="s">
        <v>1446</v>
      </c>
      <c r="G7" s="1" t="s">
        <v>1447</v>
      </c>
      <c r="H7" s="1" t="s">
        <v>1448</v>
      </c>
      <c r="I7" s="1">
        <v>75</v>
      </c>
    </row>
    <row r="8" customHeight="1" spans="1:9">
      <c r="A8" s="1" t="s">
        <v>801</v>
      </c>
      <c r="B8" s="1" t="s">
        <v>1444</v>
      </c>
      <c r="C8" s="1" t="s">
        <v>1445</v>
      </c>
      <c r="D8" s="1" t="s">
        <v>787</v>
      </c>
      <c r="E8" s="1" t="s">
        <v>1333</v>
      </c>
      <c r="F8" s="1" t="s">
        <v>1449</v>
      </c>
      <c r="G8" s="1" t="s">
        <v>1450</v>
      </c>
      <c r="H8" s="1" t="s">
        <v>1451</v>
      </c>
      <c r="I8" s="1">
        <v>75</v>
      </c>
    </row>
    <row r="9" customHeight="1" spans="1:9">
      <c r="A9" s="1" t="s">
        <v>238</v>
      </c>
      <c r="B9" s="1" t="s">
        <v>1452</v>
      </c>
      <c r="C9" s="1" t="s">
        <v>232</v>
      </c>
      <c r="D9" s="1" t="s">
        <v>232</v>
      </c>
      <c r="E9" s="1" t="s">
        <v>1333</v>
      </c>
      <c r="F9" s="1" t="s">
        <v>1453</v>
      </c>
      <c r="G9" s="1" t="s">
        <v>237</v>
      </c>
      <c r="H9" s="1" t="s">
        <v>1454</v>
      </c>
      <c r="I9" s="1">
        <v>75</v>
      </c>
    </row>
    <row r="10" customHeight="1" spans="1:9">
      <c r="A10" s="1" t="s">
        <v>303</v>
      </c>
      <c r="B10" s="1" t="s">
        <v>1311</v>
      </c>
      <c r="C10" s="1" t="s">
        <v>297</v>
      </c>
      <c r="D10" s="1" t="s">
        <v>297</v>
      </c>
      <c r="E10" s="1" t="s">
        <v>1333</v>
      </c>
      <c r="F10" s="1" t="s">
        <v>1455</v>
      </c>
      <c r="G10" s="1" t="s">
        <v>337</v>
      </c>
      <c r="H10" s="1" t="s">
        <v>1456</v>
      </c>
      <c r="I10" s="1">
        <v>74</v>
      </c>
    </row>
    <row r="11" customHeight="1" spans="1:9">
      <c r="A11" s="1" t="s">
        <v>317</v>
      </c>
      <c r="B11" s="1" t="s">
        <v>1311</v>
      </c>
      <c r="C11" s="1" t="s">
        <v>311</v>
      </c>
      <c r="D11" s="1" t="s">
        <v>311</v>
      </c>
      <c r="E11" s="1" t="s">
        <v>1333</v>
      </c>
      <c r="F11" s="1" t="s">
        <v>1457</v>
      </c>
      <c r="G11" s="1" t="s">
        <v>322</v>
      </c>
      <c r="H11" s="1" t="s">
        <v>1458</v>
      </c>
      <c r="I11" s="1">
        <v>74</v>
      </c>
    </row>
    <row r="12" customHeight="1" spans="1:9">
      <c r="A12" s="1" t="s">
        <v>374</v>
      </c>
      <c r="B12" s="1" t="s">
        <v>1459</v>
      </c>
      <c r="C12" s="1" t="s">
        <v>368</v>
      </c>
      <c r="D12" s="1" t="s">
        <v>368</v>
      </c>
      <c r="E12" s="1" t="s">
        <v>1333</v>
      </c>
      <c r="F12" s="1" t="s">
        <v>1460</v>
      </c>
      <c r="G12" s="1" t="s">
        <v>1461</v>
      </c>
      <c r="H12" s="1" t="s">
        <v>1462</v>
      </c>
      <c r="I12" s="1">
        <v>76</v>
      </c>
    </row>
    <row r="13" customHeight="1" spans="1:9">
      <c r="A13" s="1" t="s">
        <v>603</v>
      </c>
      <c r="B13" s="1" t="s">
        <v>596</v>
      </c>
      <c r="C13" s="1" t="s">
        <v>597</v>
      </c>
      <c r="D13" s="1" t="s">
        <v>597</v>
      </c>
      <c r="E13" s="1" t="s">
        <v>1333</v>
      </c>
      <c r="F13" s="1" t="s">
        <v>1463</v>
      </c>
      <c r="G13" s="1" t="s">
        <v>602</v>
      </c>
      <c r="H13" s="1" t="s">
        <v>1464</v>
      </c>
      <c r="I13" s="1">
        <v>75</v>
      </c>
    </row>
    <row r="14" customHeight="1" spans="1:9">
      <c r="A14" s="1" t="s">
        <v>538</v>
      </c>
      <c r="B14" s="1" t="s">
        <v>1465</v>
      </c>
      <c r="C14" s="1" t="s">
        <v>1466</v>
      </c>
      <c r="D14" s="1" t="s">
        <v>532</v>
      </c>
      <c r="E14" s="1" t="s">
        <v>1333</v>
      </c>
      <c r="F14" s="1" t="s">
        <v>1467</v>
      </c>
      <c r="G14" s="1" t="s">
        <v>1468</v>
      </c>
      <c r="H14" s="1" t="s">
        <v>1469</v>
      </c>
      <c r="I14" s="1">
        <v>87</v>
      </c>
    </row>
    <row r="15" customHeight="1" spans="1:9">
      <c r="A15" s="1" t="s">
        <v>526</v>
      </c>
      <c r="B15" s="1" t="s">
        <v>1465</v>
      </c>
      <c r="C15" s="1" t="s">
        <v>512</v>
      </c>
      <c r="D15" s="1" t="s">
        <v>512</v>
      </c>
      <c r="E15" s="1" t="s">
        <v>1333</v>
      </c>
      <c r="F15" s="1" t="s">
        <v>1470</v>
      </c>
      <c r="G15" s="1" t="s">
        <v>1471</v>
      </c>
      <c r="H15" s="1" t="s">
        <v>1472</v>
      </c>
      <c r="I15" s="1">
        <v>83</v>
      </c>
    </row>
    <row r="16" customHeight="1" spans="1:9">
      <c r="A16" s="1" t="s">
        <v>518</v>
      </c>
      <c r="B16" s="1" t="s">
        <v>1465</v>
      </c>
      <c r="C16" s="1" t="s">
        <v>512</v>
      </c>
      <c r="D16" s="1" t="s">
        <v>512</v>
      </c>
      <c r="E16" s="1" t="s">
        <v>1333</v>
      </c>
      <c r="F16" s="1" t="s">
        <v>1473</v>
      </c>
      <c r="G16" s="1" t="s">
        <v>1474</v>
      </c>
      <c r="H16" s="1" t="s">
        <v>1475</v>
      </c>
      <c r="I16" s="1">
        <v>83</v>
      </c>
    </row>
    <row r="17" customHeight="1" spans="1:9">
      <c r="A17" s="1" t="s">
        <v>550</v>
      </c>
      <c r="B17" s="1" t="s">
        <v>1465</v>
      </c>
      <c r="C17" s="1" t="s">
        <v>532</v>
      </c>
      <c r="D17" s="1" t="s">
        <v>532</v>
      </c>
      <c r="E17" s="1" t="s">
        <v>1333</v>
      </c>
      <c r="F17" s="1" t="s">
        <v>1476</v>
      </c>
      <c r="G17" s="1" t="s">
        <v>1477</v>
      </c>
      <c r="H17" s="1" t="s">
        <v>1478</v>
      </c>
      <c r="I17" s="1">
        <v>83</v>
      </c>
    </row>
    <row r="18" customHeight="1" spans="1:9">
      <c r="A18" s="1" t="s">
        <v>628</v>
      </c>
      <c r="B18" s="1" t="s">
        <v>1479</v>
      </c>
      <c r="C18" s="1" t="s">
        <v>1480</v>
      </c>
      <c r="D18" s="1" t="s">
        <v>597</v>
      </c>
      <c r="E18" s="1" t="s">
        <v>1333</v>
      </c>
      <c r="F18" s="1" t="s">
        <v>1481</v>
      </c>
      <c r="G18" s="1" t="s">
        <v>644</v>
      </c>
      <c r="H18" s="1" t="s">
        <v>1482</v>
      </c>
      <c r="I18" s="1">
        <v>76</v>
      </c>
    </row>
    <row r="19" customHeight="1" spans="1:9">
      <c r="A19" s="1" t="s">
        <v>1483</v>
      </c>
      <c r="B19" s="1" t="s">
        <v>1479</v>
      </c>
      <c r="C19" s="1" t="s">
        <v>597</v>
      </c>
      <c r="D19" s="1" t="s">
        <v>597</v>
      </c>
      <c r="E19" s="1" t="s">
        <v>1333</v>
      </c>
      <c r="F19" s="1" t="s">
        <v>1484</v>
      </c>
      <c r="G19" s="1" t="s">
        <v>1485</v>
      </c>
      <c r="H19" s="1" t="s">
        <v>1486</v>
      </c>
      <c r="I19" s="1">
        <v>73</v>
      </c>
    </row>
    <row r="20" customHeight="1" spans="1:9">
      <c r="A20" s="1" t="s">
        <v>266</v>
      </c>
      <c r="B20" s="1" t="s">
        <v>1487</v>
      </c>
      <c r="C20" s="1" t="s">
        <v>1488</v>
      </c>
      <c r="D20" s="1" t="s">
        <v>260</v>
      </c>
      <c r="E20" s="1" t="s">
        <v>1333</v>
      </c>
      <c r="F20" s="1" t="s">
        <v>1489</v>
      </c>
      <c r="G20" s="1" t="s">
        <v>271</v>
      </c>
      <c r="H20" s="1" t="s">
        <v>1490</v>
      </c>
      <c r="I20" s="1">
        <v>76</v>
      </c>
    </row>
    <row r="21" customHeight="1" spans="1:9">
      <c r="A21" s="1" t="s">
        <v>1491</v>
      </c>
      <c r="B21" s="1" t="s">
        <v>1492</v>
      </c>
      <c r="C21" s="1" t="s">
        <v>1493</v>
      </c>
      <c r="D21" s="1" t="s">
        <v>1140</v>
      </c>
      <c r="E21" s="1" t="s">
        <v>1333</v>
      </c>
      <c r="F21" s="1" t="s">
        <v>1494</v>
      </c>
      <c r="G21" s="1" t="s">
        <v>1495</v>
      </c>
      <c r="H21" s="1" t="s">
        <v>1496</v>
      </c>
      <c r="I21" s="1">
        <v>85</v>
      </c>
    </row>
    <row r="22" customHeight="1" spans="1:9">
      <c r="A22" s="1" t="s">
        <v>956</v>
      </c>
      <c r="B22" s="1" t="s">
        <v>1497</v>
      </c>
      <c r="C22" s="1" t="s">
        <v>950</v>
      </c>
      <c r="D22" s="1" t="s">
        <v>950</v>
      </c>
      <c r="E22" s="1" t="s">
        <v>1333</v>
      </c>
      <c r="F22" s="1" t="s">
        <v>1498</v>
      </c>
      <c r="G22" s="1" t="s">
        <v>1029</v>
      </c>
      <c r="H22" s="1" t="s">
        <v>1499</v>
      </c>
      <c r="I22" s="1">
        <v>85</v>
      </c>
    </row>
    <row r="23" customHeight="1" spans="1:9">
      <c r="A23" s="1" t="s">
        <v>1500</v>
      </c>
      <c r="B23" s="1" t="s">
        <v>1497</v>
      </c>
      <c r="C23" s="1" t="s">
        <v>957</v>
      </c>
      <c r="D23" s="1" t="s">
        <v>957</v>
      </c>
      <c r="E23" s="1" t="s">
        <v>1333</v>
      </c>
      <c r="F23" s="1" t="s">
        <v>1501</v>
      </c>
      <c r="G23" s="1" t="s">
        <v>1502</v>
      </c>
      <c r="H23" s="1" t="s">
        <v>1503</v>
      </c>
      <c r="I23" s="1">
        <v>82</v>
      </c>
    </row>
    <row r="24" customHeight="1" spans="1:9">
      <c r="A24" s="1" t="s">
        <v>970</v>
      </c>
      <c r="B24" s="1" t="s">
        <v>1497</v>
      </c>
      <c r="C24" s="1" t="s">
        <v>964</v>
      </c>
      <c r="D24" s="1" t="s">
        <v>964</v>
      </c>
      <c r="E24" s="1" t="s">
        <v>1333</v>
      </c>
      <c r="F24" s="1" t="s">
        <v>1504</v>
      </c>
      <c r="G24" s="1" t="s">
        <v>1505</v>
      </c>
      <c r="H24" s="1" t="s">
        <v>1506</v>
      </c>
      <c r="I24" s="1">
        <v>82</v>
      </c>
    </row>
    <row r="25" customHeight="1" spans="1:9">
      <c r="A25" s="1" t="s">
        <v>1507</v>
      </c>
      <c r="B25" s="1" t="s">
        <v>1497</v>
      </c>
      <c r="C25" s="1" t="s">
        <v>950</v>
      </c>
      <c r="D25" s="1" t="s">
        <v>950</v>
      </c>
      <c r="E25" s="1" t="s">
        <v>1333</v>
      </c>
      <c r="F25" s="1" t="s">
        <v>1508</v>
      </c>
      <c r="G25" s="1" t="s">
        <v>1509</v>
      </c>
      <c r="H25" s="1" t="s">
        <v>1510</v>
      </c>
      <c r="I25" s="1">
        <v>82</v>
      </c>
    </row>
    <row r="26" customHeight="1" spans="1:9">
      <c r="A26" s="1" t="s">
        <v>977</v>
      </c>
      <c r="B26" s="1" t="s">
        <v>1497</v>
      </c>
      <c r="C26" s="1" t="s">
        <v>971</v>
      </c>
      <c r="D26" s="1" t="s">
        <v>971</v>
      </c>
      <c r="E26" s="1" t="s">
        <v>1333</v>
      </c>
      <c r="F26" s="1" t="s">
        <v>1511</v>
      </c>
      <c r="G26" s="1" t="s">
        <v>1512</v>
      </c>
      <c r="H26" s="1" t="s">
        <v>1513</v>
      </c>
      <c r="I26" s="1">
        <v>82</v>
      </c>
    </row>
    <row r="27" customHeight="1" spans="1:9">
      <c r="A27" s="1" t="s">
        <v>963</v>
      </c>
      <c r="B27" s="1" t="s">
        <v>1497</v>
      </c>
      <c r="C27" s="1" t="s">
        <v>957</v>
      </c>
      <c r="D27" s="1" t="s">
        <v>957</v>
      </c>
      <c r="E27" s="1" t="s">
        <v>1333</v>
      </c>
      <c r="F27" s="1" t="s">
        <v>1514</v>
      </c>
      <c r="G27" s="1" t="s">
        <v>1514</v>
      </c>
      <c r="H27" s="1" t="s">
        <v>1514</v>
      </c>
      <c r="I27" s="1">
        <v>82</v>
      </c>
    </row>
    <row r="28" customHeight="1" spans="1:9">
      <c r="A28" s="1" t="s">
        <v>1515</v>
      </c>
      <c r="B28" s="1" t="s">
        <v>1497</v>
      </c>
      <c r="C28" s="1" t="s">
        <v>957</v>
      </c>
      <c r="D28" s="1" t="s">
        <v>957</v>
      </c>
      <c r="E28" s="1" t="s">
        <v>1333</v>
      </c>
      <c r="F28" s="1" t="s">
        <v>1501</v>
      </c>
      <c r="G28" s="1" t="s">
        <v>1502</v>
      </c>
      <c r="H28" s="1" t="s">
        <v>1503</v>
      </c>
      <c r="I28" s="1">
        <v>82</v>
      </c>
    </row>
    <row r="29" customHeight="1" spans="1:9">
      <c r="A29" s="1" t="s">
        <v>1516</v>
      </c>
      <c r="B29" s="1" t="s">
        <v>1497</v>
      </c>
      <c r="C29" s="1" t="s">
        <v>964</v>
      </c>
      <c r="D29" s="1" t="s">
        <v>964</v>
      </c>
      <c r="E29" s="1" t="s">
        <v>1333</v>
      </c>
      <c r="F29" s="1" t="s">
        <v>1504</v>
      </c>
      <c r="G29" s="1" t="s">
        <v>1505</v>
      </c>
      <c r="H29" s="1" t="s">
        <v>1506</v>
      </c>
      <c r="I29" s="1">
        <v>82</v>
      </c>
    </row>
    <row r="30" customHeight="1" spans="1:9">
      <c r="A30" s="1" t="s">
        <v>1517</v>
      </c>
      <c r="B30" s="1" t="s">
        <v>1497</v>
      </c>
      <c r="C30" s="1" t="s">
        <v>950</v>
      </c>
      <c r="D30" s="1" t="s">
        <v>950</v>
      </c>
      <c r="E30" s="1" t="s">
        <v>1333</v>
      </c>
      <c r="F30" s="1" t="s">
        <v>1508</v>
      </c>
      <c r="G30" s="1" t="s">
        <v>1509</v>
      </c>
      <c r="H30" s="1" t="s">
        <v>1510</v>
      </c>
      <c r="I30" s="1">
        <v>82</v>
      </c>
    </row>
    <row r="31" customHeight="1" spans="1:9">
      <c r="A31" s="1" t="s">
        <v>1518</v>
      </c>
      <c r="B31" s="1" t="s">
        <v>1497</v>
      </c>
      <c r="C31" s="1" t="s">
        <v>971</v>
      </c>
      <c r="D31" s="1" t="s">
        <v>971</v>
      </c>
      <c r="E31" s="1" t="s">
        <v>1333</v>
      </c>
      <c r="F31" s="1" t="s">
        <v>1511</v>
      </c>
      <c r="G31" s="1" t="s">
        <v>1512</v>
      </c>
      <c r="H31" s="1" t="s">
        <v>1513</v>
      </c>
      <c r="I31" s="1">
        <v>82</v>
      </c>
    </row>
    <row r="32" customHeight="1" spans="1:9">
      <c r="A32" s="1" t="s">
        <v>1080</v>
      </c>
      <c r="B32" s="1" t="s">
        <v>1422</v>
      </c>
      <c r="C32" s="1" t="s">
        <v>1074</v>
      </c>
      <c r="D32" s="1" t="s">
        <v>1074</v>
      </c>
      <c r="E32" s="1" t="s">
        <v>1333</v>
      </c>
      <c r="F32" s="1" t="s">
        <v>1519</v>
      </c>
      <c r="G32" s="1" t="s">
        <v>1520</v>
      </c>
      <c r="H32" s="1" t="s">
        <v>1521</v>
      </c>
      <c r="I32" s="1">
        <v>74</v>
      </c>
    </row>
    <row r="33" customHeight="1" spans="1:9">
      <c r="A33" s="1" t="s">
        <v>1063</v>
      </c>
      <c r="B33" s="1" t="s">
        <v>1422</v>
      </c>
      <c r="C33" s="1" t="s">
        <v>1057</v>
      </c>
      <c r="D33" s="1" t="s">
        <v>1057</v>
      </c>
      <c r="E33" s="1" t="s">
        <v>1333</v>
      </c>
      <c r="F33" s="1" t="s">
        <v>1522</v>
      </c>
      <c r="G33" s="1" t="s">
        <v>1522</v>
      </c>
      <c r="H33" s="1" t="s">
        <v>1522</v>
      </c>
      <c r="I33" s="1">
        <v>74</v>
      </c>
    </row>
    <row r="34" customHeight="1" spans="1:9">
      <c r="A34" s="1" t="s">
        <v>1056</v>
      </c>
      <c r="B34" s="1" t="s">
        <v>1422</v>
      </c>
      <c r="C34" s="1" t="s">
        <v>1050</v>
      </c>
      <c r="D34" s="1" t="s">
        <v>1050</v>
      </c>
      <c r="E34" s="1" t="s">
        <v>1333</v>
      </c>
      <c r="F34" s="1" t="s">
        <v>1523</v>
      </c>
      <c r="G34" s="1" t="s">
        <v>1524</v>
      </c>
      <c r="H34" s="1" t="s">
        <v>1525</v>
      </c>
      <c r="I34" s="1">
        <v>74</v>
      </c>
    </row>
    <row r="35" customHeight="1" spans="1:9">
      <c r="A35" s="1" t="s">
        <v>1268</v>
      </c>
      <c r="B35" s="1" t="s">
        <v>1526</v>
      </c>
      <c r="C35" s="1" t="s">
        <v>1527</v>
      </c>
      <c r="D35" s="1" t="s">
        <v>1256</v>
      </c>
      <c r="E35" s="1" t="s">
        <v>1333</v>
      </c>
      <c r="F35" s="1" t="s">
        <v>1528</v>
      </c>
      <c r="G35" s="1" t="s">
        <v>1294</v>
      </c>
      <c r="H35" s="1" t="s">
        <v>1529</v>
      </c>
      <c r="I35" s="1">
        <v>76</v>
      </c>
    </row>
    <row r="36" customHeight="1" spans="1:9">
      <c r="A36" s="1" t="s">
        <v>1262</v>
      </c>
      <c r="B36" s="1" t="s">
        <v>1526</v>
      </c>
      <c r="C36" s="1" t="s">
        <v>1527</v>
      </c>
      <c r="D36" s="1" t="s">
        <v>1256</v>
      </c>
      <c r="E36" s="1" t="s">
        <v>1333</v>
      </c>
      <c r="F36" s="1" t="s">
        <v>1530</v>
      </c>
      <c r="G36" s="1" t="s">
        <v>1283</v>
      </c>
      <c r="H36" s="1" t="s">
        <v>1531</v>
      </c>
      <c r="I36" s="1">
        <v>76</v>
      </c>
    </row>
    <row r="37" customHeight="1" spans="1:9">
      <c r="A37" s="1" t="s">
        <v>1176</v>
      </c>
      <c r="B37" s="1" t="s">
        <v>1532</v>
      </c>
      <c r="C37" s="1" t="s">
        <v>1533</v>
      </c>
      <c r="D37" s="1" t="s">
        <v>1170</v>
      </c>
      <c r="E37" s="1" t="s">
        <v>1333</v>
      </c>
      <c r="F37" s="1" t="s">
        <v>1534</v>
      </c>
      <c r="G37" s="1" t="s">
        <v>1535</v>
      </c>
      <c r="H37" s="1" t="s">
        <v>1536</v>
      </c>
      <c r="I37" s="1">
        <v>76</v>
      </c>
    </row>
    <row r="38" customHeight="1" spans="1:9">
      <c r="A38" s="1" t="s">
        <v>1537</v>
      </c>
      <c r="B38" s="1" t="s">
        <v>1538</v>
      </c>
      <c r="C38" s="1" t="s">
        <v>1539</v>
      </c>
      <c r="E38" s="1" t="s">
        <v>1540</v>
      </c>
      <c r="F38" s="1" t="s">
        <v>1541</v>
      </c>
      <c r="G38" s="1" t="s">
        <v>1542</v>
      </c>
      <c r="H38" s="1" t="s">
        <v>1543</v>
      </c>
      <c r="I38" s="1">
        <v>71</v>
      </c>
    </row>
    <row r="39" customHeight="1" spans="1:9">
      <c r="A39" s="1" t="s">
        <v>1544</v>
      </c>
      <c r="B39" s="1" t="s">
        <v>1316</v>
      </c>
      <c r="C39" s="1" t="s">
        <v>1545</v>
      </c>
      <c r="E39" s="1" t="s">
        <v>1540</v>
      </c>
      <c r="F39" s="1" t="s">
        <v>1546</v>
      </c>
      <c r="G39" s="1" t="s">
        <v>1547</v>
      </c>
      <c r="H39" s="1" t="s">
        <v>1548</v>
      </c>
      <c r="I39" s="1">
        <v>72</v>
      </c>
    </row>
    <row r="40" customHeight="1" spans="1:9">
      <c r="A40" s="1" t="s">
        <v>1549</v>
      </c>
      <c r="B40" s="1" t="s">
        <v>1465</v>
      </c>
      <c r="C40" s="1" t="s">
        <v>1550</v>
      </c>
      <c r="E40" s="1" t="s">
        <v>1540</v>
      </c>
      <c r="F40" s="1" t="s">
        <v>1551</v>
      </c>
      <c r="G40" s="1" t="s">
        <v>1552</v>
      </c>
      <c r="H40" s="1" t="s">
        <v>1553</v>
      </c>
      <c r="I40" s="1">
        <v>78</v>
      </c>
    </row>
    <row r="41" customHeight="1" spans="1:9">
      <c r="A41" s="1" t="s">
        <v>1554</v>
      </c>
      <c r="B41" s="1" t="s">
        <v>1465</v>
      </c>
      <c r="C41" s="1" t="s">
        <v>527</v>
      </c>
      <c r="E41" s="1" t="s">
        <v>1540</v>
      </c>
      <c r="F41" s="1" t="s">
        <v>1555</v>
      </c>
      <c r="G41" s="1" t="s">
        <v>1556</v>
      </c>
      <c r="H41" s="1" t="s">
        <v>1557</v>
      </c>
      <c r="I41" s="1">
        <v>74</v>
      </c>
    </row>
    <row r="42" customHeight="1" spans="1:9">
      <c r="A42" s="1" t="s">
        <v>1558</v>
      </c>
      <c r="B42" s="1" t="s">
        <v>1559</v>
      </c>
      <c r="C42" s="1" t="s">
        <v>1560</v>
      </c>
      <c r="E42" s="1" t="s">
        <v>1540</v>
      </c>
      <c r="F42" s="1" t="s">
        <v>1561</v>
      </c>
      <c r="G42" s="1" t="s">
        <v>1562</v>
      </c>
      <c r="H42" s="1" t="s">
        <v>1563</v>
      </c>
      <c r="I42" s="1">
        <v>70</v>
      </c>
    </row>
    <row r="43" customHeight="1" spans="1:9">
      <c r="A43" s="1" t="s">
        <v>1564</v>
      </c>
      <c r="B43" s="1" t="s">
        <v>1479</v>
      </c>
      <c r="C43" s="1" t="s">
        <v>1565</v>
      </c>
      <c r="E43" s="1" t="s">
        <v>1540</v>
      </c>
      <c r="F43" s="1" t="s">
        <v>1566</v>
      </c>
      <c r="G43" s="1" t="s">
        <v>1567</v>
      </c>
      <c r="H43" s="1" t="s">
        <v>1568</v>
      </c>
      <c r="I43" s="1">
        <v>71</v>
      </c>
    </row>
    <row r="44" customHeight="1" spans="1:9">
      <c r="A44" s="1" t="s">
        <v>1569</v>
      </c>
      <c r="B44" s="1" t="s">
        <v>1479</v>
      </c>
      <c r="C44" s="1" t="s">
        <v>597</v>
      </c>
      <c r="E44" s="1" t="s">
        <v>1540</v>
      </c>
      <c r="F44" s="1" t="s">
        <v>1570</v>
      </c>
      <c r="G44" s="1" t="s">
        <v>1571</v>
      </c>
      <c r="H44" s="1" t="s">
        <v>1568</v>
      </c>
      <c r="I44" s="1">
        <v>71</v>
      </c>
    </row>
    <row r="45" customHeight="1" spans="1:9">
      <c r="A45" s="1" t="s">
        <v>1572</v>
      </c>
      <c r="B45" s="1" t="s">
        <v>1573</v>
      </c>
      <c r="C45" s="1" t="s">
        <v>743</v>
      </c>
      <c r="E45" s="1" t="s">
        <v>1540</v>
      </c>
      <c r="F45" s="1" t="s">
        <v>1574</v>
      </c>
      <c r="G45" s="1" t="s">
        <v>1575</v>
      </c>
      <c r="H45" s="1" t="s">
        <v>1576</v>
      </c>
      <c r="I45" s="1">
        <v>71</v>
      </c>
    </row>
    <row r="46" customHeight="1" spans="1:9">
      <c r="A46" s="1" t="s">
        <v>1577</v>
      </c>
      <c r="B46" s="1" t="s">
        <v>1497</v>
      </c>
      <c r="C46" s="1" t="s">
        <v>971</v>
      </c>
      <c r="E46" s="1" t="s">
        <v>1540</v>
      </c>
      <c r="F46" s="1" t="s">
        <v>1578</v>
      </c>
      <c r="G46" s="1" t="s">
        <v>1579</v>
      </c>
      <c r="H46" s="1" t="s">
        <v>1580</v>
      </c>
      <c r="I46" s="1">
        <v>60</v>
      </c>
    </row>
    <row r="47" customHeight="1" spans="2:5">
      <c r="B47"/>
      <c r="C47"/>
      <c r="D47"/>
      <c r="E47"/>
    </row>
    <row r="48" customHeight="1" spans="2:5">
      <c r="B48"/>
      <c r="C48"/>
      <c r="D48"/>
      <c r="E48"/>
    </row>
    <row r="49" customHeight="1" spans="2:5">
      <c r="B49"/>
      <c r="C49"/>
      <c r="D49"/>
      <c r="E49"/>
    </row>
    <row r="50" customHeight="1" spans="2:5">
      <c r="B50"/>
      <c r="C50"/>
      <c r="D50"/>
      <c r="E50"/>
    </row>
    <row r="51" customHeight="1" spans="2:5">
      <c r="B51"/>
      <c r="C51"/>
      <c r="D51"/>
      <c r="E51"/>
    </row>
    <row r="52" customHeight="1" spans="2:5">
      <c r="B52"/>
      <c r="C52"/>
      <c r="D52"/>
      <c r="E52"/>
    </row>
    <row r="53" customHeight="1" spans="2:5">
      <c r="B53"/>
      <c r="C53"/>
      <c r="D53"/>
      <c r="E53"/>
    </row>
    <row r="54" customHeight="1" spans="2:5">
      <c r="B54"/>
      <c r="C54"/>
      <c r="D54"/>
      <c r="E54"/>
    </row>
    <row r="55" customHeight="1" spans="2:5">
      <c r="B55"/>
      <c r="C55"/>
      <c r="D55"/>
      <c r="E55"/>
    </row>
    <row r="56" customHeight="1" spans="2:5">
      <c r="B56"/>
      <c r="C56"/>
      <c r="D56"/>
      <c r="E56"/>
    </row>
    <row r="57" customHeight="1" spans="2:5">
      <c r="B57"/>
      <c r="C57"/>
      <c r="D57"/>
      <c r="E57"/>
    </row>
    <row r="58" customHeight="1" spans="2:5">
      <c r="B58"/>
      <c r="C58"/>
      <c r="D58"/>
      <c r="E58"/>
    </row>
    <row r="59" customHeight="1" spans="2:5">
      <c r="B59"/>
      <c r="C59"/>
      <c r="D59"/>
      <c r="E59"/>
    </row>
    <row r="60" customHeight="1" spans="2:5">
      <c r="B60"/>
      <c r="C60"/>
      <c r="D60"/>
      <c r="E60"/>
    </row>
    <row r="61" customHeight="1" spans="2:5">
      <c r="B61"/>
      <c r="C61"/>
      <c r="D61"/>
      <c r="E61"/>
    </row>
    <row r="62" customHeight="1" spans="2:5">
      <c r="B62"/>
      <c r="C62"/>
      <c r="D62"/>
      <c r="E62"/>
    </row>
    <row r="63" customHeight="1" spans="2:5">
      <c r="B63"/>
      <c r="C63"/>
      <c r="D63"/>
      <c r="E63"/>
    </row>
    <row r="64" customHeight="1" spans="2:5">
      <c r="B64"/>
      <c r="C64"/>
      <c r="D64"/>
      <c r="E64"/>
    </row>
    <row r="65" customHeight="1" spans="2:5">
      <c r="B65"/>
      <c r="C65"/>
      <c r="D65"/>
      <c r="E65"/>
    </row>
    <row r="66" customHeight="1" spans="2:5">
      <c r="B66"/>
      <c r="C66"/>
      <c r="D66"/>
      <c r="E66"/>
    </row>
    <row r="67" customHeight="1" spans="2:5">
      <c r="B67"/>
      <c r="C67"/>
      <c r="D67"/>
      <c r="E67"/>
    </row>
    <row r="68" customHeight="1" spans="2:5">
      <c r="B68"/>
      <c r="C68"/>
      <c r="D68"/>
      <c r="E68"/>
    </row>
    <row r="69" customHeight="1" spans="2:5">
      <c r="B69"/>
      <c r="C69"/>
      <c r="D69"/>
      <c r="E69"/>
    </row>
    <row r="70" customHeight="1" spans="2:5">
      <c r="B70"/>
      <c r="C70"/>
      <c r="D70"/>
      <c r="E70"/>
    </row>
    <row r="71" customHeight="1" spans="2:5">
      <c r="B71"/>
      <c r="C71"/>
      <c r="D71"/>
      <c r="E71"/>
    </row>
    <row r="72" customHeight="1" spans="2:5">
      <c r="B72"/>
      <c r="C72"/>
      <c r="D72"/>
      <c r="E72"/>
    </row>
    <row r="73" customHeight="1" spans="2:5">
      <c r="B73"/>
      <c r="C73"/>
      <c r="D73"/>
      <c r="E73"/>
    </row>
    <row r="74" customHeight="1" spans="2:5">
      <c r="B74"/>
      <c r="C74"/>
      <c r="D74"/>
      <c r="E74"/>
    </row>
    <row r="75" customHeight="1" spans="2:5">
      <c r="B75"/>
      <c r="C75"/>
      <c r="D75"/>
      <c r="E75"/>
    </row>
    <row r="76" customHeight="1" spans="2:5">
      <c r="B76"/>
      <c r="C76"/>
      <c r="D76"/>
      <c r="E76"/>
    </row>
    <row r="77" customHeight="1" spans="2:5">
      <c r="B77"/>
      <c r="C77"/>
      <c r="D77"/>
      <c r="E77"/>
    </row>
    <row r="78" customHeight="1" spans="2:5">
      <c r="B78"/>
      <c r="C78"/>
      <c r="D78"/>
      <c r="E78"/>
    </row>
    <row r="79" customHeight="1" spans="2:5">
      <c r="B79"/>
      <c r="C79"/>
      <c r="D79"/>
      <c r="E79"/>
    </row>
    <row r="80" customHeight="1" spans="2:5">
      <c r="B80"/>
      <c r="C80"/>
      <c r="D80"/>
      <c r="E80"/>
    </row>
    <row r="81" customHeight="1" spans="2:5">
      <c r="B81"/>
      <c r="C81"/>
      <c r="D81"/>
      <c r="E81"/>
    </row>
    <row r="82" customHeight="1" spans="2:5">
      <c r="B82"/>
      <c r="C82"/>
      <c r="D82"/>
      <c r="E82"/>
    </row>
    <row r="83" customHeight="1" spans="2:5">
      <c r="B83"/>
      <c r="C83"/>
      <c r="D83"/>
      <c r="E83"/>
    </row>
    <row r="84" customHeight="1" spans="2:5">
      <c r="B84"/>
      <c r="C84"/>
      <c r="D84"/>
      <c r="E84"/>
    </row>
    <row r="85" customHeight="1" spans="2:5">
      <c r="B85"/>
      <c r="C85"/>
      <c r="D85"/>
      <c r="E85"/>
    </row>
    <row r="86" customHeight="1" spans="2:5">
      <c r="B86"/>
      <c r="C86"/>
      <c r="D86"/>
      <c r="E86"/>
    </row>
    <row r="87" customHeight="1" spans="2:5">
      <c r="B87"/>
      <c r="C87"/>
      <c r="D87"/>
      <c r="E87"/>
    </row>
    <row r="88" customHeight="1" spans="2:5">
      <c r="B88"/>
      <c r="C88"/>
      <c r="D88"/>
      <c r="E88"/>
    </row>
    <row r="89" customHeight="1" spans="2:5">
      <c r="B89"/>
      <c r="C89"/>
      <c r="D89"/>
      <c r="E89"/>
    </row>
    <row r="90" customHeight="1" spans="2:5">
      <c r="B90"/>
      <c r="C90"/>
      <c r="D90"/>
      <c r="E90"/>
    </row>
    <row r="91" customHeight="1" spans="2:5">
      <c r="B91"/>
      <c r="C91"/>
      <c r="D91"/>
      <c r="E91"/>
    </row>
    <row r="92" customHeight="1" spans="2:5">
      <c r="B92"/>
      <c r="C92"/>
      <c r="D92"/>
      <c r="E92"/>
    </row>
    <row r="93" customHeight="1" spans="2:5">
      <c r="B93"/>
      <c r="C93"/>
      <c r="D93"/>
      <c r="E93"/>
    </row>
    <row r="94" customHeight="1" spans="2:5">
      <c r="B94"/>
      <c r="C94"/>
      <c r="D94"/>
      <c r="E94"/>
    </row>
    <row r="95" customHeight="1" spans="2:5">
      <c r="B95"/>
      <c r="C95"/>
      <c r="D95"/>
      <c r="E95"/>
    </row>
    <row r="96" customHeight="1" spans="2:5">
      <c r="B96"/>
      <c r="C96"/>
      <c r="D96"/>
      <c r="E96"/>
    </row>
    <row r="97" customHeight="1" spans="2:5">
      <c r="B97"/>
      <c r="C97"/>
      <c r="D97"/>
      <c r="E97"/>
    </row>
    <row r="98" customHeight="1" spans="2:5">
      <c r="B98"/>
      <c r="C98"/>
      <c r="D98"/>
      <c r="E98"/>
    </row>
    <row r="99" customHeight="1" spans="2:5">
      <c r="B99"/>
      <c r="C99"/>
      <c r="D99"/>
      <c r="E99"/>
    </row>
    <row r="100" customHeight="1" spans="2:5">
      <c r="B100"/>
      <c r="C100"/>
      <c r="D100"/>
      <c r="E100"/>
    </row>
    <row r="101" customHeight="1" spans="2:5">
      <c r="B101"/>
      <c r="C101"/>
      <c r="D101"/>
      <c r="E101"/>
    </row>
    <row r="102" customHeight="1" spans="2:5">
      <c r="B102"/>
      <c r="C102"/>
      <c r="D102"/>
      <c r="E102"/>
    </row>
    <row r="103" customHeight="1" spans="2:5">
      <c r="B103"/>
      <c r="C103"/>
      <c r="D103"/>
      <c r="E103"/>
    </row>
    <row r="104" customHeight="1" spans="2:5">
      <c r="B104"/>
      <c r="C104"/>
      <c r="D104"/>
      <c r="E104"/>
    </row>
    <row r="105" customHeight="1" spans="2:5">
      <c r="B105"/>
      <c r="C105"/>
      <c r="D105"/>
      <c r="E105"/>
    </row>
    <row r="106" customHeight="1" spans="2:5">
      <c r="B106"/>
      <c r="C106"/>
      <c r="D106"/>
      <c r="E106"/>
    </row>
    <row r="107" customHeight="1" spans="2:5">
      <c r="B107"/>
      <c r="C107"/>
      <c r="D107"/>
      <c r="E107"/>
    </row>
    <row r="108" customHeight="1" spans="2:5">
      <c r="B108"/>
      <c r="C108"/>
      <c r="D108"/>
      <c r="E108"/>
    </row>
    <row r="109" customHeight="1" spans="2:5">
      <c r="B109"/>
      <c r="C109"/>
      <c r="D109"/>
      <c r="E109"/>
    </row>
    <row r="110" customHeight="1" spans="2:5">
      <c r="B110"/>
      <c r="C110"/>
      <c r="D110"/>
      <c r="E110"/>
    </row>
    <row r="111" customHeight="1" spans="2:5">
      <c r="B111"/>
      <c r="C111"/>
      <c r="D111"/>
      <c r="E111"/>
    </row>
    <row r="112" customHeight="1" spans="2:5">
      <c r="B112"/>
      <c r="C112"/>
      <c r="D112"/>
      <c r="E112"/>
    </row>
    <row r="113" customHeight="1" spans="2:5">
      <c r="B113"/>
      <c r="C113"/>
      <c r="D113"/>
      <c r="E113"/>
    </row>
    <row r="114" customHeight="1" spans="2:5">
      <c r="B114"/>
      <c r="C114"/>
      <c r="D114"/>
      <c r="E114"/>
    </row>
    <row r="115" customHeight="1" spans="2:5">
      <c r="B115"/>
      <c r="C115"/>
      <c r="D115"/>
      <c r="E115"/>
    </row>
    <row r="116" customHeight="1" spans="2:5">
      <c r="B116"/>
      <c r="C116"/>
      <c r="D116"/>
      <c r="E116"/>
    </row>
    <row r="117" customHeight="1" spans="2:5">
      <c r="B117"/>
      <c r="C117"/>
      <c r="D117"/>
      <c r="E117"/>
    </row>
    <row r="118" customHeight="1" spans="2:5">
      <c r="B118"/>
      <c r="C118"/>
      <c r="D118"/>
      <c r="E118"/>
    </row>
    <row r="119" customHeight="1" spans="2:5">
      <c r="B119"/>
      <c r="C119"/>
      <c r="D119"/>
      <c r="E119"/>
    </row>
    <row r="120" customHeight="1" spans="2:5">
      <c r="B120"/>
      <c r="C120"/>
      <c r="D120"/>
      <c r="E120"/>
    </row>
    <row r="121" customHeight="1" spans="2:5">
      <c r="B121"/>
      <c r="C121"/>
      <c r="D121"/>
      <c r="E121"/>
    </row>
    <row r="122" customHeight="1" spans="2:5">
      <c r="B122"/>
      <c r="C122"/>
      <c r="D122"/>
      <c r="E122"/>
    </row>
    <row r="123" customHeight="1" spans="2:5">
      <c r="B123"/>
      <c r="C123"/>
      <c r="D123"/>
      <c r="E123"/>
    </row>
    <row r="124" customHeight="1" spans="2:5">
      <c r="B124"/>
      <c r="C124"/>
      <c r="D124"/>
      <c r="E124"/>
    </row>
    <row r="125" customHeight="1" spans="2:5">
      <c r="B125"/>
      <c r="C125"/>
      <c r="D125"/>
      <c r="E125"/>
    </row>
    <row r="126" customHeight="1" spans="2:5">
      <c r="B126"/>
      <c r="C126"/>
      <c r="D126"/>
      <c r="E126"/>
    </row>
    <row r="127" customHeight="1" spans="2:5">
      <c r="B127"/>
      <c r="C127"/>
      <c r="D127"/>
      <c r="E127"/>
    </row>
    <row r="128" customHeight="1" spans="2:5">
      <c r="B128"/>
      <c r="C128"/>
      <c r="D128"/>
      <c r="E128"/>
    </row>
    <row r="129" customHeight="1" spans="2:5">
      <c r="B129"/>
      <c r="C129"/>
      <c r="D129"/>
      <c r="E129"/>
    </row>
    <row r="130" customHeight="1" spans="2:5">
      <c r="B130"/>
      <c r="C130"/>
      <c r="D130"/>
      <c r="E130"/>
    </row>
    <row r="131" customHeight="1" spans="2:5">
      <c r="B131"/>
      <c r="C131"/>
      <c r="D131"/>
      <c r="E131"/>
    </row>
    <row r="132" customHeight="1" spans="2:5">
      <c r="B132"/>
      <c r="C132"/>
      <c r="D132"/>
      <c r="E132"/>
    </row>
    <row r="133" customHeight="1" spans="2:5">
      <c r="B133"/>
      <c r="C133"/>
      <c r="D133"/>
      <c r="E133"/>
    </row>
    <row r="134" customHeight="1" spans="2:5">
      <c r="B134"/>
      <c r="C134"/>
      <c r="D134"/>
      <c r="E134"/>
    </row>
    <row r="135" customHeight="1" spans="2:5">
      <c r="B135"/>
      <c r="C135"/>
      <c r="D135"/>
      <c r="E135"/>
    </row>
    <row r="136" customHeight="1" spans="2:5">
      <c r="B136"/>
      <c r="C136"/>
      <c r="D136"/>
      <c r="E136"/>
    </row>
    <row r="137" customHeight="1" spans="2:5">
      <c r="B137"/>
      <c r="C137"/>
      <c r="D137"/>
      <c r="E137"/>
    </row>
    <row r="138" customHeight="1" spans="2:5">
      <c r="B138"/>
      <c r="C138"/>
      <c r="D138"/>
      <c r="E138"/>
    </row>
    <row r="139" customHeight="1" spans="2:5">
      <c r="B139"/>
      <c r="C139"/>
      <c r="D139"/>
      <c r="E139"/>
    </row>
    <row r="140" customHeight="1" spans="2:5">
      <c r="B140"/>
      <c r="C140"/>
      <c r="D140"/>
      <c r="E140"/>
    </row>
    <row r="141" customHeight="1" spans="2:5">
      <c r="B141"/>
      <c r="C141"/>
      <c r="D141"/>
      <c r="E141"/>
    </row>
    <row r="142" customHeight="1" spans="2:5">
      <c r="B142"/>
      <c r="C142"/>
      <c r="D142"/>
      <c r="E142"/>
    </row>
    <row r="143" customHeight="1" spans="2:5">
      <c r="B143"/>
      <c r="C143"/>
      <c r="D143"/>
      <c r="E143"/>
    </row>
    <row r="144" customHeight="1" spans="2:5">
      <c r="B144"/>
      <c r="C144"/>
      <c r="D144"/>
      <c r="E144"/>
    </row>
    <row r="145" customHeight="1" spans="2:5">
      <c r="B145"/>
      <c r="C145"/>
      <c r="D145"/>
      <c r="E145"/>
    </row>
    <row r="146" customHeight="1" spans="2:5">
      <c r="B146"/>
      <c r="C146"/>
      <c r="D146"/>
      <c r="E146"/>
    </row>
    <row r="147" customHeight="1" spans="2:5">
      <c r="B147"/>
      <c r="C147"/>
      <c r="D147"/>
      <c r="E147"/>
    </row>
    <row r="148" customHeight="1" spans="2:5">
      <c r="B148"/>
      <c r="C148"/>
      <c r="D148"/>
      <c r="E148"/>
    </row>
    <row r="149" customHeight="1" spans="2:5">
      <c r="B149"/>
      <c r="C149"/>
      <c r="D149"/>
      <c r="E149"/>
    </row>
    <row r="150" customHeight="1" spans="2:5">
      <c r="B150"/>
      <c r="C150"/>
      <c r="D150"/>
      <c r="E150"/>
    </row>
    <row r="151" customHeight="1" spans="2:5">
      <c r="B151"/>
      <c r="C151"/>
      <c r="D151"/>
      <c r="E151"/>
    </row>
    <row r="152" customHeight="1" spans="2:5">
      <c r="B152"/>
      <c r="C152"/>
      <c r="D152"/>
      <c r="E152"/>
    </row>
    <row r="153" customHeight="1" spans="2:5">
      <c r="B153"/>
      <c r="C153"/>
      <c r="D153"/>
      <c r="E153"/>
    </row>
    <row r="154" customHeight="1" spans="2:5">
      <c r="B154"/>
      <c r="C154"/>
      <c r="D154"/>
      <c r="E154"/>
    </row>
    <row r="155" customHeight="1" spans="2:5">
      <c r="B155"/>
      <c r="C155"/>
      <c r="D155"/>
      <c r="E155"/>
    </row>
    <row r="156" customHeight="1" spans="2:5">
      <c r="B156"/>
      <c r="C156"/>
      <c r="D156"/>
      <c r="E156"/>
    </row>
    <row r="157" customHeight="1" spans="2:5">
      <c r="B157"/>
      <c r="C157"/>
      <c r="D157"/>
      <c r="E157"/>
    </row>
    <row r="158" customHeight="1" spans="2:5">
      <c r="B158"/>
      <c r="C158"/>
      <c r="D158"/>
      <c r="E158"/>
    </row>
    <row r="159" customHeight="1" spans="2:5">
      <c r="B159"/>
      <c r="C159"/>
      <c r="D159"/>
      <c r="E159"/>
    </row>
    <row r="160" customHeight="1" spans="2:5">
      <c r="B160"/>
      <c r="C160"/>
      <c r="D160"/>
      <c r="E160"/>
    </row>
    <row r="161" customHeight="1" spans="2:5">
      <c r="B161"/>
      <c r="C161"/>
      <c r="D161"/>
      <c r="E161"/>
    </row>
    <row r="162" customHeight="1" spans="2:5">
      <c r="B162"/>
      <c r="C162"/>
      <c r="D162"/>
      <c r="E162"/>
    </row>
    <row r="163" customHeight="1" spans="2:5">
      <c r="B163"/>
      <c r="C163"/>
      <c r="D163"/>
      <c r="E163"/>
    </row>
    <row r="164" customHeight="1" spans="2:5">
      <c r="B164"/>
      <c r="C164"/>
      <c r="D164"/>
      <c r="E164"/>
    </row>
    <row r="165" customHeight="1" spans="2:5">
      <c r="B165"/>
      <c r="C165"/>
      <c r="D165"/>
      <c r="E165"/>
    </row>
    <row r="166" customHeight="1" spans="2:5">
      <c r="B166"/>
      <c r="C166"/>
      <c r="D166"/>
      <c r="E166"/>
    </row>
    <row r="167" customHeight="1" spans="2:5">
      <c r="B167"/>
      <c r="C167"/>
      <c r="D167"/>
      <c r="E167"/>
    </row>
    <row r="168" customHeight="1" spans="2:5">
      <c r="B168"/>
      <c r="C168"/>
      <c r="D168"/>
      <c r="E168"/>
    </row>
    <row r="169" customHeight="1" spans="2:5">
      <c r="B169"/>
      <c r="C169"/>
      <c r="D169"/>
      <c r="E169"/>
    </row>
    <row r="170" customHeight="1" spans="2:5">
      <c r="B170"/>
      <c r="C170"/>
      <c r="D170"/>
      <c r="E170"/>
    </row>
    <row r="171" customHeight="1" spans="2:5">
      <c r="B171"/>
      <c r="C171"/>
      <c r="D171"/>
      <c r="E171"/>
    </row>
    <row r="172" customHeight="1" spans="2:5">
      <c r="B172"/>
      <c r="C172"/>
      <c r="D172"/>
      <c r="E172"/>
    </row>
    <row r="173" customHeight="1" spans="2:5">
      <c r="B173"/>
      <c r="C173"/>
      <c r="D173"/>
      <c r="E173"/>
    </row>
    <row r="174" customHeight="1" spans="2:5">
      <c r="B174"/>
      <c r="C174"/>
      <c r="D174"/>
      <c r="E174"/>
    </row>
    <row r="175" customHeight="1" spans="2:5">
      <c r="B175"/>
      <c r="C175"/>
      <c r="D175"/>
      <c r="E175"/>
    </row>
    <row r="176" customHeight="1" spans="2:5">
      <c r="B176"/>
      <c r="C176"/>
      <c r="D176"/>
      <c r="E176"/>
    </row>
    <row r="177" customHeight="1" spans="2:5">
      <c r="B177"/>
      <c r="C177"/>
      <c r="D177"/>
      <c r="E177"/>
    </row>
    <row r="178" customHeight="1" spans="2:5">
      <c r="B178"/>
      <c r="C178"/>
      <c r="D178"/>
      <c r="E178"/>
    </row>
    <row r="179" customHeight="1" spans="2:5">
      <c r="B179"/>
      <c r="C179"/>
      <c r="D179"/>
      <c r="E179"/>
    </row>
    <row r="180" customHeight="1" spans="2:5">
      <c r="B180"/>
      <c r="C180"/>
      <c r="D180"/>
      <c r="E180"/>
    </row>
    <row r="181" customHeight="1" spans="2:5">
      <c r="B181"/>
      <c r="C181"/>
      <c r="D181"/>
      <c r="E181"/>
    </row>
    <row r="182" customHeight="1" spans="2:5">
      <c r="B182"/>
      <c r="C182"/>
      <c r="D182"/>
      <c r="E182"/>
    </row>
    <row r="183" customHeight="1" spans="2:5">
      <c r="B183"/>
      <c r="C183"/>
      <c r="D183"/>
      <c r="E183"/>
    </row>
    <row r="184" customHeight="1" spans="2:5">
      <c r="B184"/>
      <c r="C184"/>
      <c r="D184"/>
      <c r="E184"/>
    </row>
    <row r="185" customHeight="1" spans="2:5">
      <c r="B185"/>
      <c r="C185"/>
      <c r="D185"/>
      <c r="E185"/>
    </row>
    <row r="186" customHeight="1" spans="2:5">
      <c r="B186"/>
      <c r="C186"/>
      <c r="D186"/>
      <c r="E186"/>
    </row>
    <row r="187" customHeight="1" spans="2:5">
      <c r="B187"/>
      <c r="C187"/>
      <c r="D187"/>
      <c r="E187"/>
    </row>
    <row r="188" customHeight="1" spans="2:5">
      <c r="B188"/>
      <c r="C188"/>
      <c r="D188"/>
      <c r="E188"/>
    </row>
    <row r="189" customHeight="1" spans="2:5">
      <c r="B189"/>
      <c r="C189"/>
      <c r="D189"/>
      <c r="E189"/>
    </row>
    <row r="190" customHeight="1" spans="2:5">
      <c r="B190"/>
      <c r="C190"/>
      <c r="D190"/>
      <c r="E190"/>
    </row>
    <row r="191" customHeight="1" spans="2:5">
      <c r="B191"/>
      <c r="C191"/>
      <c r="D191"/>
      <c r="E191"/>
    </row>
    <row r="192" customHeight="1" spans="2:5">
      <c r="B192"/>
      <c r="C192"/>
      <c r="D192"/>
      <c r="E192"/>
    </row>
    <row r="193" customHeight="1" spans="2:5">
      <c r="B193"/>
      <c r="C193"/>
      <c r="D193"/>
      <c r="E193"/>
    </row>
    <row r="194" customHeight="1" spans="2:5">
      <c r="B194"/>
      <c r="C194"/>
      <c r="D194"/>
      <c r="E194"/>
    </row>
    <row r="195" customHeight="1" spans="2:5">
      <c r="B195"/>
      <c r="C195"/>
      <c r="D195"/>
      <c r="E195"/>
    </row>
    <row r="196" customHeight="1" spans="2:5">
      <c r="B196"/>
      <c r="C196"/>
      <c r="D196"/>
      <c r="E196"/>
    </row>
    <row r="197" customHeight="1" spans="2:5">
      <c r="B197"/>
      <c r="C197"/>
      <c r="D197"/>
      <c r="E197"/>
    </row>
    <row r="198" customHeight="1" spans="2:5">
      <c r="B198"/>
      <c r="C198"/>
      <c r="D198"/>
      <c r="E198"/>
    </row>
    <row r="199" customHeight="1" spans="2:5">
      <c r="B199"/>
      <c r="C199"/>
      <c r="D199"/>
      <c r="E199"/>
    </row>
    <row r="200" customHeight="1" spans="2:5">
      <c r="B200"/>
      <c r="C200"/>
      <c r="D200"/>
      <c r="E200"/>
    </row>
    <row r="201" customHeight="1" spans="2:5">
      <c r="B201"/>
      <c r="C201"/>
      <c r="D201"/>
      <c r="E201"/>
    </row>
    <row r="202" customHeight="1" spans="2:5">
      <c r="B202"/>
      <c r="C202"/>
      <c r="D202"/>
      <c r="E202"/>
    </row>
    <row r="203" customHeight="1" spans="2:5">
      <c r="B203"/>
      <c r="C203"/>
      <c r="D203"/>
      <c r="E203"/>
    </row>
    <row r="204" customHeight="1" spans="2:5">
      <c r="B204"/>
      <c r="C204"/>
      <c r="D204"/>
      <c r="E204"/>
    </row>
    <row r="205" customHeight="1" spans="2:5">
      <c r="B205"/>
      <c r="C205"/>
      <c r="D205"/>
      <c r="E205"/>
    </row>
    <row r="206" customHeight="1" spans="2:5">
      <c r="B206"/>
      <c r="C206"/>
      <c r="D206"/>
      <c r="E206"/>
    </row>
    <row r="207" customHeight="1" spans="2:5">
      <c r="B207"/>
      <c r="C207"/>
      <c r="D207"/>
      <c r="E207"/>
    </row>
    <row r="208" customHeight="1" spans="2:5">
      <c r="B208"/>
      <c r="C208"/>
      <c r="D208"/>
      <c r="E208"/>
    </row>
    <row r="209" customHeight="1" spans="2:5">
      <c r="B209"/>
      <c r="C209"/>
      <c r="D209"/>
      <c r="E209"/>
    </row>
    <row r="210" customHeight="1" spans="2:5">
      <c r="B210"/>
      <c r="C210"/>
      <c r="D210"/>
      <c r="E210"/>
    </row>
    <row r="211" customHeight="1" spans="2:5">
      <c r="B211"/>
      <c r="C211"/>
      <c r="D211"/>
      <c r="E211"/>
    </row>
    <row r="212" customHeight="1" spans="2:5">
      <c r="B212"/>
      <c r="C212"/>
      <c r="D212"/>
      <c r="E212"/>
    </row>
    <row r="213" customHeight="1" spans="2:5">
      <c r="B213"/>
      <c r="C213"/>
      <c r="D213"/>
      <c r="E213"/>
    </row>
    <row r="214" customHeight="1" spans="2:5">
      <c r="B214"/>
      <c r="C214"/>
      <c r="D214"/>
      <c r="E214"/>
    </row>
    <row r="215" customHeight="1" spans="2:5">
      <c r="B215"/>
      <c r="C215"/>
      <c r="D215"/>
      <c r="E215"/>
    </row>
    <row r="216" customHeight="1" spans="2:5">
      <c r="B216"/>
      <c r="C216"/>
      <c r="D216"/>
      <c r="E216"/>
    </row>
    <row r="217" customHeight="1" spans="2:5">
      <c r="B217"/>
      <c r="C217"/>
      <c r="D217"/>
      <c r="E217"/>
    </row>
    <row r="218" customHeight="1" spans="2:5">
      <c r="B218"/>
      <c r="C218"/>
      <c r="D218"/>
      <c r="E218"/>
    </row>
    <row r="219" customHeight="1" spans="2:5">
      <c r="B219"/>
      <c r="C219"/>
      <c r="D219"/>
      <c r="E219"/>
    </row>
    <row r="220" customHeight="1" spans="2:5">
      <c r="B220"/>
      <c r="C220"/>
      <c r="D220"/>
      <c r="E220"/>
    </row>
    <row r="221" customHeight="1" spans="2:5">
      <c r="B221"/>
      <c r="C221"/>
      <c r="D221"/>
      <c r="E221"/>
    </row>
    <row r="222" customHeight="1" spans="2:5">
      <c r="B222"/>
      <c r="C222"/>
      <c r="D222"/>
      <c r="E222"/>
    </row>
    <row r="223" customHeight="1" spans="2:5">
      <c r="B223"/>
      <c r="C223"/>
      <c r="D223"/>
      <c r="E223"/>
    </row>
    <row r="224" customHeight="1" spans="2:5">
      <c r="B224"/>
      <c r="C224"/>
      <c r="D224"/>
      <c r="E224"/>
    </row>
    <row r="225" customHeight="1" spans="2:5">
      <c r="B225"/>
      <c r="C225"/>
      <c r="D225"/>
      <c r="E225"/>
    </row>
    <row r="226" customHeight="1" spans="2:5">
      <c r="B226"/>
      <c r="C226"/>
      <c r="D226"/>
      <c r="E226"/>
    </row>
    <row r="227" customHeight="1" spans="2:5">
      <c r="B227"/>
      <c r="C227"/>
      <c r="D227"/>
      <c r="E227"/>
    </row>
    <row r="228" customHeight="1" spans="2:5">
      <c r="B228"/>
      <c r="C228"/>
      <c r="D228"/>
      <c r="E228"/>
    </row>
    <row r="229" customHeight="1" spans="2:5">
      <c r="B229"/>
      <c r="C229"/>
      <c r="D229"/>
      <c r="E229"/>
    </row>
    <row r="230" customHeight="1" spans="2:5">
      <c r="B230"/>
      <c r="C230"/>
      <c r="D230"/>
      <c r="E230"/>
    </row>
    <row r="231" customHeight="1" spans="2:5">
      <c r="B231"/>
      <c r="C231"/>
      <c r="D231"/>
      <c r="E231"/>
    </row>
    <row r="232" customHeight="1" spans="2:5">
      <c r="B232"/>
      <c r="C232"/>
      <c r="D232"/>
      <c r="E232"/>
    </row>
    <row r="233" customHeight="1" spans="2:5">
      <c r="B233"/>
      <c r="C233"/>
      <c r="D233"/>
      <c r="E233"/>
    </row>
    <row r="234" customHeight="1" spans="2:5">
      <c r="B234"/>
      <c r="C234"/>
      <c r="D234"/>
      <c r="E234"/>
    </row>
    <row r="235" customHeight="1" spans="2:5">
      <c r="B235"/>
      <c r="C235"/>
      <c r="D235"/>
      <c r="E235"/>
    </row>
    <row r="236" customHeight="1" spans="2:5">
      <c r="B236"/>
      <c r="C236"/>
      <c r="D236"/>
      <c r="E236"/>
    </row>
    <row r="237" customHeight="1" spans="2:5">
      <c r="B237"/>
      <c r="C237"/>
      <c r="D237"/>
      <c r="E237"/>
    </row>
    <row r="238" customHeight="1" spans="2:5">
      <c r="B238"/>
      <c r="C238"/>
      <c r="D238"/>
      <c r="E238"/>
    </row>
    <row r="239" customHeight="1" spans="2:5">
      <c r="B239"/>
      <c r="C239"/>
      <c r="D239"/>
      <c r="E239"/>
    </row>
    <row r="240" customHeight="1" spans="2:5">
      <c r="B240"/>
      <c r="C240"/>
      <c r="D240"/>
      <c r="E240"/>
    </row>
    <row r="241" customHeight="1" spans="2:5">
      <c r="B241"/>
      <c r="C241"/>
      <c r="D241"/>
      <c r="E241"/>
    </row>
    <row r="242" customHeight="1" spans="2:5">
      <c r="B242"/>
      <c r="C242"/>
      <c r="D242"/>
      <c r="E242"/>
    </row>
    <row r="243" customHeight="1" spans="2:5">
      <c r="B243"/>
      <c r="C243"/>
      <c r="D243"/>
      <c r="E243"/>
    </row>
    <row r="244" customHeight="1" spans="2:5">
      <c r="B244"/>
      <c r="C244"/>
      <c r="D244"/>
      <c r="E244"/>
    </row>
    <row r="245" customHeight="1" spans="2:5">
      <c r="B245"/>
      <c r="C245"/>
      <c r="D245"/>
      <c r="E245"/>
    </row>
    <row r="246" customHeight="1" spans="2:5">
      <c r="B246"/>
      <c r="C246"/>
      <c r="D246"/>
      <c r="E246"/>
    </row>
    <row r="247" customHeight="1" spans="2:5">
      <c r="B247"/>
      <c r="C247"/>
      <c r="D247"/>
      <c r="E247"/>
    </row>
    <row r="248" customHeight="1" spans="2:5">
      <c r="B248"/>
      <c r="C248"/>
      <c r="D248"/>
      <c r="E248"/>
    </row>
    <row r="249" customHeight="1" spans="2:5">
      <c r="B249"/>
      <c r="C249"/>
      <c r="D249"/>
      <c r="E249"/>
    </row>
    <row r="250" customHeight="1" spans="2:5">
      <c r="B250"/>
      <c r="C250"/>
      <c r="D250"/>
      <c r="E250"/>
    </row>
    <row r="251" customHeight="1" spans="2:5">
      <c r="B251"/>
      <c r="C251"/>
      <c r="D251"/>
      <c r="E251"/>
    </row>
    <row r="252" customHeight="1" spans="2:5">
      <c r="B252"/>
      <c r="C252"/>
      <c r="D252"/>
      <c r="E252"/>
    </row>
    <row r="253" customHeight="1" spans="2:5">
      <c r="B253"/>
      <c r="C253"/>
      <c r="D253"/>
      <c r="E253"/>
    </row>
    <row r="254" customHeight="1" spans="2:5">
      <c r="B254"/>
      <c r="C254"/>
      <c r="D254"/>
      <c r="E254"/>
    </row>
    <row r="255" customHeight="1" spans="2:5">
      <c r="B255"/>
      <c r="C255"/>
      <c r="D255"/>
      <c r="E255"/>
    </row>
    <row r="256" customHeight="1" spans="2:5">
      <c r="B256"/>
      <c r="C256"/>
      <c r="D256"/>
      <c r="E256"/>
    </row>
    <row r="257" customHeight="1" spans="2:5">
      <c r="B257"/>
      <c r="C257"/>
      <c r="D257"/>
      <c r="E257"/>
    </row>
    <row r="258" customHeight="1" spans="2:5">
      <c r="B258"/>
      <c r="C258"/>
      <c r="D258"/>
      <c r="E258"/>
    </row>
    <row r="259" customHeight="1" spans="2:5">
      <c r="B259"/>
      <c r="C259"/>
      <c r="D259"/>
      <c r="E259"/>
    </row>
    <row r="260" customHeight="1" spans="2:5">
      <c r="B260"/>
      <c r="C260"/>
      <c r="D260"/>
      <c r="E260"/>
    </row>
    <row r="261" customHeight="1" spans="2:5">
      <c r="B261"/>
      <c r="C261"/>
      <c r="D261"/>
      <c r="E261"/>
    </row>
    <row r="262" customHeight="1" spans="2:5">
      <c r="B262"/>
      <c r="C262"/>
      <c r="D262"/>
      <c r="E262"/>
    </row>
    <row r="263" customHeight="1" spans="2:5">
      <c r="B263"/>
      <c r="C263"/>
      <c r="D263"/>
      <c r="E263"/>
    </row>
    <row r="264" customHeight="1" spans="2:5">
      <c r="B264"/>
      <c r="C264"/>
      <c r="D264"/>
      <c r="E264"/>
    </row>
    <row r="265" customHeight="1" spans="2:5">
      <c r="B265"/>
      <c r="C265"/>
      <c r="D265"/>
      <c r="E265"/>
    </row>
    <row r="266" customHeight="1" spans="2:5">
      <c r="B266"/>
      <c r="C266"/>
      <c r="D266"/>
      <c r="E266"/>
    </row>
    <row r="267" customHeight="1" spans="2:5">
      <c r="B267"/>
      <c r="C267"/>
      <c r="D267"/>
      <c r="E267"/>
    </row>
    <row r="268" customHeight="1" spans="2:5">
      <c r="B268"/>
      <c r="C268"/>
      <c r="D268"/>
      <c r="E268"/>
    </row>
    <row r="269" customHeight="1" spans="2:5">
      <c r="B269"/>
      <c r="C269"/>
      <c r="D269"/>
      <c r="E269"/>
    </row>
    <row r="270" customHeight="1" spans="2:5">
      <c r="B270"/>
      <c r="C270"/>
      <c r="D270"/>
      <c r="E270"/>
    </row>
    <row r="271" customHeight="1" spans="2:5">
      <c r="B271"/>
      <c r="C271"/>
      <c r="D271"/>
      <c r="E271"/>
    </row>
    <row r="272" customHeight="1" spans="2:5">
      <c r="B272"/>
      <c r="C272"/>
      <c r="D272"/>
      <c r="E272"/>
    </row>
    <row r="273" customHeight="1" spans="2:5">
      <c r="B273"/>
      <c r="C273"/>
      <c r="D273"/>
      <c r="E273"/>
    </row>
    <row r="274" customHeight="1" spans="2:5">
      <c r="B274"/>
      <c r="C274"/>
      <c r="D274"/>
      <c r="E274"/>
    </row>
    <row r="275" customHeight="1" spans="2:5">
      <c r="B275"/>
      <c r="C275"/>
      <c r="D275"/>
      <c r="E275"/>
    </row>
    <row r="276" customHeight="1" spans="2:5">
      <c r="B276"/>
      <c r="C276"/>
      <c r="D276"/>
      <c r="E276"/>
    </row>
    <row r="277" customHeight="1" spans="2:5">
      <c r="B277"/>
      <c r="C277"/>
      <c r="D277"/>
      <c r="E277"/>
    </row>
    <row r="278" customHeight="1" spans="2:5">
      <c r="B278"/>
      <c r="C278"/>
      <c r="D278"/>
      <c r="E278"/>
    </row>
    <row r="279" customHeight="1" spans="2:5">
      <c r="B279"/>
      <c r="C279"/>
      <c r="D279"/>
      <c r="E279"/>
    </row>
    <row r="280" customHeight="1" spans="2:5">
      <c r="B280"/>
      <c r="C280"/>
      <c r="D280"/>
      <c r="E280"/>
    </row>
    <row r="281" customHeight="1" spans="2:5">
      <c r="B281"/>
      <c r="C281"/>
      <c r="D281"/>
      <c r="E281"/>
    </row>
    <row r="282" customHeight="1" spans="2:5">
      <c r="B282"/>
      <c r="C282"/>
      <c r="D282"/>
      <c r="E282"/>
    </row>
    <row r="283" customHeight="1" spans="2:5">
      <c r="B283"/>
      <c r="C283"/>
      <c r="D283"/>
      <c r="E283"/>
    </row>
    <row r="284" customHeight="1" spans="2:5">
      <c r="B284"/>
      <c r="C284"/>
      <c r="D284"/>
      <c r="E284"/>
    </row>
    <row r="285" customHeight="1" spans="2:5">
      <c r="B285"/>
      <c r="C285"/>
      <c r="D285"/>
      <c r="E285"/>
    </row>
    <row r="286" customHeight="1" spans="2:5">
      <c r="B286"/>
      <c r="C286"/>
      <c r="D286"/>
      <c r="E286"/>
    </row>
    <row r="287" customHeight="1" spans="2:5">
      <c r="B287"/>
      <c r="C287"/>
      <c r="D287"/>
      <c r="E287"/>
    </row>
    <row r="288" customHeight="1" spans="2:5">
      <c r="B288"/>
      <c r="C288"/>
      <c r="D288"/>
      <c r="E288"/>
    </row>
    <row r="289" customHeight="1" spans="2:5">
      <c r="B289"/>
      <c r="C289"/>
      <c r="D289"/>
      <c r="E289"/>
    </row>
    <row r="290" customHeight="1" spans="2:5">
      <c r="B290"/>
      <c r="C290"/>
      <c r="D290"/>
      <c r="E290"/>
    </row>
    <row r="291" customHeight="1" spans="2:5">
      <c r="B291"/>
      <c r="C291"/>
      <c r="D291"/>
      <c r="E291"/>
    </row>
    <row r="292" customHeight="1" spans="2:5">
      <c r="B292"/>
      <c r="C292"/>
      <c r="D292"/>
      <c r="E292"/>
    </row>
    <row r="293" customHeight="1" spans="2:5">
      <c r="B293"/>
      <c r="C293"/>
      <c r="D293"/>
      <c r="E293"/>
    </row>
    <row r="294" customHeight="1" spans="2:5">
      <c r="B294"/>
      <c r="C294"/>
      <c r="D294"/>
      <c r="E294"/>
    </row>
    <row r="295" customHeight="1" spans="2:5">
      <c r="B295"/>
      <c r="C295"/>
      <c r="D295"/>
      <c r="E295"/>
    </row>
    <row r="296" customHeight="1" spans="2:5">
      <c r="B296"/>
      <c r="C296"/>
      <c r="D296"/>
      <c r="E296"/>
    </row>
    <row r="297" customHeight="1" spans="2:5">
      <c r="B297"/>
      <c r="C297"/>
      <c r="D297"/>
      <c r="E297"/>
    </row>
    <row r="298" customHeight="1" spans="2:5">
      <c r="B298"/>
      <c r="C298"/>
      <c r="D298"/>
      <c r="E298"/>
    </row>
    <row r="299" customHeight="1" spans="2:5">
      <c r="B299"/>
      <c r="C299"/>
      <c r="D299"/>
      <c r="E299"/>
    </row>
    <row r="300" customHeight="1" spans="2:5">
      <c r="B300"/>
      <c r="C300"/>
      <c r="D300"/>
      <c r="E300"/>
    </row>
    <row r="301" customHeight="1" spans="2:5">
      <c r="B301"/>
      <c r="C301"/>
      <c r="D301"/>
      <c r="E301"/>
    </row>
    <row r="302" customHeight="1" spans="2:5">
      <c r="B302"/>
      <c r="C302"/>
      <c r="D302"/>
      <c r="E302"/>
    </row>
    <row r="303" customHeight="1" spans="2:5">
      <c r="B303"/>
      <c r="C303"/>
      <c r="D303"/>
      <c r="E303"/>
    </row>
    <row r="304" customHeight="1" spans="2:5">
      <c r="B304"/>
      <c r="C304"/>
      <c r="D304"/>
      <c r="E304"/>
    </row>
    <row r="305" customHeight="1" spans="2:5">
      <c r="B305"/>
      <c r="C305"/>
      <c r="D305"/>
      <c r="E305"/>
    </row>
    <row r="306" customHeight="1" spans="2:5">
      <c r="B306"/>
      <c r="C306"/>
      <c r="D306"/>
      <c r="E306"/>
    </row>
    <row r="307" customHeight="1" spans="2:5">
      <c r="B307"/>
      <c r="C307"/>
      <c r="D307"/>
      <c r="E307"/>
    </row>
    <row r="308" customHeight="1" spans="2:5">
      <c r="B308"/>
      <c r="C308"/>
      <c r="D308"/>
      <c r="E308"/>
    </row>
    <row r="309" customHeight="1" spans="2:5">
      <c r="B309"/>
      <c r="C309"/>
      <c r="D309"/>
      <c r="E309"/>
    </row>
    <row r="310" customHeight="1" spans="2:5">
      <c r="B310"/>
      <c r="C310"/>
      <c r="D310"/>
      <c r="E310"/>
    </row>
    <row r="311" customHeight="1" spans="2:5">
      <c r="B311"/>
      <c r="C311"/>
      <c r="D311"/>
      <c r="E311"/>
    </row>
    <row r="312" customHeight="1" spans="2:5">
      <c r="B312"/>
      <c r="C312"/>
      <c r="D312"/>
      <c r="E312"/>
    </row>
    <row r="313" customHeight="1" spans="2:5">
      <c r="B313"/>
      <c r="C313"/>
      <c r="D313"/>
      <c r="E313"/>
    </row>
    <row r="314" customHeight="1" spans="2:5">
      <c r="B314"/>
      <c r="C314"/>
      <c r="D314"/>
      <c r="E314"/>
    </row>
    <row r="315" customHeight="1" spans="2:5">
      <c r="B315"/>
      <c r="C315"/>
      <c r="D315"/>
      <c r="E315"/>
    </row>
    <row r="316" customHeight="1" spans="2:5">
      <c r="B316"/>
      <c r="C316"/>
      <c r="D316"/>
      <c r="E316"/>
    </row>
    <row r="317" customHeight="1" spans="2:5">
      <c r="B317"/>
      <c r="C317"/>
      <c r="D317"/>
      <c r="E317"/>
    </row>
    <row r="318" customHeight="1" spans="2:5">
      <c r="B318"/>
      <c r="C318"/>
      <c r="D318"/>
      <c r="E318"/>
    </row>
    <row r="319" customHeight="1" spans="2:5">
      <c r="B319"/>
      <c r="C319"/>
      <c r="D319"/>
      <c r="E319"/>
    </row>
    <row r="320" customHeight="1" spans="2:5">
      <c r="B320"/>
      <c r="C320"/>
      <c r="D320"/>
      <c r="E320"/>
    </row>
    <row r="321" customHeight="1" spans="2:5">
      <c r="B321"/>
      <c r="C321"/>
      <c r="D321"/>
      <c r="E321"/>
    </row>
    <row r="322" customHeight="1" spans="2:5">
      <c r="B322"/>
      <c r="C322"/>
      <c r="D322"/>
      <c r="E322"/>
    </row>
    <row r="323" customHeight="1" spans="2:5">
      <c r="B323"/>
      <c r="C323"/>
      <c r="D323"/>
      <c r="E323"/>
    </row>
    <row r="324" customHeight="1" spans="2:5">
      <c r="B324"/>
      <c r="C324"/>
      <c r="D324"/>
      <c r="E324"/>
    </row>
    <row r="325" customHeight="1" spans="2:5">
      <c r="B325"/>
      <c r="C325"/>
      <c r="D325"/>
      <c r="E325"/>
    </row>
    <row r="326" customHeight="1" spans="2:5">
      <c r="B326"/>
      <c r="C326"/>
      <c r="D326"/>
      <c r="E326"/>
    </row>
    <row r="327" customHeight="1" spans="2:5">
      <c r="B327"/>
      <c r="C327"/>
      <c r="D327"/>
      <c r="E327"/>
    </row>
    <row r="328" customHeight="1" spans="2:5">
      <c r="B328"/>
      <c r="C328"/>
      <c r="D328"/>
      <c r="E328"/>
    </row>
    <row r="329" customHeight="1" spans="2:5">
      <c r="B329"/>
      <c r="C329"/>
      <c r="D329"/>
      <c r="E329"/>
    </row>
    <row r="330" customHeight="1" spans="2:5">
      <c r="B330"/>
      <c r="C330"/>
      <c r="D330"/>
      <c r="E330"/>
    </row>
    <row r="331" customHeight="1" spans="2:5">
      <c r="B331"/>
      <c r="C331"/>
      <c r="D331"/>
      <c r="E331"/>
    </row>
    <row r="332" customHeight="1" spans="2:5">
      <c r="B332"/>
      <c r="C332"/>
      <c r="D332"/>
      <c r="E332"/>
    </row>
    <row r="333" customHeight="1" spans="2:5">
      <c r="B333"/>
      <c r="C333"/>
      <c r="D333"/>
      <c r="E333"/>
    </row>
    <row r="334" customHeight="1" spans="2:5">
      <c r="B334"/>
      <c r="C334"/>
      <c r="D334"/>
      <c r="E334"/>
    </row>
    <row r="335" customHeight="1" spans="2:5">
      <c r="B335"/>
      <c r="C335"/>
      <c r="D335"/>
      <c r="E335"/>
    </row>
    <row r="336" customHeight="1" spans="2:5">
      <c r="B336"/>
      <c r="C336"/>
      <c r="D336"/>
      <c r="E336"/>
    </row>
    <row r="337" customHeight="1" spans="2:5">
      <c r="B337"/>
      <c r="C337"/>
      <c r="D337"/>
      <c r="E337"/>
    </row>
    <row r="338" customHeight="1" spans="2:5">
      <c r="B338"/>
      <c r="C338"/>
      <c r="D338"/>
      <c r="E338"/>
    </row>
    <row r="339" customHeight="1" spans="2:5">
      <c r="B339"/>
      <c r="C339"/>
      <c r="D339"/>
      <c r="E339"/>
    </row>
    <row r="340" customHeight="1" spans="2:5">
      <c r="B340"/>
      <c r="C340"/>
      <c r="D340"/>
      <c r="E340"/>
    </row>
    <row r="341" customHeight="1" spans="2:5">
      <c r="B341"/>
      <c r="C341"/>
      <c r="D341"/>
      <c r="E341"/>
    </row>
    <row r="342" customHeight="1" spans="2:5">
      <c r="B342"/>
      <c r="C342"/>
      <c r="D342"/>
      <c r="E342"/>
    </row>
    <row r="343" customHeight="1" spans="2:5">
      <c r="B343"/>
      <c r="C343"/>
      <c r="D343"/>
      <c r="E343"/>
    </row>
    <row r="344" customHeight="1" spans="2:5">
      <c r="B344"/>
      <c r="C344"/>
      <c r="D344"/>
      <c r="E344"/>
    </row>
    <row r="345" customHeight="1" spans="2:5">
      <c r="B345"/>
      <c r="C345"/>
      <c r="D345"/>
      <c r="E345"/>
    </row>
    <row r="346" customHeight="1" spans="2:5">
      <c r="B346"/>
      <c r="C346"/>
      <c r="D346"/>
      <c r="E346"/>
    </row>
    <row r="347" customHeight="1" spans="2:5">
      <c r="B347"/>
      <c r="C347"/>
      <c r="D347"/>
      <c r="E347"/>
    </row>
    <row r="348" customHeight="1" spans="2:5">
      <c r="B348"/>
      <c r="C348"/>
      <c r="D348"/>
      <c r="E348"/>
    </row>
    <row r="349" customHeight="1" spans="2:5">
      <c r="B349"/>
      <c r="C349"/>
      <c r="D349"/>
      <c r="E349"/>
    </row>
    <row r="350" customHeight="1" spans="2:5">
      <c r="B350"/>
      <c r="C350"/>
      <c r="D350"/>
      <c r="E350"/>
    </row>
    <row r="351" customHeight="1" spans="2:5">
      <c r="B351"/>
      <c r="C351"/>
      <c r="D351"/>
      <c r="E351"/>
    </row>
    <row r="352" customHeight="1" spans="2:5">
      <c r="B352"/>
      <c r="C352"/>
      <c r="D352"/>
      <c r="E352"/>
    </row>
    <row r="353" customHeight="1" spans="2:5">
      <c r="B353"/>
      <c r="C353"/>
      <c r="D353"/>
      <c r="E353"/>
    </row>
    <row r="354" customHeight="1" spans="2:5">
      <c r="B354"/>
      <c r="C354"/>
      <c r="D354"/>
      <c r="E354"/>
    </row>
    <row r="355" customHeight="1" spans="2:5">
      <c r="B355"/>
      <c r="C355"/>
      <c r="D355"/>
      <c r="E355"/>
    </row>
    <row r="356" customHeight="1" spans="2:5">
      <c r="B356"/>
      <c r="C356"/>
      <c r="D356"/>
      <c r="E356"/>
    </row>
    <row r="357" customHeight="1" spans="2:5">
      <c r="B357"/>
      <c r="C357"/>
      <c r="D357"/>
      <c r="E357"/>
    </row>
    <row r="358" customHeight="1" spans="2:5">
      <c r="B358"/>
      <c r="C358"/>
      <c r="D358"/>
      <c r="E358"/>
    </row>
    <row r="359" customHeight="1" spans="2:5">
      <c r="B359"/>
      <c r="C359"/>
      <c r="D359"/>
      <c r="E359"/>
    </row>
    <row r="360" customHeight="1" spans="2:5">
      <c r="B360"/>
      <c r="C360"/>
      <c r="D360"/>
      <c r="E360"/>
    </row>
    <row r="361" customHeight="1" spans="2:5">
      <c r="B361"/>
      <c r="C361"/>
      <c r="D361"/>
      <c r="E361"/>
    </row>
    <row r="362" customHeight="1" spans="2:5">
      <c r="B362"/>
      <c r="C362"/>
      <c r="D362"/>
      <c r="E362"/>
    </row>
    <row r="363" customHeight="1" spans="2:5">
      <c r="B363"/>
      <c r="C363"/>
      <c r="D363"/>
      <c r="E363"/>
    </row>
    <row r="364" customHeight="1" spans="2:5">
      <c r="B364"/>
      <c r="C364"/>
      <c r="D364"/>
      <c r="E364"/>
    </row>
    <row r="365" customHeight="1" spans="2:5">
      <c r="B365"/>
      <c r="C365"/>
      <c r="D365"/>
      <c r="E365"/>
    </row>
    <row r="366" customHeight="1" spans="2:5">
      <c r="B366"/>
      <c r="C366"/>
      <c r="D366"/>
      <c r="E366"/>
    </row>
    <row r="367" customHeight="1" spans="2:5">
      <c r="B367"/>
      <c r="C367"/>
      <c r="D367"/>
      <c r="E367"/>
    </row>
    <row r="368" customHeight="1" spans="2:5">
      <c r="B368"/>
      <c r="C368"/>
      <c r="D368"/>
      <c r="E368"/>
    </row>
    <row r="369" customHeight="1" spans="2:5">
      <c r="B369"/>
      <c r="C369"/>
      <c r="D369"/>
      <c r="E369"/>
    </row>
    <row r="370" customHeight="1" spans="2:5">
      <c r="B370"/>
      <c r="C370"/>
      <c r="D370"/>
      <c r="E370"/>
    </row>
    <row r="371" customHeight="1" spans="2:5">
      <c r="B371"/>
      <c r="C371"/>
      <c r="D371"/>
      <c r="E371"/>
    </row>
    <row r="372" customHeight="1" spans="2:5">
      <c r="B372"/>
      <c r="C372"/>
      <c r="D372"/>
      <c r="E372"/>
    </row>
    <row r="373" customHeight="1" spans="2:5">
      <c r="B373"/>
      <c r="C373"/>
      <c r="D373"/>
      <c r="E373"/>
    </row>
    <row r="374" customHeight="1" spans="2:5">
      <c r="B374"/>
      <c r="C374"/>
      <c r="D374"/>
      <c r="E374"/>
    </row>
    <row r="375" customHeight="1" spans="2:5">
      <c r="B375"/>
      <c r="C375"/>
      <c r="D375"/>
      <c r="E375"/>
    </row>
    <row r="376" customHeight="1" spans="2:5">
      <c r="B376"/>
      <c r="C376"/>
      <c r="D376"/>
      <c r="E376"/>
    </row>
    <row r="377" customHeight="1" spans="2:5">
      <c r="B377"/>
      <c r="C377"/>
      <c r="D377"/>
      <c r="E377"/>
    </row>
    <row r="378" customHeight="1" spans="2:5">
      <c r="B378"/>
      <c r="C378"/>
      <c r="D378"/>
      <c r="E378"/>
    </row>
    <row r="379" customHeight="1" spans="2:5">
      <c r="B379"/>
      <c r="C379"/>
      <c r="D379"/>
      <c r="E379"/>
    </row>
    <row r="380" customHeight="1" spans="2:5">
      <c r="B380"/>
      <c r="C380"/>
      <c r="D380"/>
      <c r="E380"/>
    </row>
    <row r="381" customHeight="1" spans="2:5">
      <c r="B381"/>
      <c r="C381"/>
      <c r="D381"/>
      <c r="E381"/>
    </row>
    <row r="382" customHeight="1" spans="2:5">
      <c r="B382"/>
      <c r="C382"/>
      <c r="D382"/>
      <c r="E382"/>
    </row>
    <row r="383" customHeight="1" spans="2:5">
      <c r="B383"/>
      <c r="C383"/>
      <c r="D383"/>
      <c r="E383"/>
    </row>
    <row r="384" customHeight="1" spans="2:5">
      <c r="B384"/>
      <c r="C384"/>
      <c r="D384"/>
      <c r="E384"/>
    </row>
    <row r="385" customHeight="1" spans="2:5">
      <c r="B385"/>
      <c r="C385"/>
      <c r="D385"/>
      <c r="E385"/>
    </row>
    <row r="386" customHeight="1" spans="2:5">
      <c r="B386"/>
      <c r="C386"/>
      <c r="D386"/>
      <c r="E386"/>
    </row>
    <row r="387" customHeight="1" spans="2:5">
      <c r="B387"/>
      <c r="C387"/>
      <c r="D387"/>
      <c r="E387"/>
    </row>
    <row r="388" customHeight="1" spans="2:5">
      <c r="B388"/>
      <c r="C388"/>
      <c r="D388"/>
      <c r="E388"/>
    </row>
    <row r="389" customHeight="1" spans="2:5">
      <c r="B389"/>
      <c r="C389"/>
      <c r="D389"/>
      <c r="E389"/>
    </row>
    <row r="390" customHeight="1" spans="2:5">
      <c r="B390"/>
      <c r="C390"/>
      <c r="D390"/>
      <c r="E390"/>
    </row>
    <row r="391" customHeight="1" spans="2:5">
      <c r="B391"/>
      <c r="C391"/>
      <c r="D391"/>
      <c r="E391"/>
    </row>
    <row r="392" customHeight="1" spans="2:5">
      <c r="B392"/>
      <c r="C392"/>
      <c r="D392"/>
      <c r="E392"/>
    </row>
    <row r="393" customHeight="1" spans="2:5">
      <c r="B393"/>
      <c r="C393"/>
      <c r="D393"/>
      <c r="E393"/>
    </row>
    <row r="394" customHeight="1" spans="2:5">
      <c r="B394"/>
      <c r="C394"/>
      <c r="D394"/>
      <c r="E394"/>
    </row>
    <row r="395" customHeight="1" spans="2:5">
      <c r="B395"/>
      <c r="C395"/>
      <c r="D395"/>
      <c r="E395"/>
    </row>
    <row r="396" customHeight="1" spans="2:5">
      <c r="B396"/>
      <c r="C396"/>
      <c r="D396"/>
      <c r="E396"/>
    </row>
    <row r="397" customHeight="1" spans="2:5">
      <c r="B397"/>
      <c r="C397"/>
      <c r="D397"/>
      <c r="E397"/>
    </row>
  </sheetData>
  <autoFilter ref="A1:I46">
    <extLst/>
  </autoFilter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" width="9.5" style="1" customWidth="1"/>
    <col min="2" max="2" width="18.125" style="1" customWidth="1"/>
    <col min="3" max="3" width="12.625" style="1" customWidth="1"/>
    <col min="4" max="4" width="11.75" style="1" customWidth="1"/>
    <col min="5" max="7" width="11" style="1"/>
    <col min="8" max="9" width="9.375" style="1"/>
    <col min="10" max="11" width="9" style="1"/>
    <col min="12" max="12" width="15.875" style="1" customWidth="1"/>
    <col min="13" max="16" width="9" style="1"/>
    <col min="17" max="17" width="12.625" style="1"/>
    <col min="18" max="19" width="9" style="1"/>
    <col min="20" max="20" width="12.625" style="1"/>
    <col min="21" max="16384" width="9" style="1"/>
  </cols>
  <sheetData>
    <row r="1" customHeight="1" spans="1:8">
      <c r="A1" s="2" t="s">
        <v>1327</v>
      </c>
      <c r="B1" s="2" t="s">
        <v>1319</v>
      </c>
      <c r="C1" s="2" t="s">
        <v>1320</v>
      </c>
      <c r="D1" s="2" t="s">
        <v>1321</v>
      </c>
      <c r="E1" s="2" t="s">
        <v>1425</v>
      </c>
      <c r="F1" s="2" t="s">
        <v>10</v>
      </c>
      <c r="G1" s="2" t="s">
        <v>1426</v>
      </c>
      <c r="H1" s="2" t="s">
        <v>11</v>
      </c>
    </row>
    <row r="2" customHeight="1" spans="1:8">
      <c r="A2" s="1" t="s">
        <v>1336</v>
      </c>
      <c r="B2" s="1" t="s">
        <v>1331</v>
      </c>
      <c r="C2" s="1" t="s">
        <v>1332</v>
      </c>
      <c r="D2" s="1" t="s">
        <v>1333</v>
      </c>
      <c r="E2" s="1" t="s">
        <v>1581</v>
      </c>
      <c r="F2" s="1" t="s">
        <v>1582</v>
      </c>
      <c r="G2" s="1" t="s">
        <v>1583</v>
      </c>
      <c r="H2" s="1">
        <f>LEN(G2)</f>
        <v>1870</v>
      </c>
    </row>
    <row r="3" customHeight="1" spans="1:8">
      <c r="A3" s="1" t="s">
        <v>1352</v>
      </c>
      <c r="B3" s="1" t="s">
        <v>1348</v>
      </c>
      <c r="C3" s="1" t="s">
        <v>1349</v>
      </c>
      <c r="D3" s="1" t="s">
        <v>1333</v>
      </c>
      <c r="E3" s="1" t="s">
        <v>1584</v>
      </c>
      <c r="F3" s="1" t="s">
        <v>1585</v>
      </c>
      <c r="G3" s="1" t="s">
        <v>1586</v>
      </c>
      <c r="H3" s="1">
        <f>LEN(G3)</f>
        <v>5032</v>
      </c>
    </row>
    <row r="4" customHeight="1" spans="1:8">
      <c r="A4" s="1" t="s">
        <v>1352</v>
      </c>
      <c r="B4" s="1" t="s">
        <v>1366</v>
      </c>
      <c r="C4" s="1" t="s">
        <v>1367</v>
      </c>
      <c r="D4" s="1" t="s">
        <v>1333</v>
      </c>
      <c r="E4" s="1" t="s">
        <v>1587</v>
      </c>
      <c r="F4" s="1" t="s">
        <v>1588</v>
      </c>
      <c r="G4" s="1" t="s">
        <v>1589</v>
      </c>
      <c r="H4" s="1">
        <f>LEN(G4)</f>
        <v>159</v>
      </c>
    </row>
    <row r="6" customHeight="1" spans="1:17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</row>
    <row r="7" customHeight="1" spans="1:17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</row>
    <row r="8" customHeight="1" spans="1:17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</row>
    <row r="9" customHeight="1" spans="1:17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</row>
    <row r="10" customHeight="1" spans="1:18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 s="4"/>
    </row>
    <row r="11" customHeight="1" spans="1:17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</row>
    <row r="12" customHeight="1" spans="1:17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</row>
    <row r="13" customHeight="1" spans="1:17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</row>
    <row r="14" customHeight="1" spans="1:17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</row>
    <row r="15" customHeight="1" spans="1:17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</row>
    <row r="16" customHeight="1" spans="1:17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 customHeight="1" spans="1:17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</row>
    <row r="18" customHeight="1" spans="1:17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</row>
    <row r="19" customHeight="1" spans="1:17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</row>
    <row r="20" customHeight="1" spans="1:17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</row>
    <row r="21" customHeight="1" spans="1:17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customHeight="1" spans="1:17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</row>
    <row r="23" customHeight="1" spans="5:6">
      <c r="E23" s="3"/>
      <c r="F23" s="3"/>
    </row>
    <row r="24" customHeight="1" spans="5:6">
      <c r="E24" s="3"/>
      <c r="F24" s="3"/>
    </row>
    <row r="25" customHeight="1" spans="5:6">
      <c r="E25" s="3"/>
      <c r="F25" s="3"/>
    </row>
    <row r="26" customHeight="1" spans="5:6">
      <c r="E26" s="3"/>
      <c r="F26" s="3"/>
    </row>
  </sheetData>
  <sortState ref="G24:J32">
    <sortCondition ref="G24:G32"/>
    <sortCondition ref="H24:H32"/>
  </sortState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2" sqref="A2"/>
    </sheetView>
  </sheetViews>
  <sheetFormatPr defaultColWidth="9" defaultRowHeight="15" customHeight="1" outlineLevelRow="5" outlineLevelCol="3"/>
  <cols>
    <col min="1" max="1" width="17.5" style="1" customWidth="1"/>
    <col min="2" max="2" width="44.75" style="1" customWidth="1"/>
    <col min="3" max="3" width="42.875" style="1" customWidth="1"/>
    <col min="4" max="4" width="25.125" style="1" customWidth="1"/>
    <col min="5" max="16384" width="9" style="1"/>
  </cols>
  <sheetData>
    <row r="1" customHeight="1" spans="1:4">
      <c r="A1" s="2" t="s">
        <v>1590</v>
      </c>
      <c r="B1" s="2" t="s">
        <v>1591</v>
      </c>
      <c r="C1" s="2" t="s">
        <v>1592</v>
      </c>
      <c r="D1" s="2" t="s">
        <v>1593</v>
      </c>
    </row>
    <row r="2" customHeight="1" spans="1:4">
      <c r="A2" s="1" t="s">
        <v>1594</v>
      </c>
      <c r="B2" s="1" t="s">
        <v>1595</v>
      </c>
      <c r="C2" s="1" t="s">
        <v>1596</v>
      </c>
      <c r="D2" s="1" t="s">
        <v>1597</v>
      </c>
    </row>
    <row r="3" customHeight="1" spans="1:4">
      <c r="A3" s="1" t="s">
        <v>1598</v>
      </c>
      <c r="C3" t="s">
        <v>1599</v>
      </c>
      <c r="D3" s="1" t="s">
        <v>1600</v>
      </c>
    </row>
    <row r="4" customHeight="1" spans="1:4">
      <c r="A4" s="1" t="s">
        <v>1601</v>
      </c>
      <c r="C4" s="1" t="s">
        <v>1602</v>
      </c>
      <c r="D4" s="1" t="s">
        <v>1603</v>
      </c>
    </row>
    <row r="5" customHeight="1" spans="1:4">
      <c r="A5" s="1" t="s">
        <v>1604</v>
      </c>
      <c r="C5" s="1" t="s">
        <v>1605</v>
      </c>
      <c r="D5" s="1" t="s">
        <v>1606</v>
      </c>
    </row>
    <row r="6" customHeight="1" spans="1:3">
      <c r="A6" s="1" t="s">
        <v>1607</v>
      </c>
      <c r="C6" s="1" t="s">
        <v>1608</v>
      </c>
    </row>
  </sheetData>
  <hyperlinks>
    <hyperlink ref="C3" r:id="rId1" display="URL: ﻿http://modomics.genesilico.pl/sequences/" tooltip="http://modomics.genesilico.pl/sequences/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tRNA</vt:lpstr>
      <vt:lpstr>rRNA</vt:lpstr>
      <vt:lpstr>tRNA seqs - Gogakos et al.</vt:lpstr>
      <vt:lpstr>tRNA edits - Gogakos et al.</vt:lpstr>
      <vt:lpstr>tRNA modifications - MODOMICS</vt:lpstr>
      <vt:lpstr>rRNA modifications - MODOMICS</vt:lpstr>
      <vt:lpstr>Sources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jonrkarr</cp:lastModifiedBy>
  <dcterms:created xsi:type="dcterms:W3CDTF">2019-08-25T15:15:00Z</dcterms:created>
  <dcterms:modified xsi:type="dcterms:W3CDTF">2019-09-05T00:43:50Z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1033-10.1.0.6758</vt:lpwstr>
  </property>
</Properties>
</file>