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500" yWindow="460" windowWidth="2448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L4" i="1"/>
  <c r="K4" i="1"/>
  <c r="G5" i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<sst xmlns="http://schemas.openxmlformats.org/spreadsheetml/2006/main" count="16" uniqueCount="11">
  <si>
    <t>run time (s)</t>
  </si>
  <si>
    <t>events/s</t>
  </si>
  <si>
    <t>run 1</t>
  </si>
  <si>
    <t>run 3</t>
  </si>
  <si>
    <t>run 2</t>
  </si>
  <si>
    <t>Number simulation objects</t>
  </si>
  <si>
    <t>Number events</t>
  </si>
  <si>
    <t>Run time (s)</t>
  </si>
  <si>
    <t>Mean</t>
  </si>
  <si>
    <t>SD</t>
  </si>
  <si>
    <t>Events (per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</si>
</sst>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showRuler="0" zoomScale="200" zoomScaleNormal="200" zoomScalePageLayoutView="200" workbookViewId="0">
      <selection activeCell="L12" sqref="L12"/>
    </sheetView>
  </sheetViews>
  <sheetFormatPr baseColWidth="10" defaultRowHeight="16" x14ac:dyDescent="0.2"/>
  <cols>
    <col min="1" max="2" width="11.5" customWidth="1"/>
    <col min="3" max="5" width="0" hidden="1" customWidth="1"/>
    <col min="6" max="7" width="8.5" customWidth="1"/>
    <col min="8" max="10" width="8.5" hidden="1" customWidth="1"/>
    <col min="11" max="12" width="8.5" customWidth="1"/>
  </cols>
  <sheetData>
    <row r="1" spans="1:12" x14ac:dyDescent="0.2">
      <c r="A1" s="7" t="s">
        <v>5</v>
      </c>
      <c r="B1" s="7" t="s">
        <v>6</v>
      </c>
      <c r="C1" s="4"/>
      <c r="D1" s="4"/>
      <c r="E1" s="4"/>
      <c r="F1" s="8" t="s">
        <v>7</v>
      </c>
      <c r="G1" s="8"/>
      <c r="H1" s="5"/>
      <c r="I1" s="5"/>
      <c r="J1" s="5"/>
      <c r="K1" s="8" t="s">
        <v>10</v>
      </c>
      <c r="L1" s="8"/>
    </row>
    <row r="2" spans="1:12" s="1" customFormat="1" ht="32" customHeight="1" x14ac:dyDescent="0.2">
      <c r="A2" s="7"/>
      <c r="B2" s="7"/>
      <c r="C2" s="7" t="s">
        <v>0</v>
      </c>
      <c r="D2" s="7"/>
      <c r="E2" s="7"/>
      <c r="F2" s="6" t="s">
        <v>8</v>
      </c>
      <c r="G2" s="6" t="s">
        <v>9</v>
      </c>
      <c r="H2" s="7" t="s">
        <v>1</v>
      </c>
      <c r="I2" s="7"/>
      <c r="J2" s="7"/>
      <c r="K2" s="6" t="s">
        <v>8</v>
      </c>
      <c r="L2" s="6" t="s">
        <v>9</v>
      </c>
    </row>
    <row r="3" spans="1:12" hidden="1" x14ac:dyDescent="0.2">
      <c r="C3" t="s">
        <v>2</v>
      </c>
      <c r="D3" t="s">
        <v>4</v>
      </c>
      <c r="E3" t="s">
        <v>3</v>
      </c>
      <c r="H3" t="s">
        <v>2</v>
      </c>
      <c r="I3" t="s">
        <v>4</v>
      </c>
      <c r="J3" t="s">
        <v>3</v>
      </c>
    </row>
    <row r="4" spans="1:12" x14ac:dyDescent="0.2">
      <c r="A4" s="3">
        <v>4</v>
      </c>
      <c r="B4" s="3">
        <v>400</v>
      </c>
      <c r="C4">
        <v>5.8000000000000003E-2</v>
      </c>
      <c r="D4">
        <v>4.3999999999999997E-2</v>
      </c>
      <c r="E4">
        <v>3.6999999999999998E-2</v>
      </c>
      <c r="F4" s="2">
        <f>AVERAGE(C4:E4)</f>
        <v>4.6333333333333337E-2</v>
      </c>
      <c r="G4" s="2">
        <f>STDEV(C4:E4)</f>
        <v>1.0692676621563573E-2</v>
      </c>
      <c r="H4">
        <v>6927</v>
      </c>
      <c r="I4">
        <v>9087</v>
      </c>
      <c r="J4">
        <v>10777</v>
      </c>
      <c r="K4" s="3">
        <f>AVERAGE(H4:J4)</f>
        <v>8930.3333333333339</v>
      </c>
      <c r="L4" s="3">
        <f>STDEV(H4:J4)</f>
        <v>1929.7754618953284</v>
      </c>
    </row>
    <row r="5" spans="1:12" x14ac:dyDescent="0.2">
      <c r="A5" s="3">
        <v>16</v>
      </c>
      <c r="B5" s="3">
        <v>1600</v>
      </c>
      <c r="C5">
        <v>0.122</v>
      </c>
      <c r="D5">
        <v>9.1999999999999998E-2</v>
      </c>
      <c r="E5">
        <v>8.4000000000000005E-2</v>
      </c>
      <c r="F5" s="2">
        <f t="shared" ref="F5:F9" si="0">AVERAGE(C5:E5)</f>
        <v>9.9333333333333329E-2</v>
      </c>
      <c r="G5" s="2">
        <f t="shared" ref="G5:G9" si="1">STDEV(C5:E5)</f>
        <v>2.0033305601755671E-2</v>
      </c>
      <c r="H5">
        <v>13120</v>
      </c>
      <c r="I5">
        <v>17471</v>
      </c>
      <c r="J5">
        <v>19003</v>
      </c>
      <c r="K5" s="3">
        <f t="shared" ref="K5:K9" si="2">AVERAGE(H5:J5)</f>
        <v>16531.333333333332</v>
      </c>
      <c r="L5" s="3">
        <f t="shared" ref="L5:L9" si="3">STDEV(H5:J5)</f>
        <v>3051.9915355933267</v>
      </c>
    </row>
    <row r="6" spans="1:12" x14ac:dyDescent="0.2">
      <c r="A6" s="3">
        <v>64</v>
      </c>
      <c r="B6" s="3">
        <v>6400</v>
      </c>
      <c r="C6">
        <v>0.35799999999999998</v>
      </c>
      <c r="D6">
        <v>0.27800000000000002</v>
      </c>
      <c r="E6">
        <v>0.28999999999999998</v>
      </c>
      <c r="F6" s="2">
        <f t="shared" si="0"/>
        <v>0.30866666666666664</v>
      </c>
      <c r="G6" s="2">
        <f t="shared" si="1"/>
        <v>4.3143172499636069E-2</v>
      </c>
      <c r="H6">
        <v>17880</v>
      </c>
      <c r="I6">
        <v>23029</v>
      </c>
      <c r="J6">
        <v>22049</v>
      </c>
      <c r="K6" s="3">
        <f t="shared" si="2"/>
        <v>20986</v>
      </c>
      <c r="L6" s="3">
        <f t="shared" si="3"/>
        <v>2734.1409985587793</v>
      </c>
    </row>
    <row r="7" spans="1:12" x14ac:dyDescent="0.2">
      <c r="A7" s="3">
        <v>256</v>
      </c>
      <c r="B7" s="3">
        <v>25600</v>
      </c>
      <c r="C7">
        <v>1.411</v>
      </c>
      <c r="D7">
        <v>1.1339999999999999</v>
      </c>
      <c r="E7">
        <v>1.1279999999999999</v>
      </c>
      <c r="F7" s="2">
        <f t="shared" si="0"/>
        <v>1.2243333333333333</v>
      </c>
      <c r="G7" s="2">
        <f t="shared" si="1"/>
        <v>0.16168590950770276</v>
      </c>
      <c r="H7">
        <v>18141</v>
      </c>
      <c r="I7">
        <v>22583</v>
      </c>
      <c r="J7">
        <v>22692</v>
      </c>
      <c r="K7" s="3">
        <f t="shared" si="2"/>
        <v>21138.666666666668</v>
      </c>
      <c r="L7" s="3">
        <f t="shared" si="3"/>
        <v>2596.6274922162656</v>
      </c>
    </row>
    <row r="8" spans="1:12" x14ac:dyDescent="0.2">
      <c r="A8" s="3">
        <v>1024</v>
      </c>
      <c r="B8" s="3">
        <v>102400</v>
      </c>
      <c r="C8">
        <v>6.3639999999999999</v>
      </c>
      <c r="D8">
        <v>4.4480000000000004</v>
      </c>
      <c r="E8">
        <v>5.2220000000000004</v>
      </c>
      <c r="F8" s="2">
        <f t="shared" si="0"/>
        <v>5.3446666666666678</v>
      </c>
      <c r="G8" s="2">
        <f t="shared" si="1"/>
        <v>0.96387205236655993</v>
      </c>
      <c r="H8">
        <v>16091</v>
      </c>
      <c r="I8">
        <v>23020</v>
      </c>
      <c r="J8">
        <v>19609</v>
      </c>
      <c r="K8" s="3">
        <f t="shared" si="2"/>
        <v>19573.333333333332</v>
      </c>
      <c r="L8" s="3">
        <f t="shared" si="3"/>
        <v>3464.6376914958037</v>
      </c>
    </row>
    <row r="9" spans="1:12" x14ac:dyDescent="0.2">
      <c r="A9" s="3">
        <v>4096</v>
      </c>
      <c r="B9" s="3">
        <v>409600</v>
      </c>
      <c r="C9">
        <v>18.931999999999999</v>
      </c>
      <c r="D9">
        <v>19.456</v>
      </c>
      <c r="E9">
        <v>21.803999999999998</v>
      </c>
      <c r="F9" s="2">
        <f t="shared" si="0"/>
        <v>20.063999999999997</v>
      </c>
      <c r="G9" s="2">
        <f t="shared" si="1"/>
        <v>1.5294914187402293</v>
      </c>
      <c r="H9">
        <v>21636</v>
      </c>
      <c r="I9">
        <v>21052</v>
      </c>
      <c r="J9">
        <v>18785</v>
      </c>
      <c r="K9" s="3">
        <f t="shared" si="2"/>
        <v>20491</v>
      </c>
      <c r="L9" s="3">
        <f t="shared" si="3"/>
        <v>1506.0182601814627</v>
      </c>
    </row>
  </sheetData>
  <mergeCells count="6">
    <mergeCell ref="K1:L1"/>
    <mergeCell ref="C2:E2"/>
    <mergeCell ref="H2:J2"/>
    <mergeCell ref="A1:A2"/>
    <mergeCell ref="B1:B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2020-06-19T19:54:14Z</dcterms:created>
  <dcterms:modified xsi:type="dcterms:W3CDTF">2020-06-19T20:15:52Z</dcterms:modified>
</cp:coreProperties>
</file>