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840" tabRatio="993" activeTab="2"/>
  </bookViews>
  <sheets>
    <sheet name="Model" sheetId="1" r:id="rId1"/>
    <sheet name="Taxon" sheetId="2" r:id="rId2"/>
    <sheet name="Environment" sheetId="19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2" r:id="rId13"/>
    <sheet name="dFBA net reactions" sheetId="13" r:id="rId14"/>
    <sheet name="dFBA net species" sheetId="14" r:id="rId15"/>
    <sheet name="Parameters" sheetId="15" r:id="rId16"/>
    <sheet name="Stop conditions" sheetId="16" r:id="rId17"/>
    <sheet name="Evidence" sheetId="17" r:id="rId18"/>
    <sheet name="References" sheetId="18" r:id="rId19"/>
  </sheets>
  <externalReferences>
    <externalReference r:id="rId20"/>
  </externalReference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Submodels!$A$1:$G$3</definedName>
    <definedName name="_xlnm._FilterDatabase" localSheetId="4" hidden="1">Compartments!$A$1:$P$3</definedName>
    <definedName name="_xlnm._FilterDatabase" localSheetId="5" hidden="1">'Species types'!$A$1:$K$60</definedName>
    <definedName name="_xlnm._FilterDatabase" localSheetId="7" hidden="1">'Initial species concentrations'!$C$1:$G$106</definedName>
    <definedName name="_xlnm._FilterDatabase" localSheetId="8" hidden="1">Observables!$A$1:$D$12</definedName>
    <definedName name="_xlnm._FilterDatabase" localSheetId="9" hidden="1">Functions!$A$1:$D$3</definedName>
    <definedName name="_xlnm._FilterDatabase" localSheetId="10" hidden="1">Reactions!$A$1:$J$38</definedName>
    <definedName name="_xlnm._FilterDatabase" localSheetId="11" hidden="1">'Rate laws'!$A$1:$G$38</definedName>
    <definedName name="_xlnm._FilterDatabase" localSheetId="13" hidden="1">'dFBA net reactions'!$A$1:$E$1</definedName>
    <definedName name="_xlnm._FilterDatabase" localSheetId="14" hidden="1">'dFBA net species'!$A$1:$G$1</definedName>
    <definedName name="_xlnm._FilterDatabase" localSheetId="15" hidden="1">Parameters!$A$1:$F$10</definedName>
    <definedName name="_xlnm._FilterDatabase" localSheetId="16" hidden="1">'Stop conditions'!$A$1:$D$1</definedName>
    <definedName name="_xlnm._FilterDatabase" localSheetId="18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_0_0_0" localSheetId="0">Model!$A$1:$B$8</definedName>
    <definedName name="_FilterDatabase_0_0_0_0_0" localSheetId="0">Model!$A$1:$B$8</definedName>
    <definedName name="_FilterDatabase_0_0_0_0_0_0" localSheetId="0">Model!$A$1:$B$8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_0_0_0" localSheetId="1">Taxon!$A$1:$A$6</definedName>
    <definedName name="_FilterDatabase_0_0_0_0_0" localSheetId="1">Taxon!$A$1:$A$6</definedName>
    <definedName name="_FilterDatabase_0_0_0_0_0_0" localSheetId="1">Taxon!$A$1:$A$6</definedName>
    <definedName name="_FilterDatabase_0" localSheetId="3">Submodels!$A$1:$G$3</definedName>
    <definedName name="_FilterDatabase_0_0" localSheetId="3">Submodels!$A$1:$G$3</definedName>
    <definedName name="_FilterDatabase_0_0_0" localSheetId="3">Submodels!$A$1:$G$3</definedName>
    <definedName name="_FilterDatabase_0_0_0_0" localSheetId="3">Submodels!$A$1:$G$3</definedName>
    <definedName name="_FilterDatabase_0_0_0_0_0" localSheetId="3">Submodels!$A$1:$G$3</definedName>
    <definedName name="_FilterDatabase_0_0_0_0_0_0" localSheetId="3">Submodels!$A$1:$G$3</definedName>
    <definedName name="_FilterDatabase_0" localSheetId="4">Compartments!$A$1:$P$3</definedName>
    <definedName name="_FilterDatabase_0_0" localSheetId="4">Compartments!$A$1:$P$3</definedName>
    <definedName name="_FilterDatabase_0_0_0" localSheetId="4">Compartments!$A$1:$P$3</definedName>
    <definedName name="_FilterDatabase_0_0_0_0" localSheetId="4">Compartments!$A$1:$P$3</definedName>
    <definedName name="_FilterDatabase_0_0_0_0_0" localSheetId="4">Compartments!$A$1:$P$3</definedName>
    <definedName name="_FilterDatabase_0_0_0_0_0_0" localSheetId="4">Compartments!$A$1:$P$3</definedName>
    <definedName name="_FilterDatabase_0" localSheetId="5">'Species types'!$A$1:$K$60</definedName>
    <definedName name="_FilterDatabase_0_0" localSheetId="5">'Species types'!$A$1:$K$60</definedName>
    <definedName name="_FilterDatabase_0_0_0" localSheetId="5">'Species types'!$A$1:$K$60</definedName>
    <definedName name="_FilterDatabase_0_0_0_0" localSheetId="5">'Species types'!$A$1:$K$60</definedName>
    <definedName name="_FilterDatabase_0_0_0_0_0" localSheetId="5">'Species types'!$A$1:$K$60</definedName>
    <definedName name="_FilterDatabase_0_0_0_0_0_0" localSheetId="5">'Species types'!$A$1:$K$60</definedName>
    <definedName name="_FilterDatabase_0" localSheetId="7">'[1]#REF'!$C$1:$G$106</definedName>
    <definedName name="_FilterDatabase_0_0" localSheetId="7">'[1]#REF'!$C$1:$G$106</definedName>
    <definedName name="_FilterDatabase_0_0_0" localSheetId="7">'[1]#REF'!$C$1:$G$106</definedName>
    <definedName name="_FilterDatabase_0_0_0_0" localSheetId="7">'[1]#REF'!$C$1:$G$106</definedName>
    <definedName name="_FilterDatabase_0_0_0_0_0" localSheetId="7">'[1]#REF'!$C$1:$G$106</definedName>
    <definedName name="_FilterDatabase_0_0_0_0_0_0" localSheetId="7">'[1]#REF'!$C$1:$G$106</definedName>
    <definedName name="_FilterDatabase_0" localSheetId="8">Observables!$A$1:$D$12</definedName>
    <definedName name="_FilterDatabase_0_0" localSheetId="8">Observables!$A$1:$D$12</definedName>
    <definedName name="_FilterDatabase_0_0_0" localSheetId="8">Observables!$A$1:$D$12</definedName>
    <definedName name="_FilterDatabase_0_0_0_0" localSheetId="8">Observables!$A$1:$D$12</definedName>
    <definedName name="_FilterDatabase_0_0_0_0_0" localSheetId="8">Observables!$A$1:$D$12</definedName>
    <definedName name="_FilterDatabase_0_0_0_0_0_0" localSheetId="8">Observables!$A$1:$D$12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_0_0_0" localSheetId="9">Functions!$A$1:$D$1</definedName>
    <definedName name="_FilterDatabase_0_0_0_0_0" localSheetId="9">Functions!$A$1:$D$1</definedName>
    <definedName name="_FilterDatabase_0_0_0_0_0_0" localSheetId="9">Functions!$A$1:$D$1</definedName>
    <definedName name="_FilterDatabase_0" localSheetId="10">Reactions!$A$1:$J$38</definedName>
    <definedName name="_FilterDatabase_0_0" localSheetId="10">Reactions!$A$1:$J$38</definedName>
    <definedName name="_FilterDatabase_0_0_0" localSheetId="10">Reactions!$A$1:$J$38</definedName>
    <definedName name="_FilterDatabase_0_0_0_0" localSheetId="10">Reactions!$A$1:$J$38</definedName>
    <definedName name="_FilterDatabase_0_0_0_0_0" localSheetId="10">Reactions!$A$1:$J$38</definedName>
    <definedName name="_FilterDatabase_0_0_0_0_0_0" localSheetId="10">Reactions!$A$1:$J$38</definedName>
    <definedName name="_FilterDatabase_0" localSheetId="11">'Rate laws'!$A$1:$G$38</definedName>
    <definedName name="_FilterDatabase_0_0" localSheetId="11">'Rate laws'!$A$1:$G$38</definedName>
    <definedName name="_FilterDatabase_0_0_0" localSheetId="11">'Rate laws'!$A$1:$G$38</definedName>
    <definedName name="_FilterDatabase_0_0_0_0" localSheetId="11">'Rate laws'!$A$1:$G$38</definedName>
    <definedName name="_FilterDatabase_0_0_0_0_0" localSheetId="11">'Rate laws'!$A$1:$G$38</definedName>
    <definedName name="_FilterDatabase_0_0_0_0_0_0" localSheetId="11">'Rate laws'!$A$1:$G$38</definedName>
    <definedName name="_FilterDatabase_0" localSheetId="13">'dFBA net reactions'!$A$1:$E$1</definedName>
    <definedName name="_FilterDatabase_0_0" localSheetId="13">'dFBA net reactions'!$A$1:$E$1</definedName>
    <definedName name="_FilterDatabase_0_0_0" localSheetId="13">'dFBA net reactions'!$A$1:$E$1</definedName>
    <definedName name="_FilterDatabase_0_0_0_0" localSheetId="13">'dFBA net reactions'!$A$1:$E$1</definedName>
    <definedName name="_FilterDatabase_0_0_0_0_0" localSheetId="13">'dFBA net reactions'!$A$1:$E$1</definedName>
    <definedName name="_FilterDatabase_0_0_0_0_0_0" localSheetId="13">'dFBA net reactions'!$A$1:$E$1</definedName>
    <definedName name="_FilterDatabase_0" localSheetId="14">'dFBA net species'!$A$1:$G$1</definedName>
    <definedName name="_FilterDatabase_0_0" localSheetId="14">'dFBA net species'!$A$1:$G$1</definedName>
    <definedName name="_FilterDatabase_0_0_0" localSheetId="14">'dFBA net species'!$A$1:$G$1</definedName>
    <definedName name="_FilterDatabase_0_0_0_0" localSheetId="14">'dFBA net species'!$A$1:$G$1</definedName>
    <definedName name="_FilterDatabase_0_0_0_0_0" localSheetId="14">'dFBA net species'!$A$1:$G$1</definedName>
    <definedName name="_FilterDatabase_0_0_0_0_0_0" localSheetId="14">'dFBA net species'!$A$1:$G$1</definedName>
    <definedName name="_FilterDatabase_0" localSheetId="15">Parameters!$A$1:$F$5</definedName>
    <definedName name="_FilterDatabase_0_0" localSheetId="15">Parameters!$A$1:$F$5</definedName>
    <definedName name="_FilterDatabase_0_0_0" localSheetId="15">Parameters!$A$1:$F$5</definedName>
    <definedName name="_FilterDatabase_0_0_0_0" localSheetId="15">Parameters!$A$1:$F$5</definedName>
    <definedName name="_FilterDatabase_0_0_0_0_0" localSheetId="15">Parameters!$A$1:$F$5</definedName>
    <definedName name="_FilterDatabase_0_0_0_0_0_0" localSheetId="15">Parameters!$A$1:$F$5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_0_0_0" localSheetId="16">'Stop conditions'!$A$1:$D$1</definedName>
    <definedName name="_FilterDatabase_0_0_0_0_0" localSheetId="16">'Stop conditions'!$A$1:$D$1</definedName>
    <definedName name="_FilterDatabase_0_0_0_0_0_0" localSheetId="16">'Stop conditions'!$A$1:$D$1</definedName>
    <definedName name="_FilterDatabase_0" localSheetId="18">References!$A$1:$Q$1</definedName>
    <definedName name="_FilterDatabase_0_0" localSheetId="18">References!$A$1:$Q$1</definedName>
    <definedName name="_FilterDatabase_0_0_0" localSheetId="18">References!$A$1:$Q$1</definedName>
    <definedName name="_FilterDatabase_0_0_0_0" localSheetId="18">References!$A$1:$Q$1</definedName>
    <definedName name="_FilterDatabase_0_0_0_0_0" localSheetId="18">References!$A$1:$Q$1</definedName>
    <definedName name="_FilterDatabase_0_0_0_0_0_0" localSheetId="18">References!$A$1:$Q$1</definedName>
  </definedNames>
  <calcPr calcId="144525"/>
</workbook>
</file>

<file path=xl/sharedStrings.xml><?xml version="1.0" encoding="utf-8"?>
<sst xmlns="http://schemas.openxmlformats.org/spreadsheetml/2006/main" count="354" uniqueCount="149">
  <si>
    <t>Id</t>
  </si>
  <si>
    <t>rand_wc_model</t>
  </si>
  <si>
    <t>Name</t>
  </si>
  <si>
    <t>Random whole-cell model</t>
  </si>
  <si>
    <t>Version</t>
  </si>
  <si>
    <t>0.0.1</t>
  </si>
  <si>
    <t>URL</t>
  </si>
  <si>
    <t>Branch</t>
  </si>
  <si>
    <t>Revision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</si>
  <si>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</si>
  <si>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</si>
  <si>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</si>
  <si>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</si>
  <si>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</si>
  <si>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</si>
  <si>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</si>
  <si>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</si>
  <si>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</si>
  <si>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</si>
  <si>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</si>
  <si>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</si>
  <si>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</si>
  <si>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</si>
  <si>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</si>
  <si>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C</t>
  </si>
  <si>
    <t>pH</t>
  </si>
  <si>
    <t>Algorithm</t>
  </si>
  <si>
    <t>Evidence</t>
  </si>
  <si>
    <t>metabolism_A</t>
  </si>
  <si>
    <t>ssa</t>
  </si>
  <si>
    <t>metabolism_B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</si>
  <si>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</si>
  <si>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</si>
  <si>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</si>
  <si>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</si>
  <si>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</si>
  <si>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</si>
  <si>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</si>
  <si>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</si>
  <si>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</si>
  <si>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</si>
  <si>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</si>
  <si>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</si>
  <si>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</t>
  </si>
  <si>
    <t>fluid</t>
  </si>
  <si>
    <t>3d</t>
  </si>
  <si>
    <t>e</t>
  </si>
  <si>
    <t>g</t>
  </si>
  <si>
    <t>normal</t>
  </si>
  <si>
    <t>l</t>
  </si>
  <si>
    <t>density_c</t>
  </si>
  <si>
    <t>Extracellular space</t>
  </si>
  <si>
    <t>extracellular</t>
  </si>
  <si>
    <t>density_e</t>
  </si>
  <si>
    <t>Structure</t>
  </si>
  <si>
    <t>Empirical formula</t>
  </si>
  <si>
    <t>Molecular weight</t>
  </si>
  <si>
    <t>Charge</t>
  </si>
  <si>
    <t>Type</t>
  </si>
  <si>
    <t>A</t>
  </si>
  <si>
    <t>adenosine- 5’-diphosphate</t>
  </si>
  <si>
    <t>InChI=1S/C10H15N5O10P2/c11-8-5-9(13-2-12-8)15(3-14-5)10-7(17)6(16)4(24-10)1-23-27(21,22)25-26(18,19)20/h2-4,6-7,10,16-17H,1H2,(H,21,22)(H2,11,12,13)(H2,18,19,20)/t4-,6-,7-,10-/m1/s1</t>
  </si>
  <si>
    <t>C10H15N5O10P2</t>
  </si>
  <si>
    <t>metabolite</t>
  </si>
  <si>
    <t>B</t>
  </si>
  <si>
    <t>alanine</t>
  </si>
  <si>
    <t>InChI=1S/C3H7NO2/c1-2(4)3(5)6/h2H,4H2,1H3,(H,5,6)/t2-/m0/s1</t>
  </si>
  <si>
    <t>C3H7NO2</t>
  </si>
  <si>
    <t>D</t>
  </si>
  <si>
    <t>Species type</t>
  </si>
  <si>
    <t>Compartment</t>
  </si>
  <si>
    <t>Units</t>
  </si>
  <si>
    <t>A[c]</t>
  </si>
  <si>
    <t>molecule</t>
  </si>
  <si>
    <t>A[e]</t>
  </si>
  <si>
    <t>B[c]</t>
  </si>
  <si>
    <t>B[e]</t>
  </si>
  <si>
    <t>C[c]</t>
  </si>
  <si>
    <t>D[c]</t>
  </si>
  <si>
    <t>Species</t>
  </si>
  <si>
    <t>Distribution</t>
  </si>
  <si>
    <t>Mean</t>
  </si>
  <si>
    <t>Standard deviation</t>
  </si>
  <si>
    <t>dist-init-conc-A[c]</t>
  </si>
  <si>
    <t>M</t>
  </si>
  <si>
    <t>dist-init-conc-A[e]</t>
  </si>
  <si>
    <t>dist-init-conc-B[c]</t>
  </si>
  <si>
    <t>dist-init-conc-B[e]</t>
  </si>
  <si>
    <t>dist-init-conc-C[c]</t>
  </si>
  <si>
    <t>dist-init-conc-D[c]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</si>
  <si>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</si>
  <si>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</si>
  <si>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</si>
  <si>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</si>
  <si>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</si>
  <si>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</si>
  <si>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</si>
  <si>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</si>
  <si>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</si>
  <si>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</si>
  <si>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</si>
  <si>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</si>
  <si>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transfer_A</t>
  </si>
  <si>
    <t>A[e] ==&gt; A[c]</t>
  </si>
  <si>
    <t>s^-1</t>
  </si>
  <si>
    <t>transfer_B</t>
  </si>
  <si>
    <t>B[e] ==&gt; B[c]</t>
  </si>
  <si>
    <t>Reaction</t>
  </si>
  <si>
    <t>Direction</t>
  </si>
  <si>
    <t>transfer_A-forward</t>
  </si>
  <si>
    <t>forward</t>
  </si>
  <si>
    <t>other</t>
  </si>
  <si>
    <t>k_cat_A * C[c]</t>
  </si>
  <si>
    <t>transfer_B-forward</t>
  </si>
  <si>
    <t>k_cat_B * D[c]</t>
  </si>
  <si>
    <t>Reaction rate units</t>
  </si>
  <si>
    <t>Coefficient units</t>
  </si>
  <si>
    <t>Cell size units</t>
  </si>
  <si>
    <t>dFBA net reaction</t>
  </si>
  <si>
    <t>Value</t>
  </si>
  <si>
    <t>Standard error</t>
  </si>
  <si>
    <t>cell_cycle_length</t>
  </si>
  <si>
    <t>cellCycleLength</t>
  </si>
  <si>
    <t>fraction_dry_weight</t>
  </si>
  <si>
    <t>dimensionless</t>
  </si>
  <si>
    <t>fractionDryWeight</t>
  </si>
  <si>
    <t>k_cat_A</t>
  </si>
  <si>
    <t>k_cat</t>
  </si>
  <si>
    <t>molecule^-1 s^-1</t>
  </si>
  <si>
    <t>k_cat_B</t>
  </si>
  <si>
    <t>g l^-1</t>
  </si>
  <si>
    <t>Avogadro</t>
  </si>
  <si>
    <t>molecule mol^-1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</si>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</sst>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7" borderId="5" applyNumberFormat="0" applyAlignment="0" applyProtection="0">
      <alignment vertical="center"/>
    </xf>
    <xf numFmtId="44" fontId="6" fillId="0" borderId="0" applyBorder="0" applyAlignment="0" applyProtection="0"/>
    <xf numFmtId="0" fontId="12" fillId="10" borderId="0" applyNumberFormat="0" applyBorder="0" applyAlignment="0" applyProtection="0">
      <alignment vertical="center"/>
    </xf>
    <xf numFmtId="0" fontId="16" fillId="9" borderId="4" applyNumberFormat="0" applyFont="0" applyAlignment="0" applyProtection="0">
      <alignment vertical="center"/>
    </xf>
    <xf numFmtId="0" fontId="15" fillId="8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0" fillId="0" borderId="0"/>
    <xf numFmtId="0" fontId="22" fillId="0" borderId="1" applyNumberFormat="0" applyFill="0" applyAlignment="0" applyProtection="0">
      <alignment vertical="center"/>
    </xf>
    <xf numFmtId="41" fontId="6" fillId="0" borderId="0" applyBorder="0" applyAlignment="0" applyProtection="0"/>
    <xf numFmtId="0" fontId="1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43" fontId="6" fillId="0" borderId="0" applyBorder="0" applyAlignment="0" applyProtection="0"/>
    <xf numFmtId="0" fontId="21" fillId="19" borderId="8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tributions of initial concentrations of specie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3.5" outlineLevelCol="1"/>
  <cols>
    <col min="1" max="1" width="18.5" style="1" customWidth="1"/>
    <col min="2" max="2" width="21.5" style="1" customWidth="1"/>
    <col min="3" max="1025" width="8.575" style="1"/>
  </cols>
  <sheetData>
    <row r="1" ht="15.1" customHeight="1" spans="1:2">
      <c r="A1" s="3" t="s">
        <v>0</v>
      </c>
      <c r="B1" s="4" t="s">
        <v>1</v>
      </c>
    </row>
    <row r="2" ht="15.1" customHeight="1" spans="1:2">
      <c r="A2" s="3" t="s">
        <v>2</v>
      </c>
      <c r="B2" s="1" t="s">
        <v>3</v>
      </c>
    </row>
    <row r="3" ht="15.1" customHeight="1" spans="1:2">
      <c r="A3" s="3" t="s">
        <v>4</v>
      </c>
      <c r="B3" s="1" t="s">
        <v>5</v>
      </c>
    </row>
    <row r="4" ht="15.1" customHeight="1" spans="1:2">
      <c r="A4" s="3" t="s">
        <v>6</v>
      </c>
      <c r="B4"/>
    </row>
    <row r="5" ht="15.1" customHeight="1" spans="1:2">
      <c r="A5" s="3" t="s">
        <v>7</v>
      </c>
      <c r="B5"/>
    </row>
    <row r="6" ht="15.1" customHeight="1" spans="1:2">
      <c r="A6" s="3" t="s">
        <v>8</v>
      </c>
      <c r="B6"/>
    </row>
    <row r="7" ht="15.1" customHeight="1" spans="1:2">
      <c r="A7" s="3" t="s">
        <v>9</v>
      </c>
      <c r="B7" s="1" t="s">
        <v>5</v>
      </c>
    </row>
    <row r="8" ht="15.1" customHeight="1" spans="1:2">
      <c r="A8" s="2" t="s">
        <v>10</v>
      </c>
      <c r="B8"/>
    </row>
    <row r="9" ht="15.1" customHeight="1" spans="1:2">
      <c r="A9" s="2" t="s">
        <v>11</v>
      </c>
      <c r="B9"/>
    </row>
    <row r="10" ht="15.1" customHeight="1" spans="1:2">
      <c r="A10" s="2" t="s">
        <v>12</v>
      </c>
      <c r="B10"/>
    </row>
    <row r="11" ht="15.1" customHeight="1" spans="1:2">
      <c r="A11" s="2" t="s">
        <v>13</v>
      </c>
      <c r="B11" s="1" t="s">
        <v>14</v>
      </c>
    </row>
    <row r="12" ht="15.1" customHeight="1" spans="1:1">
      <c r="A12" s="2" t="s">
        <v>15</v>
      </c>
    </row>
    <row r="13" ht="15.1" customHeight="1" spans="1:1">
      <c r="A13" s="2" t="s">
        <v>16</v>
      </c>
    </row>
    <row r="14" ht="15.1" customHeight="1" spans="1:1">
      <c r="A14" s="2" t="s">
        <v>17</v>
      </c>
    </row>
    <row r="15" ht="15.1" customHeight="1" spans="1:1">
      <c r="A15" s="2" t="s">
        <v>18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A2:D3"/>
    </sheetView>
  </sheetViews>
  <sheetFormatPr defaultColWidth="9" defaultRowHeight="15" customHeight="1" outlineLevelRow="2" outlineLevelCol="7"/>
  <cols>
    <col min="1" max="2" width="8.575" style="1"/>
    <col min="3" max="3" width="11" style="1" customWidth="1"/>
    <col min="4" max="1025" width="8.575" style="1"/>
  </cols>
  <sheetData>
    <row r="1" customHeight="1" spans="1:8">
      <c r="A1" s="2" t="s">
        <v>0</v>
      </c>
      <c r="B1" s="2" t="s">
        <v>2</v>
      </c>
      <c r="C1" s="2" t="s">
        <v>90</v>
      </c>
      <c r="D1" s="2" t="s">
        <v>71</v>
      </c>
      <c r="E1" s="2" t="s">
        <v>15</v>
      </c>
      <c r="F1" s="2" t="s">
        <v>27</v>
      </c>
      <c r="G1" s="2" t="s">
        <v>16</v>
      </c>
      <c r="H1" s="2" t="s">
        <v>20</v>
      </c>
    </row>
    <row r="2" customHeight="1" spans="1:4">
      <c r="A2" s="1" t="s">
        <v>91</v>
      </c>
      <c r="C2" s="1" t="s">
        <v>92</v>
      </c>
      <c r="D2" s="1" t="s">
        <v>49</v>
      </c>
    </row>
    <row r="3" customHeight="1" spans="1:4">
      <c r="A3" s="1" t="s">
        <v>93</v>
      </c>
      <c r="C3" s="1" t="s">
        <v>94</v>
      </c>
      <c r="D3" s="1" t="s">
        <v>49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3"/>
    </sheetView>
  </sheetViews>
  <sheetFormatPr defaultColWidth="9" defaultRowHeight="13.5" outlineLevelRow="2"/>
  <cols>
    <col min="1" max="1" width="9.125" style="1" customWidth="1"/>
    <col min="2" max="2" width="8.575" style="1"/>
    <col min="3" max="3" width="12.125" style="1" customWidth="1"/>
    <col min="4" max="4" width="11.5" style="1" customWidth="1"/>
    <col min="5" max="1026" width="8.575" style="1"/>
  </cols>
  <sheetData>
    <row r="1" ht="15.1" customHeight="1" spans="1:13">
      <c r="A1" s="2" t="s">
        <v>0</v>
      </c>
      <c r="B1" s="2" t="s">
        <v>2</v>
      </c>
      <c r="C1" s="2" t="s">
        <v>95</v>
      </c>
      <c r="D1" s="2" t="s">
        <v>96</v>
      </c>
      <c r="E1" s="2" t="s">
        <v>97</v>
      </c>
      <c r="F1" s="2" t="s">
        <v>98</v>
      </c>
      <c r="G1" s="2" t="s">
        <v>99</v>
      </c>
      <c r="H1" s="2" t="s">
        <v>100</v>
      </c>
      <c r="I1" s="2" t="s">
        <v>101</v>
      </c>
      <c r="J1" s="2" t="s">
        <v>15</v>
      </c>
      <c r="K1" s="2" t="s">
        <v>27</v>
      </c>
      <c r="L1" s="2" t="s">
        <v>16</v>
      </c>
      <c r="M1" s="2" t="s">
        <v>20</v>
      </c>
    </row>
    <row r="2" s="1" customFormat="1" ht="15.1" customHeight="1" spans="1:6">
      <c r="A2" s="4" t="s">
        <v>102</v>
      </c>
      <c r="C2" s="1" t="s">
        <v>28</v>
      </c>
      <c r="D2" s="1" t="s">
        <v>103</v>
      </c>
      <c r="E2" s="1" t="b">
        <f>FALSE()</f>
        <v>0</v>
      </c>
      <c r="F2" s="1" t="s">
        <v>104</v>
      </c>
    </row>
    <row r="3" s="1" customFormat="1" ht="15.1" customHeight="1" spans="1:6">
      <c r="A3" s="4" t="s">
        <v>105</v>
      </c>
      <c r="C3" s="1" t="s">
        <v>30</v>
      </c>
      <c r="D3" s="1" t="s">
        <v>106</v>
      </c>
      <c r="E3" s="1" t="b">
        <f>FALSE()</f>
        <v>0</v>
      </c>
      <c r="F3" s="1" t="s">
        <v>104</v>
      </c>
    </row>
  </sheetData>
  <autoFilter ref="A1:J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$1:F$1048576"/>
    </sheetView>
  </sheetViews>
  <sheetFormatPr defaultColWidth="9" defaultRowHeight="13.5" outlineLevelRow="2"/>
  <cols>
    <col min="1" max="1" width="15.875" style="1" customWidth="1"/>
    <col min="2" max="2" width="13.6" style="1"/>
    <col min="3" max="3" width="9.125" style="1" customWidth="1"/>
    <col min="4" max="4" width="8.625" style="1" customWidth="1"/>
    <col min="5" max="5" width="8.575" style="1"/>
    <col min="6" max="6" width="12.5" style="1" customWidth="1"/>
    <col min="7" max="7" width="5.25" style="1" customWidth="1"/>
    <col min="8" max="1025" width="8.575" style="1"/>
  </cols>
  <sheetData>
    <row r="1" ht="15.1" customHeight="1" spans="1:1024">
      <c r="A1" s="2" t="s">
        <v>0</v>
      </c>
      <c r="B1" s="2" t="s">
        <v>2</v>
      </c>
      <c r="C1" s="2" t="s">
        <v>107</v>
      </c>
      <c r="D1" s="2" t="s">
        <v>108</v>
      </c>
      <c r="E1" s="2" t="s">
        <v>58</v>
      </c>
      <c r="F1" s="2" t="s">
        <v>90</v>
      </c>
      <c r="G1" s="2" t="s">
        <v>71</v>
      </c>
      <c r="H1" s="2" t="s">
        <v>15</v>
      </c>
      <c r="I1" s="2" t="s">
        <v>27</v>
      </c>
      <c r="J1" s="2" t="s">
        <v>16</v>
      </c>
      <c r="K1" s="2" t="s">
        <v>20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.1" customHeight="1" spans="1:7">
      <c r="A2" s="1" t="s">
        <v>109</v>
      </c>
      <c r="C2" s="1" t="s">
        <v>102</v>
      </c>
      <c r="D2" s="1" t="s">
        <v>110</v>
      </c>
      <c r="E2" s="1" t="s">
        <v>111</v>
      </c>
      <c r="F2" s="5" t="s">
        <v>112</v>
      </c>
      <c r="G2" s="1" t="s">
        <v>104</v>
      </c>
    </row>
    <row r="3" ht="15.1" customHeight="1" spans="1:7">
      <c r="A3" s="1" t="s">
        <v>113</v>
      </c>
      <c r="C3" s="1" t="s">
        <v>105</v>
      </c>
      <c r="D3" s="1" t="s">
        <v>110</v>
      </c>
      <c r="E3" s="1" t="s">
        <v>111</v>
      </c>
      <c r="F3" s="1" t="s">
        <v>114</v>
      </c>
      <c r="G3" s="1" t="s">
        <v>104</v>
      </c>
    </row>
  </sheetData>
  <autoFilter ref="A1:G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3.5"/>
  <cols>
    <col min="1" max="1027" width="9.10833333333333" style="1"/>
  </cols>
  <sheetData>
    <row r="1" ht="15.1" customHeight="1" spans="1:11">
      <c r="A1" s="2" t="s">
        <v>0</v>
      </c>
      <c r="B1" s="2" t="s">
        <v>2</v>
      </c>
      <c r="C1" s="2" t="s">
        <v>95</v>
      </c>
      <c r="D1" s="2" t="s">
        <v>90</v>
      </c>
      <c r="E1" s="2" t="s">
        <v>71</v>
      </c>
      <c r="F1" s="2" t="s">
        <v>115</v>
      </c>
      <c r="G1" s="2" t="s">
        <v>116</v>
      </c>
      <c r="H1" s="2" t="s">
        <v>15</v>
      </c>
      <c r="I1" s="2" t="s">
        <v>27</v>
      </c>
      <c r="J1" s="2" t="s">
        <v>16</v>
      </c>
      <c r="K1" s="2" t="s">
        <v>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025" width="8.575" style="1"/>
  </cols>
  <sheetData>
    <row r="1" ht="15.1" customHeight="1" spans="1:9">
      <c r="A1" s="2" t="s">
        <v>0</v>
      </c>
      <c r="B1" s="2" t="s">
        <v>2</v>
      </c>
      <c r="C1" s="2" t="s">
        <v>95</v>
      </c>
      <c r="D1" s="2" t="s">
        <v>71</v>
      </c>
      <c r="E1" s="2" t="s">
        <v>117</v>
      </c>
      <c r="F1" s="2" t="s">
        <v>15</v>
      </c>
      <c r="G1" s="2" t="s">
        <v>27</v>
      </c>
      <c r="H1" s="2" t="s">
        <v>16</v>
      </c>
      <c r="I1" s="2" t="s">
        <v>20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9" sqref="D9"/>
    </sheetView>
  </sheetViews>
  <sheetFormatPr defaultColWidth="9" defaultRowHeight="13.5"/>
  <cols>
    <col min="1" max="1025" width="8.575" style="1"/>
  </cols>
  <sheetData>
    <row r="1" ht="15.1" customHeight="1" spans="1:10">
      <c r="A1" s="6" t="s">
        <v>0</v>
      </c>
      <c r="B1" s="6" t="s">
        <v>2</v>
      </c>
      <c r="C1" s="6" t="s">
        <v>118</v>
      </c>
      <c r="D1" s="6" t="s">
        <v>79</v>
      </c>
      <c r="E1" s="6" t="s">
        <v>119</v>
      </c>
      <c r="F1" s="6" t="s">
        <v>71</v>
      </c>
      <c r="G1" s="6" t="s">
        <v>15</v>
      </c>
      <c r="H1" s="2" t="s">
        <v>27</v>
      </c>
      <c r="I1" s="6" t="s">
        <v>16</v>
      </c>
      <c r="J1" s="6" t="s">
        <v>20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8" sqref="A8:F10"/>
    </sheetView>
  </sheetViews>
  <sheetFormatPr defaultColWidth="9" defaultRowHeight="13.5"/>
  <cols>
    <col min="1" max="1" width="16.5" style="1" customWidth="1"/>
    <col min="2" max="2" width="8.575" style="1"/>
    <col min="3" max="3" width="5.125" style="1" customWidth="1"/>
    <col min="4" max="4" width="5.5" style="1" customWidth="1"/>
    <col min="5" max="5" width="8.575" style="1"/>
    <col min="6" max="6" width="14.375" style="1" customWidth="1"/>
    <col min="7" max="1025" width="8.575" style="1"/>
  </cols>
  <sheetData>
    <row r="1" ht="15.1" customHeight="1" spans="1:1024">
      <c r="A1" s="2" t="s">
        <v>0</v>
      </c>
      <c r="B1" s="2" t="s">
        <v>2</v>
      </c>
      <c r="C1" s="2" t="s">
        <v>58</v>
      </c>
      <c r="D1" s="2" t="s">
        <v>119</v>
      </c>
      <c r="E1" s="2" t="s">
        <v>120</v>
      </c>
      <c r="F1" s="2" t="s">
        <v>71</v>
      </c>
      <c r="G1" s="2" t="s">
        <v>15</v>
      </c>
      <c r="H1" s="2" t="s">
        <v>27</v>
      </c>
      <c r="I1" s="2" t="s">
        <v>16</v>
      </c>
      <c r="J1" s="2" t="s">
        <v>20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.1" customHeight="1" spans="1:6">
      <c r="A2" s="4" t="s">
        <v>121</v>
      </c>
      <c r="C2" s="1" t="s">
        <v>111</v>
      </c>
      <c r="D2" s="1">
        <v>100</v>
      </c>
      <c r="F2" s="1" t="s">
        <v>14</v>
      </c>
    </row>
    <row r="3" ht="15.1" customHeight="1" spans="1:6">
      <c r="A3" s="4" t="s">
        <v>122</v>
      </c>
      <c r="C3" s="1" t="s">
        <v>111</v>
      </c>
      <c r="D3" s="1">
        <v>100</v>
      </c>
      <c r="F3" s="1" t="s">
        <v>14</v>
      </c>
    </row>
    <row r="4" ht="15.1" customHeight="1" spans="1:6">
      <c r="A4" s="4" t="s">
        <v>123</v>
      </c>
      <c r="C4" s="1" t="s">
        <v>111</v>
      </c>
      <c r="D4" s="1">
        <v>0.3</v>
      </c>
      <c r="F4" s="1" t="s">
        <v>124</v>
      </c>
    </row>
    <row r="5" ht="15.1" customHeight="1" spans="1:6">
      <c r="A5" s="4" t="s">
        <v>125</v>
      </c>
      <c r="C5" s="1" t="s">
        <v>111</v>
      </c>
      <c r="D5" s="1">
        <v>0.3</v>
      </c>
      <c r="F5" s="1" t="s">
        <v>124</v>
      </c>
    </row>
    <row r="6" ht="15.1" customHeight="1" spans="1:6">
      <c r="A6" s="1" t="s">
        <v>126</v>
      </c>
      <c r="C6" s="1" t="s">
        <v>127</v>
      </c>
      <c r="D6" s="1">
        <v>1</v>
      </c>
      <c r="F6" s="1" t="s">
        <v>128</v>
      </c>
    </row>
    <row r="7" ht="15.1" customHeight="1" spans="1:6">
      <c r="A7" s="1" t="s">
        <v>129</v>
      </c>
      <c r="C7" s="1" t="s">
        <v>127</v>
      </c>
      <c r="D7" s="1">
        <v>1</v>
      </c>
      <c r="F7" s="1" t="s">
        <v>128</v>
      </c>
    </row>
    <row r="8" spans="1:6">
      <c r="A8" s="1" t="s">
        <v>50</v>
      </c>
      <c r="C8" s="1" t="s">
        <v>111</v>
      </c>
      <c r="D8" s="1">
        <v>1100</v>
      </c>
      <c r="F8" s="1" t="s">
        <v>130</v>
      </c>
    </row>
    <row r="9" spans="1:6">
      <c r="A9" s="1" t="s">
        <v>53</v>
      </c>
      <c r="C9" s="1" t="s">
        <v>111</v>
      </c>
      <c r="D9" s="1">
        <v>1000</v>
      </c>
      <c r="F9" s="1" t="s">
        <v>130</v>
      </c>
    </row>
    <row r="10" spans="1:6">
      <c r="A10" s="1" t="s">
        <v>131</v>
      </c>
      <c r="C10" s="1" t="s">
        <v>111</v>
      </c>
      <c r="D10" s="5">
        <v>6.02214075862e+23</v>
      </c>
      <c r="F10" s="1" t="s">
        <v>132</v>
      </c>
    </row>
  </sheetData>
  <autoFilter ref="A1:F10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4" sqref="F14"/>
    </sheetView>
  </sheetViews>
  <sheetFormatPr defaultColWidth="9" defaultRowHeight="13.5" outlineLevelCol="7"/>
  <cols>
    <col min="1" max="1025" width="8.575" style="1"/>
  </cols>
  <sheetData>
    <row r="1" ht="15.1" customHeight="1" spans="1:8">
      <c r="A1" s="2" t="s">
        <v>0</v>
      </c>
      <c r="B1" s="2" t="s">
        <v>2</v>
      </c>
      <c r="C1" s="2" t="s">
        <v>90</v>
      </c>
      <c r="D1" s="2" t="s">
        <v>71</v>
      </c>
      <c r="E1" s="2" t="s">
        <v>15</v>
      </c>
      <c r="F1" s="2" t="s">
        <v>27</v>
      </c>
      <c r="G1" s="2" t="s">
        <v>16</v>
      </c>
      <c r="H1" s="2" t="s">
        <v>20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2" sqref="D12"/>
    </sheetView>
  </sheetViews>
  <sheetFormatPr defaultColWidth="9" defaultRowHeight="13.5"/>
  <cols>
    <col min="1" max="1025" width="9.10833333333333" style="1"/>
  </cols>
  <sheetData>
    <row r="1" ht="15.1" customHeight="1" spans="1:14">
      <c r="A1" s="3" t="s">
        <v>0</v>
      </c>
      <c r="B1" s="3" t="s">
        <v>2</v>
      </c>
      <c r="C1" s="3" t="s">
        <v>119</v>
      </c>
      <c r="D1" s="3" t="s">
        <v>71</v>
      </c>
      <c r="E1" s="3" t="s">
        <v>58</v>
      </c>
      <c r="F1" s="3" t="s">
        <v>133</v>
      </c>
      <c r="G1" s="3" t="s">
        <v>134</v>
      </c>
      <c r="H1" s="3" t="s">
        <v>135</v>
      </c>
      <c r="I1" s="3" t="s">
        <v>25</v>
      </c>
      <c r="J1" s="3" t="s">
        <v>136</v>
      </c>
      <c r="K1" s="3" t="s">
        <v>15</v>
      </c>
      <c r="L1" s="3" t="s">
        <v>27</v>
      </c>
      <c r="M1" s="3" t="s">
        <v>16</v>
      </c>
      <c r="N1" s="3" t="s">
        <v>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23" sqref="K23"/>
    </sheetView>
  </sheetViews>
  <sheetFormatPr defaultColWidth="9" defaultRowHeight="13.5"/>
  <cols>
    <col min="1" max="1025" width="8.575" style="1"/>
  </cols>
  <sheetData>
    <row r="1" ht="15.1" customHeight="1" spans="1:18">
      <c r="A1" s="2" t="s">
        <v>0</v>
      </c>
      <c r="B1" s="2" t="s">
        <v>2</v>
      </c>
      <c r="C1" s="2" t="s">
        <v>137</v>
      </c>
      <c r="D1" s="2" t="s">
        <v>10</v>
      </c>
      <c r="E1" s="2" t="s">
        <v>138</v>
      </c>
      <c r="F1" s="2" t="s">
        <v>139</v>
      </c>
      <c r="G1" s="2" t="s">
        <v>58</v>
      </c>
      <c r="H1" s="2" t="s">
        <v>140</v>
      </c>
      <c r="I1" s="2" t="s">
        <v>141</v>
      </c>
      <c r="J1" s="2" t="s">
        <v>142</v>
      </c>
      <c r="K1" s="2" t="s">
        <v>143</v>
      </c>
      <c r="L1" s="2" t="s">
        <v>144</v>
      </c>
      <c r="M1" s="2" t="s">
        <v>145</v>
      </c>
      <c r="N1" s="2" t="s">
        <v>146</v>
      </c>
      <c r="O1" s="2" t="s">
        <v>147</v>
      </c>
      <c r="P1" s="2" t="s">
        <v>148</v>
      </c>
      <c r="Q1" s="2" t="s">
        <v>15</v>
      </c>
      <c r="R1" s="2" t="s">
        <v>16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3.5" outlineLevelRow="5"/>
  <cols>
    <col min="1" max="1" width="18.5" style="1" customWidth="1"/>
    <col min="2" max="1025" width="8.575" style="1"/>
  </cols>
  <sheetData>
    <row r="1" ht="15.1" customHeight="1" spans="1:1">
      <c r="A1" s="3" t="s">
        <v>0</v>
      </c>
    </row>
    <row r="2" ht="15.1" customHeight="1" spans="1:1">
      <c r="A2" s="3" t="s">
        <v>2</v>
      </c>
    </row>
    <row r="3" ht="15.1" customHeight="1" spans="1:1">
      <c r="A3" s="3" t="s">
        <v>19</v>
      </c>
    </row>
    <row r="4" ht="15.1" customHeight="1" spans="1:1">
      <c r="A4" s="3" t="s">
        <v>15</v>
      </c>
    </row>
    <row r="5" ht="15.1" customHeight="1" spans="1:1">
      <c r="A5" s="3" t="s">
        <v>16</v>
      </c>
    </row>
    <row r="6" ht="15.1" customHeight="1" spans="1:1">
      <c r="A6" s="3" t="s">
        <v>20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pane xSplit="1" topLeftCell="B1" activePane="topRight" state="frozen"/>
      <selection/>
      <selection pane="topRight" activeCell="D6" sqref="D6"/>
    </sheetView>
  </sheetViews>
  <sheetFormatPr defaultColWidth="9" defaultRowHeight="15" customHeight="1" outlineLevelRow="7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7"/>
    <col min="1020" max="16384" width="9" style="7"/>
  </cols>
  <sheetData>
    <row r="1" customHeight="1" spans="1:2">
      <c r="A1" s="2" t="s">
        <v>0</v>
      </c>
      <c r="B1" s="1" t="s">
        <v>21</v>
      </c>
    </row>
    <row r="2" customHeight="1" spans="1:1">
      <c r="A2" s="2" t="s">
        <v>2</v>
      </c>
    </row>
    <row r="3" customHeight="1" spans="1:2">
      <c r="A3" s="2" t="s">
        <v>22</v>
      </c>
      <c r="B3" s="1">
        <v>37</v>
      </c>
    </row>
    <row r="4" customHeight="1" spans="1:2">
      <c r="A4" s="2" t="s">
        <v>23</v>
      </c>
      <c r="B4" s="1" t="s">
        <v>24</v>
      </c>
    </row>
    <row r="5" customHeight="1" spans="1:2">
      <c r="A5" s="2" t="s">
        <v>25</v>
      </c>
      <c r="B5" s="1">
        <v>7.75</v>
      </c>
    </row>
    <row r="6" customHeight="1" spans="1:1">
      <c r="A6" s="2" t="s">
        <v>15</v>
      </c>
    </row>
    <row r="7" customHeight="1" spans="1:1">
      <c r="A7" s="2" t="s">
        <v>16</v>
      </c>
    </row>
    <row r="8" customHeight="1" spans="1:1">
      <c r="A8" s="2" t="s">
        <v>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$1:A$1048576"/>
    </sheetView>
  </sheetViews>
  <sheetFormatPr defaultColWidth="9" defaultRowHeight="13.5" outlineLevelRow="2" outlineLevelCol="6"/>
  <cols>
    <col min="1" max="1" width="12.125" style="1" customWidth="1"/>
    <col min="2" max="2" width="8.575" style="1"/>
    <col min="3" max="3" width="9.375" style="1" customWidth="1"/>
    <col min="4" max="1025" width="8.575" style="1"/>
  </cols>
  <sheetData>
    <row r="1" ht="15.1" customHeight="1" spans="1:7">
      <c r="A1" s="3" t="s">
        <v>0</v>
      </c>
      <c r="B1" s="3" t="s">
        <v>2</v>
      </c>
      <c r="C1" s="3" t="s">
        <v>26</v>
      </c>
      <c r="D1" s="2" t="s">
        <v>15</v>
      </c>
      <c r="E1" s="2" t="s">
        <v>27</v>
      </c>
      <c r="F1" s="3" t="s">
        <v>16</v>
      </c>
      <c r="G1" s="3" t="s">
        <v>20</v>
      </c>
    </row>
    <row r="2" ht="15.1" customHeight="1" spans="1:3">
      <c r="A2" s="4" t="s">
        <v>28</v>
      </c>
      <c r="C2" s="1" t="s">
        <v>29</v>
      </c>
    </row>
    <row r="3" ht="15.1" customHeight="1" spans="1:3">
      <c r="A3" s="4" t="s">
        <v>30</v>
      </c>
      <c r="C3" s="1" t="s">
        <v>29</v>
      </c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:L3"/>
    </sheetView>
  </sheetViews>
  <sheetFormatPr defaultColWidth="9" defaultRowHeight="13.5" outlineLevelRow="2"/>
  <cols>
    <col min="1" max="1028" width="8.575" style="1"/>
    <col min="1029" max="1030" width="8.575"/>
  </cols>
  <sheetData>
    <row r="1" ht="15.1" customHeight="1" spans="1:16">
      <c r="A1" s="3" t="s">
        <v>0</v>
      </c>
      <c r="B1" s="3" t="s">
        <v>2</v>
      </c>
      <c r="C1" s="3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15</v>
      </c>
      <c r="N1" s="2" t="s">
        <v>27</v>
      </c>
      <c r="O1" s="3" t="s">
        <v>16</v>
      </c>
      <c r="P1" s="3" t="s">
        <v>20</v>
      </c>
    </row>
    <row r="2" ht="15.1" customHeight="1" spans="1:12">
      <c r="A2" s="4" t="s">
        <v>41</v>
      </c>
      <c r="B2" s="1" t="s">
        <v>42</v>
      </c>
      <c r="C2" s="1" t="s">
        <v>43</v>
      </c>
      <c r="D2" s="1" t="s">
        <v>44</v>
      </c>
      <c r="E2" s="1" t="s">
        <v>45</v>
      </c>
      <c r="F2" s="1" t="s">
        <v>46</v>
      </c>
      <c r="G2" s="1" t="s">
        <v>47</v>
      </c>
      <c r="H2" s="1" t="s">
        <v>48</v>
      </c>
      <c r="I2" s="5">
        <v>1e-15</v>
      </c>
      <c r="J2" s="1">
        <v>1e-16</v>
      </c>
      <c r="K2" s="1" t="s">
        <v>49</v>
      </c>
      <c r="L2" s="1" t="s">
        <v>50</v>
      </c>
    </row>
    <row r="3" ht="15.1" customHeight="1" spans="1:12">
      <c r="A3" s="4" t="s">
        <v>46</v>
      </c>
      <c r="B3" s="1" t="s">
        <v>51</v>
      </c>
      <c r="C3" s="1" t="s">
        <v>52</v>
      </c>
      <c r="D3" s="1" t="s">
        <v>44</v>
      </c>
      <c r="E3" s="1" t="s">
        <v>45</v>
      </c>
      <c r="G3" s="1" t="s">
        <v>47</v>
      </c>
      <c r="H3" s="1" t="s">
        <v>48</v>
      </c>
      <c r="I3" s="5">
        <v>1e-10</v>
      </c>
      <c r="J3" s="1">
        <v>1e-11</v>
      </c>
      <c r="K3" s="1" t="s">
        <v>49</v>
      </c>
      <c r="L3" s="1" t="s">
        <v>53</v>
      </c>
    </row>
  </sheetData>
  <autoFilter ref="A1:P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$1:F$1048576"/>
    </sheetView>
  </sheetViews>
  <sheetFormatPr defaultColWidth="9" defaultRowHeight="13.5" outlineLevelRow="4"/>
  <cols>
    <col min="1" max="1" width="2.25" style="1" customWidth="1"/>
    <col min="2" max="2" width="22" style="1" customWidth="1"/>
    <col min="3" max="3" width="8.575" style="1"/>
    <col min="4" max="4" width="16.125" style="1" customWidth="1"/>
    <col min="5" max="5" width="15.5" style="1" customWidth="1"/>
    <col min="6" max="6" width="7" style="1" customWidth="1"/>
    <col min="7" max="7" width="8.875" style="1" customWidth="1"/>
    <col min="8" max="1025" width="8.575" style="1"/>
  </cols>
  <sheetData>
    <row r="1" ht="15.1" customHeight="1" spans="1:1024">
      <c r="A1" s="3" t="s">
        <v>0</v>
      </c>
      <c r="B1" s="3" t="s">
        <v>2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2" t="s">
        <v>15</v>
      </c>
      <c r="I1" s="2" t="s">
        <v>27</v>
      </c>
      <c r="J1" s="3" t="s">
        <v>16</v>
      </c>
      <c r="K1" s="3" t="s">
        <v>20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.1" customHeight="1" spans="1:7">
      <c r="A2" s="4" t="s">
        <v>59</v>
      </c>
      <c r="B2" s="1" t="s">
        <v>60</v>
      </c>
      <c r="C2" s="1" t="s">
        <v>61</v>
      </c>
      <c r="D2" s="1" t="s">
        <v>62</v>
      </c>
      <c r="E2" s="1">
        <v>427.201122</v>
      </c>
      <c r="F2" s="1">
        <v>0</v>
      </c>
      <c r="G2" s="1" t="s">
        <v>63</v>
      </c>
    </row>
    <row r="3" ht="15.1" customHeight="1" spans="1:7">
      <c r="A3" s="4" t="s">
        <v>64</v>
      </c>
      <c r="B3" s="1" t="s">
        <v>65</v>
      </c>
      <c r="C3" s="1" t="s">
        <v>66</v>
      </c>
      <c r="D3" s="1" t="s">
        <v>67</v>
      </c>
      <c r="E3" s="1">
        <v>89.09318</v>
      </c>
      <c r="F3" s="1">
        <v>0</v>
      </c>
      <c r="G3" s="1" t="s">
        <v>63</v>
      </c>
    </row>
    <row r="4" ht="15.1" customHeight="1" spans="1:7">
      <c r="A4" s="4" t="s">
        <v>24</v>
      </c>
      <c r="B4" s="1" t="s">
        <v>60</v>
      </c>
      <c r="C4" s="1" t="s">
        <v>61</v>
      </c>
      <c r="D4" s="1" t="s">
        <v>62</v>
      </c>
      <c r="E4" s="1">
        <v>427.201122</v>
      </c>
      <c r="F4" s="1">
        <v>0</v>
      </c>
      <c r="G4" s="1" t="s">
        <v>63</v>
      </c>
    </row>
    <row r="5" ht="15.1" customHeight="1" spans="1:7">
      <c r="A5" s="4" t="s">
        <v>68</v>
      </c>
      <c r="B5" s="1" t="s">
        <v>65</v>
      </c>
      <c r="C5" s="1" t="s">
        <v>66</v>
      </c>
      <c r="D5" s="1" t="s">
        <v>67</v>
      </c>
      <c r="E5" s="1">
        <v>89.09318</v>
      </c>
      <c r="F5" s="1">
        <v>0</v>
      </c>
      <c r="G5" s="1" t="s">
        <v>63</v>
      </c>
    </row>
  </sheetData>
  <autoFilter ref="A1:K60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0" sqref="F30"/>
    </sheetView>
  </sheetViews>
  <sheetFormatPr defaultColWidth="9" defaultRowHeight="13.5" outlineLevelRow="6"/>
  <cols>
    <col min="1" max="1" width="4" style="1" customWidth="1"/>
    <col min="2" max="2" width="16.0666666666667" style="1"/>
    <col min="3" max="3" width="11.75" style="1" customWidth="1"/>
    <col min="4" max="4" width="12.625" style="1" customWidth="1"/>
    <col min="5" max="5" width="7.875" style="1" customWidth="1"/>
    <col min="6" max="6" width="16.0666666666667" style="1"/>
    <col min="7" max="1025" width="9.10833333333333" style="1"/>
  </cols>
  <sheetData>
    <row r="1" ht="15.1" customHeight="1" spans="1:9">
      <c r="A1" s="2" t="s">
        <v>0</v>
      </c>
      <c r="B1" s="2" t="s">
        <v>2</v>
      </c>
      <c r="C1" s="2" t="s">
        <v>69</v>
      </c>
      <c r="D1" s="2" t="s">
        <v>70</v>
      </c>
      <c r="E1" s="2" t="s">
        <v>71</v>
      </c>
      <c r="F1" s="2" t="s">
        <v>15</v>
      </c>
      <c r="G1" s="2" t="s">
        <v>27</v>
      </c>
      <c r="H1" s="2" t="s">
        <v>16</v>
      </c>
      <c r="I1" s="2" t="s">
        <v>20</v>
      </c>
    </row>
    <row r="2" ht="15.1" customHeight="1" spans="1:5">
      <c r="A2" s="1" t="s">
        <v>72</v>
      </c>
      <c r="C2" s="1" t="s">
        <v>59</v>
      </c>
      <c r="D2" s="1" t="s">
        <v>41</v>
      </c>
      <c r="E2" s="1" t="s">
        <v>73</v>
      </c>
    </row>
    <row r="3" ht="15.1" customHeight="1" spans="1:5">
      <c r="A3" s="1" t="s">
        <v>74</v>
      </c>
      <c r="C3" s="1" t="s">
        <v>59</v>
      </c>
      <c r="D3" s="1" t="s">
        <v>46</v>
      </c>
      <c r="E3" s="1" t="s">
        <v>73</v>
      </c>
    </row>
    <row r="4" ht="15.1" customHeight="1" spans="1:5">
      <c r="A4" s="1" t="s">
        <v>75</v>
      </c>
      <c r="C4" s="1" t="s">
        <v>64</v>
      </c>
      <c r="D4" s="1" t="s">
        <v>41</v>
      </c>
      <c r="E4" s="1" t="s">
        <v>73</v>
      </c>
    </row>
    <row r="5" ht="15.1" customHeight="1" spans="1:5">
      <c r="A5" s="1" t="s">
        <v>76</v>
      </c>
      <c r="C5" s="1" t="s">
        <v>64</v>
      </c>
      <c r="D5" s="1" t="s">
        <v>46</v>
      </c>
      <c r="E5" s="1" t="s">
        <v>73</v>
      </c>
    </row>
    <row r="6" ht="15.1" customHeight="1" spans="1:5">
      <c r="A6" s="1" t="s">
        <v>77</v>
      </c>
      <c r="C6" s="1" t="s">
        <v>24</v>
      </c>
      <c r="D6" s="1" t="s">
        <v>41</v>
      </c>
      <c r="E6" s="1" t="s">
        <v>73</v>
      </c>
    </row>
    <row r="7" ht="15.1" customHeight="1" spans="1:5">
      <c r="A7" s="1" t="s">
        <v>78</v>
      </c>
      <c r="C7" s="1" t="s">
        <v>68</v>
      </c>
      <c r="D7" s="1" t="s">
        <v>41</v>
      </c>
      <c r="E7" s="1" t="s">
        <v>73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3.5" outlineLevelRow="6"/>
  <cols>
    <col min="1" max="1" width="15" style="1" customWidth="1"/>
    <col min="2" max="2" width="13.2833333333333" style="1"/>
    <col min="3" max="3" width="8.575" style="1"/>
    <col min="4" max="4" width="13.2833333333333" style="1"/>
    <col min="5" max="5" width="9.375" style="1" customWidth="1"/>
    <col min="6" max="6" width="8.575" style="1"/>
    <col min="7" max="7" width="7.875" style="1" customWidth="1"/>
    <col min="8" max="1025" width="8.575" style="1"/>
  </cols>
  <sheetData>
    <row r="1" ht="15.1" customHeight="1" spans="1:11">
      <c r="A1" s="2" t="s">
        <v>0</v>
      </c>
      <c r="B1" s="2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71</v>
      </c>
      <c r="H1" s="2" t="s">
        <v>15</v>
      </c>
      <c r="I1" s="2" t="s">
        <v>27</v>
      </c>
      <c r="J1" s="2" t="s">
        <v>16</v>
      </c>
      <c r="K1" s="2" t="s">
        <v>20</v>
      </c>
    </row>
    <row r="2" s="1" customFormat="1" ht="15.1" customHeight="1" spans="1:7">
      <c r="A2" s="1" t="s">
        <v>83</v>
      </c>
      <c r="C2" s="4" t="s">
        <v>72</v>
      </c>
      <c r="D2" s="1" t="s">
        <v>48</v>
      </c>
      <c r="E2" s="1">
        <v>1e-6</v>
      </c>
      <c r="G2" s="1" t="s">
        <v>84</v>
      </c>
    </row>
    <row r="3" s="1" customFormat="1" ht="15.1" customHeight="1" spans="1:7">
      <c r="A3" s="1" t="s">
        <v>85</v>
      </c>
      <c r="C3" s="4" t="s">
        <v>74</v>
      </c>
      <c r="D3" s="1" t="s">
        <v>48</v>
      </c>
      <c r="E3" s="1">
        <v>0.005</v>
      </c>
      <c r="G3" s="1" t="s">
        <v>84</v>
      </c>
    </row>
    <row r="4" s="1" customFormat="1" ht="15.1" customHeight="1" spans="1:7">
      <c r="A4" s="1" t="s">
        <v>86</v>
      </c>
      <c r="C4" s="4" t="s">
        <v>75</v>
      </c>
      <c r="D4" s="1" t="s">
        <v>48</v>
      </c>
      <c r="E4" s="1">
        <v>10</v>
      </c>
      <c r="G4" s="1" t="s">
        <v>73</v>
      </c>
    </row>
    <row r="5" s="1" customFormat="1" ht="15.1" customHeight="1" spans="1:7">
      <c r="A5" s="1" t="s">
        <v>87</v>
      </c>
      <c r="C5" s="4" t="s">
        <v>76</v>
      </c>
      <c r="D5" s="1" t="s">
        <v>48</v>
      </c>
      <c r="E5" s="1">
        <v>500000</v>
      </c>
      <c r="G5" s="1" t="s">
        <v>73</v>
      </c>
    </row>
    <row r="6" s="1" customFormat="1" ht="15.1" customHeight="1" spans="1:7">
      <c r="A6" s="1" t="s">
        <v>88</v>
      </c>
      <c r="C6" s="4" t="s">
        <v>77</v>
      </c>
      <c r="D6" s="1" t="s">
        <v>48</v>
      </c>
      <c r="E6" s="5">
        <v>1.67e-7</v>
      </c>
      <c r="G6" s="1" t="s">
        <v>84</v>
      </c>
    </row>
    <row r="7" s="1" customFormat="1" ht="15.1" customHeight="1" spans="1:7">
      <c r="A7" s="1" t="s">
        <v>89</v>
      </c>
      <c r="C7" s="4" t="s">
        <v>78</v>
      </c>
      <c r="D7" s="1" t="s">
        <v>48</v>
      </c>
      <c r="E7" s="1">
        <v>100</v>
      </c>
      <c r="G7" s="1" t="s">
        <v>73</v>
      </c>
    </row>
  </sheetData>
  <autoFilter ref="C1:G10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4" sqref="D14"/>
    </sheetView>
  </sheetViews>
  <sheetFormatPr defaultColWidth="9" defaultRowHeight="13.5" outlineLevelCol="7"/>
  <cols>
    <col min="1" max="1" width="15.1083333333333" style="1"/>
    <col min="2" max="2" width="8.575" style="1"/>
    <col min="3" max="3" width="17.4583333333333" style="1"/>
    <col min="4" max="1025" width="8.575" style="1"/>
  </cols>
  <sheetData>
    <row r="1" ht="15.1" customHeight="1" spans="1:8">
      <c r="A1" s="3" t="s">
        <v>0</v>
      </c>
      <c r="B1" s="3" t="s">
        <v>2</v>
      </c>
      <c r="C1" s="3" t="s">
        <v>90</v>
      </c>
      <c r="D1" s="3" t="s">
        <v>71</v>
      </c>
      <c r="E1" s="3" t="s">
        <v>15</v>
      </c>
      <c r="F1" s="2" t="s">
        <v>27</v>
      </c>
      <c r="G1" s="3" t="s">
        <v>16</v>
      </c>
      <c r="H1" s="2" t="s">
        <v>20</v>
      </c>
    </row>
  </sheetData>
  <autoFilter ref="A1:D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rand_wc_model</dc:title>
  <dc:creator>wc_lang.io.Writer</dc:creator>
  <dc:description>Random whole-cell model</dc:description>
  <cp:lastModifiedBy>jonrkarr</cp:lastModifiedBy>
  <cp:revision>19</cp:revision>
  <dcterms:created xsi:type="dcterms:W3CDTF">2018-10-06T09:24:00Z</dcterms:created>
  <dcterms:modified xsi:type="dcterms:W3CDTF">2018-12-22T13:41:00Z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0.0.1</vt:lpwstr>
  </property>
  <property fmtid="{D5CDD505-2E9C-101B-9397-08002B2CF9AE}" pid="9" name="KSOProductBuildVer">
    <vt:lpwstr>1033-10.1.0.6757</vt:lpwstr>
  </property>
</Properties>
</file>