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-75" yWindow="-75" windowWidth="16530" windowHeight="8340" tabRatio="993" activeTab="4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Biomass components" sheetId="9" r:id="rId9"/>
    <sheet name="Biomass reactions" sheetId="10" r:id="rId10"/>
    <sheet name="Parameters" sheetId="11" r:id="rId11"/>
    <sheet name="References" sheetId="12" r:id="rId12"/>
    <sheet name="Cross references" sheetId="13" r:id="rId13"/>
  </sheets>
  <definedNames>
    <definedName name="_xlnm._FilterDatabase" localSheetId="3">Compartments!$A$1:$F$3</definedName>
    <definedName name="_xlnm._FilterDatabase" localSheetId="5">Concentrations!$A$1:$D$66</definedName>
    <definedName name="_xlnm._FilterDatabase" localSheetId="12">'Cross references'!$A$1:$I$20</definedName>
    <definedName name="_xlnm._FilterDatabase" localSheetId="0">Model!$A$1:$B$5</definedName>
    <definedName name="_xlnm._FilterDatabase" localSheetId="10">Parameters!$A$1:$H$6</definedName>
    <definedName name="_xlnm._FilterDatabase" localSheetId="7">'Rate laws'!$A$1:$G$29</definedName>
    <definedName name="_xlnm._FilterDatabase" localSheetId="6">Reactions!$A$1:$I$87</definedName>
    <definedName name="_xlnm._FilterDatabase" localSheetId="11">References!$A$1:$R$20</definedName>
    <definedName name="_xlnm._FilterDatabase" localSheetId="4">'Species types'!$A$1:$J$84</definedName>
    <definedName name="_xlnm._FilterDatabase" localSheetId="2">Submodels!$A$1:$I$5</definedName>
    <definedName name="_xlnm._FilterDatabase" localSheetId="1">Taxon!$A$1:$B$6</definedName>
    <definedName name="_FilterDatabase_0" localSheetId="3">Compartments!$A$1:$F$3</definedName>
    <definedName name="_FilterDatabase_0" localSheetId="5">Concentrations!$A$1:$D$66</definedName>
    <definedName name="_FilterDatabase_0" localSheetId="12">'Cross references'!$A$1:$I$99</definedName>
    <definedName name="_FilterDatabase_0" localSheetId="0">Model!$A$1:$B$5</definedName>
    <definedName name="_FilterDatabase_0" localSheetId="10">Parameters!$A$1:$H$6</definedName>
    <definedName name="_FilterDatabase_0" localSheetId="7">'Rate laws'!$A$1:$G$29</definedName>
    <definedName name="_FilterDatabase_0" localSheetId="6">Reactions!$A$1:$I$87</definedName>
    <definedName name="_FilterDatabase_0" localSheetId="11">References!$A$1:$R$20</definedName>
    <definedName name="_FilterDatabase_0" localSheetId="4">'Species types'!$A$1:$J$84</definedName>
    <definedName name="_FilterDatabase_0" localSheetId="2">Submodels!$A$1:$I$5</definedName>
    <definedName name="_FilterDatabase_0" localSheetId="1">Taxon!$A$1:$B$6</definedName>
    <definedName name="_FilterDatabase_0_0" localSheetId="3">Compartments!$A$1:$F$3</definedName>
    <definedName name="_FilterDatabase_0_0" localSheetId="5">Concentrations!$A$1:$D$66</definedName>
    <definedName name="_FilterDatabase_0_0" localSheetId="12">'Cross references'!$A$1:$I$20</definedName>
    <definedName name="_FilterDatabase_0_0" localSheetId="0">Model!$A$1:$B$5</definedName>
    <definedName name="_FilterDatabase_0_0" localSheetId="10">Parameters!$A$1:$H$6</definedName>
    <definedName name="_FilterDatabase_0_0" localSheetId="7">'Rate laws'!$A$1:$G$29</definedName>
    <definedName name="_FilterDatabase_0_0" localSheetId="6">Reactions!$A$1:$I$87</definedName>
    <definedName name="_FilterDatabase_0_0" localSheetId="11">References!$A$1:$R$20</definedName>
    <definedName name="_FilterDatabase_0_0" localSheetId="4">'Species types'!$A$1:$J$84</definedName>
    <definedName name="_FilterDatabase_0_0" localSheetId="2">Submodels!$A$1:$I$5</definedName>
    <definedName name="_FilterDatabase_0_0" localSheetId="1">Taxon!$A$1:$B$6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87" i="7" l="1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</calcChain>
</file>

<file path=xl/sharedStrings.xml><?xml version="1.0" encoding="utf-8"?>
<sst xmlns="http://schemas.openxmlformats.org/spreadsheetml/2006/main" count="2068" uniqueCount="1164">
  <si>
    <t>Id</t>
  </si>
  <si>
    <t>rand_wc_model_metabolism</t>
  </si>
  <si>
    <t>Name</t>
  </si>
  <si>
    <t>Random WC model metabolism</t>
  </si>
  <si>
    <t>Version</t>
  </si>
  <si>
    <t>0.0.1</t>
  </si>
  <si>
    <t>wc_lang version</t>
  </si>
  <si>
    <t>Comments</t>
  </si>
  <si>
    <t>Taxon for synthetic microorganism</t>
  </si>
  <si>
    <t>Model</t>
  </si>
  <si>
    <t>Rank</t>
  </si>
  <si>
    <t>domain</t>
  </si>
  <si>
    <t>References</t>
  </si>
  <si>
    <t>Algorithm</t>
  </si>
  <si>
    <t>Compartment</t>
  </si>
  <si>
    <t>Biomass reaction</t>
  </si>
  <si>
    <t>Objective function</t>
  </si>
  <si>
    <t>Metabolism</t>
  </si>
  <si>
    <t>dfba</t>
  </si>
  <si>
    <t>c</t>
  </si>
  <si>
    <t>Metabolism_biomass</t>
  </si>
  <si>
    <t>RnaDegradation</t>
  </si>
  <si>
    <t>RNA degradation</t>
  </si>
  <si>
    <t>ssa</t>
  </si>
  <si>
    <t>Transcription</t>
  </si>
  <si>
    <t>Translation</t>
  </si>
  <si>
    <t>ProteinDegradation</t>
  </si>
  <si>
    <t>Protein</t>
  </si>
  <si>
    <t>Replication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</si>
  <si>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</si>
  <si>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</si>
  <si>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</si>
  <si>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</si>
  <si>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</si>
  <si>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</si>
  <si>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</si>
  <si>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</si>
  <si>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</si>
  <si>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</si>
  <si>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</si>
  <si>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</si>
  <si>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</si>
  <si>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</si>
  <si>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</si>
  <si>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NC1=C2NC=NC2=NC=N1</t>
  </si>
  <si>
    <t>C5H5N5</t>
  </si>
  <si>
    <t>Metabolite</t>
  </si>
  <si>
    <t>Media concentration set to concentration in SP4 media [Ref-0013].</t>
  </si>
  <si>
    <t>ADP</t>
  </si>
  <si>
    <t>NC1=C2N=CN(C3OC(COP([O-])(=O)OP([O-])([O-])=O)C(O)C3O)C2=NC=N1</t>
  </si>
  <si>
    <t>C10H12N5O10P2</t>
  </si>
  <si>
    <t>ALA</t>
  </si>
  <si>
    <t>D-alanine</t>
  </si>
  <si>
    <t>1S/C3H7NO2/c1-2(4)3(5)6/h2H,4H2,1H3,(H,5,6)/t2-/m1/s1</t>
  </si>
  <si>
    <t>C3H7NO2</t>
  </si>
  <si>
    <t>AlaAla</t>
  </si>
  <si>
    <t>L-alanyl-L-alanine</t>
  </si>
  <si>
    <t>CC([NH3+])C(=O)NC(C)C([O-])=O</t>
  </si>
  <si>
    <t>C6H12N2O3</t>
  </si>
  <si>
    <t>AMP</t>
  </si>
  <si>
    <t>1S/C10H14N5O7P/c11-8-5-9(13-2-12-8)15(3-14-5)10-7(17)6(16)4(22-10)1-21-23(18,19)20/h2-4,6-7,10,16-17H,1H2,(H2,11,12,13)(H2,18,19,20)/p-2/t4-,6-,7-,10-/m1/s1</t>
  </si>
  <si>
    <t>C10H12N5O7P</t>
  </si>
  <si>
    <t>ARG</t>
  </si>
  <si>
    <t>D-arginine</t>
  </si>
  <si>
    <t>1S/C6H14N4O2/c7-4(5(11)12)2-1-3-10-6(8)9/h4H,1-3,7H2,(H,11,12)(H4,8,9,10)/p+1/t4-/m1/s1</t>
  </si>
  <si>
    <t>C6H15N4O2</t>
  </si>
  <si>
    <t>ArgArg</t>
  </si>
  <si>
    <t>L-arginyl-L-arginine</t>
  </si>
  <si>
    <t>NC(=[NH2+])NCCCC([NH3+])C(=O)NC(CCCNC(N)=[NH2+])C([O-])=O</t>
  </si>
  <si>
    <t>C12H28N8O3</t>
  </si>
  <si>
    <t>ASN</t>
  </si>
  <si>
    <t>D-aspartic acid</t>
  </si>
  <si>
    <t>1S/C4H7NO4/c5-2(4(8)9)1-3(6)7/h2H,1,5H2,(H,6,7)(H,8,9)/t2-/m1/s1</t>
  </si>
  <si>
    <t>C4H8N2O3</t>
  </si>
  <si>
    <t>AsnAsn</t>
  </si>
  <si>
    <t>L-asparaginyl-L-asparagine</t>
  </si>
  <si>
    <t>NC(=O)CC([NH3+])C(=O)ONC(CC(N)=O)C([O-])=O</t>
  </si>
  <si>
    <t>C8H14N4O5</t>
  </si>
  <si>
    <t>Media concentration fit to support cellular growth.</t>
  </si>
  <si>
    <t>ASP</t>
  </si>
  <si>
    <t>D-asparagine</t>
  </si>
  <si>
    <t>1S/C4H8N2O3/c5-2(4(8)9)1-3(6)7/h2H,1,5H2,(H2,6,7)(H,8,9)/p-1/t2-/m1/s1</t>
  </si>
  <si>
    <t>C4H6NO4</t>
  </si>
  <si>
    <t>AspAsp</t>
  </si>
  <si>
    <t>L-aspartyl-L-aspartic Acid</t>
  </si>
  <si>
    <t>[NH3+]C(CC([O-])=O)C(=O)NC(CC([O-])=O)C([O-])=O</t>
  </si>
  <si>
    <t>C8H10N2O7</t>
  </si>
  <si>
    <t>ATP</t>
  </si>
  <si>
    <t>1S/C10H16N5O13P3/c11-8-5-9(13-2-12-8)15(3-14-5)10-7(17)6(16)4(26-10)1-25-30(21,22)28-31(23,24)27-29(18,19)20/h2-4,6-7,10,16-17H,1H2,(H,21,22)(H,23,24)(H2,11,12,13)(H2,18,19,20)/p-4/t4-,6-,7-,10-/m1/s1</t>
  </si>
  <si>
    <t>C10H12N5O13P3</t>
  </si>
  <si>
    <t>CDP</t>
  </si>
  <si>
    <t>NC1=NC(=O)N(C=C1)C1OC(COP([O-])(=O)OP([O-])([O-])=O)C(O)C1O</t>
  </si>
  <si>
    <t>C9H12N3O11P2</t>
  </si>
  <si>
    <t>CMP</t>
  </si>
  <si>
    <t>1S/C9H14N3O8P/c10-5-1-2-12(9(15)11-5)8-7(14)6(13)4(20-8)3-19-21(16,17)18/h1-2,4,6-8,13-14H,3H2,(H2,10,11,15)(H2,16,17,18)/p-2/t4-,6-,7-,8-/m1/s1</t>
  </si>
  <si>
    <t>C9H12N3O8P</t>
  </si>
  <si>
    <t>CO2</t>
  </si>
  <si>
    <t>carbon dioxide</t>
  </si>
  <si>
    <t>O=C=O</t>
  </si>
  <si>
    <t>Media concentration set according to ~5% CO2 = 38 mmHg [Ref-0019]. Equilbrium constant of solvation is 29.49 L*atm/mol [Ref-0019].</t>
  </si>
  <si>
    <t>CTP</t>
  </si>
  <si>
    <t>1S/C9H16N3O14P3/c10-5-1-2-12(9(15)11-5)8-7(14)6(13)4(24-8)3-23-28(19,20)26-29(21,22)25-27(16,17)18/h1-2,4,6-8,13-14H,3H2,(H,19,20)(H,21,22)(H2,10,11,15)(H2,16,17,18)/p-4/t4-,6-,7-,8-/m1/s1</t>
  </si>
  <si>
    <t>C9H12N3O14P3</t>
  </si>
  <si>
    <t>CYS</t>
  </si>
  <si>
    <t>D-cysteine</t>
  </si>
  <si>
    <t>1S/C3H7NO2S/c4-2(1-7)3(5)6/h2,7H,1,4H2,(H,5,6)/t2-/m0/s1</t>
  </si>
  <si>
    <t>C3H7NO2S</t>
  </si>
  <si>
    <t>CysCys</t>
  </si>
  <si>
    <t>L-cysteinyl-L-cysteine</t>
  </si>
  <si>
    <t>[NH3+]C(CS)C(=O)NC(CS)C([O-])=O</t>
  </si>
  <si>
    <t>C6H12N2O3S2</t>
  </si>
  <si>
    <t>CYTD</t>
  </si>
  <si>
    <t>cytidine</t>
  </si>
  <si>
    <t>NC1=NC(=O)N(C=C1)C1OC(CO)C(O)C1O</t>
  </si>
  <si>
    <t>C9H13N3O5</t>
  </si>
  <si>
    <t>DPG</t>
  </si>
  <si>
    <t>3-Phospho-D-glyceroyl phosphate</t>
  </si>
  <si>
    <t>OC(COP([O-])([O-])=O)C(=O)OP([O-])([O-])=O</t>
  </si>
  <si>
    <t>C3H4O10P2</t>
  </si>
  <si>
    <t>E4P</t>
  </si>
  <si>
    <t>D-Erythrose 4-phosphate</t>
  </si>
  <si>
    <t>OC(COP([O-])([O-])=O)C(O)C=O</t>
  </si>
  <si>
    <t>C4H7O7P</t>
  </si>
  <si>
    <t>F6P</t>
  </si>
  <si>
    <t>D-Fructose 6-phosphate</t>
  </si>
  <si>
    <t>OCC1(O)OC(COP([O-])([O-])=O)C(O)C1O</t>
  </si>
  <si>
    <t>C6H11O9P</t>
  </si>
  <si>
    <t>FDP</t>
  </si>
  <si>
    <t>D-Fructose 1,6-bisphosphate</t>
  </si>
  <si>
    <t>OC1C(O)C(O)(COP([O-])([O-])=O)OC1COP([O-])([O-])=O</t>
  </si>
  <si>
    <t>C6H10O12P2</t>
  </si>
  <si>
    <t>G2P</t>
  </si>
  <si>
    <t>D-Glycerate 2-phosphate</t>
  </si>
  <si>
    <t>OCC(OP([O-])([O-])=O)C([O-])=O</t>
  </si>
  <si>
    <t>C3H4O7P</t>
  </si>
  <si>
    <t>G3P</t>
  </si>
  <si>
    <t>3-Phospho-D-glycerate</t>
  </si>
  <si>
    <t>OC(COP([O-])([O-])=O)C([O-])=O</t>
  </si>
  <si>
    <t>G6P</t>
  </si>
  <si>
    <t>D-Glucose 6-phosphate</t>
  </si>
  <si>
    <t>OC1OC(COP([O-])([O-])=O)C(O)C(O)C1O</t>
  </si>
  <si>
    <t>GDP</t>
  </si>
  <si>
    <t>1S/C10H15N5O11P2/c11-10-13-7-4(8(18)14-10)12-2-15(7)9-6(17)5(16)3(25-9)1-24-28(22,23)26-27(19,20)21/h2-3,5-6,9,16-17H,1H2,(H,22,23)(H2,19,20,21)(H3,11,13,14,18)/p-2/t3-,5-,6-,9-/m1/s1</t>
  </si>
  <si>
    <t>C10H12N5O11P2</t>
  </si>
  <si>
    <t>GLC</t>
  </si>
  <si>
    <t>D-Glucose</t>
  </si>
  <si>
    <t>OCC1OC(O)C(O)C(O)C1O</t>
  </si>
  <si>
    <t>C6H12O6</t>
  </si>
  <si>
    <t>Media concentration set to the concentration in Hayflict medium. The composition of Hayflick media was curated from the modified Hayflick recipe used reported by Yus et al., 2009 [Ref-0014], the reported PPLO broth recipe [Ref-0015], and the characterized compositions of beef heart [Ref-0016], horse serum [Ref-0017], and peptone [Ref-0018].</t>
  </si>
  <si>
    <t>GLN</t>
  </si>
  <si>
    <t>D-glutamine</t>
  </si>
  <si>
    <t>1S/C5H10N2O3/c6-3(5(9)10)1-2-4(7)8/h3H,1-2,6H2,(H2,7,8)(H,9,10)/t3-/m1/s1</t>
  </si>
  <si>
    <t>C5H10N2O3</t>
  </si>
  <si>
    <t>GlnGln</t>
  </si>
  <si>
    <t>L-glutaminyl-L-glutamine</t>
  </si>
  <si>
    <t>NC(=O)CCC([NH3+])C(=O)NC(CCC(N)=O)C([O-])=O</t>
  </si>
  <si>
    <t>C10H18N4O5</t>
  </si>
  <si>
    <t>GLU</t>
  </si>
  <si>
    <t>D-glutamic acid</t>
  </si>
  <si>
    <t>1S/C5H9NO4/c6-3(5(9)10)1-2-4(7)8/h3H,1-2,6H2,(H,7,8)(H,9,10)/p-1/t3-/m1/s1</t>
  </si>
  <si>
    <t>C5H8NO4</t>
  </si>
  <si>
    <t>GluGlu</t>
  </si>
  <si>
    <t>L-glutamyl-L-glutamic acid</t>
  </si>
  <si>
    <t>[NH3+]C(CCC([O-])=O)C(=O)NC(CCC([O-])=O)C([O-])=O</t>
  </si>
  <si>
    <t>C10H14N2O7</t>
  </si>
  <si>
    <t>GLY</t>
  </si>
  <si>
    <t>Glycine</t>
  </si>
  <si>
    <t>1S/C2H5NO2/c3-1-2(4)5/h1,3H2,(H,4,5)</t>
  </si>
  <si>
    <t>C2H5NO2</t>
  </si>
  <si>
    <t>GlyGly</t>
  </si>
  <si>
    <t>L-glycyl-L-glycine</t>
  </si>
  <si>
    <t>[NH3+]CC(=O)NCC([O-])=O</t>
  </si>
  <si>
    <t>GMP</t>
  </si>
  <si>
    <t>1S/C10H14N5O8P/c11-10-13-7-4(8(18)14-10)12-2-15(7)9-6(17)5(16)3(23-9)1-22-24(19,20)21/h2-3,5-6,9,16-17H,1H2,(H2,19,20,21)(H3,11,13,14,18)/p-2/t3-,5-,6-,9-/m1/s1</t>
  </si>
  <si>
    <t>C10H12N5O8P</t>
  </si>
  <si>
    <t>GN</t>
  </si>
  <si>
    <t>guanine</t>
  </si>
  <si>
    <t>NC1=NC2=C(N=CN2)C(=O)N1</t>
  </si>
  <si>
    <t>C5H5N5O</t>
  </si>
  <si>
    <t>Media concentration set to concentration in minimal media [Ref-0014].</t>
  </si>
  <si>
    <t>GTP</t>
  </si>
  <si>
    <t>1S/C10H16N5O14P3/c11-10-13-7-4(8(18)14-10)12-2-15(7)9-6(17)5(16)3(27-9)1-26-31(22,23)29-32(24,25)28-30(19,20)21/h2-3,5-6,9,16-17H,1H2,(H,22,23)(H,24,25)(H2,19,20,21)(H3,11,13,14,18)/p-4/t3-,5-,6-,9-/m1/s1</t>
  </si>
  <si>
    <t>C10H12N5O14P3</t>
  </si>
  <si>
    <t>H</t>
  </si>
  <si>
    <r>
      <rPr>
        <sz val="10"/>
        <color rgb="FF000000"/>
        <rFont val="Arial"/>
        <family val="2"/>
        <charset val="1"/>
      </rPr>
      <t>H</t>
    </r>
    <r>
      <rPr>
        <vertAlign val="superscript"/>
        <sz val="10"/>
        <color rgb="FF000000"/>
        <rFont val="Arial"/>
        <family val="2"/>
        <charset val="1"/>
      </rPr>
      <t>+</t>
    </r>
  </si>
  <si>
    <t>1S/p+1</t>
  </si>
  <si>
    <t>Media concentration set corresponding to pH=7.75 typically used to culture Mycoplasma pneumoniae.</t>
  </si>
  <si>
    <t>H2O</t>
  </si>
  <si>
    <t>1S/H2O/h1H2</t>
  </si>
  <si>
    <t>HIS</t>
  </si>
  <si>
    <t>D-histidine</t>
  </si>
  <si>
    <t>1S/C8H11N3O3/c1-5(12)11-7(8(13)14)2-6-3-9-4-10-6/h3-4,7H,2H2,1H3,(H,9,10)(H,11,12)(H,13,14)/t7-/m0/s1</t>
  </si>
  <si>
    <t>C6H9N3O2</t>
  </si>
  <si>
    <t>HisHis</t>
  </si>
  <si>
    <t>L-histidyl-L-histidine</t>
  </si>
  <si>
    <t>[NH3+]C(CC1=CN=CN1)C(=O)NC(CC1=CN=CN1)C([O-])=O</t>
  </si>
  <si>
    <t>C12H16N6O3</t>
  </si>
  <si>
    <t>ILE</t>
  </si>
  <si>
    <t>D-isoleucine</t>
  </si>
  <si>
    <t>1S/C6H13NO2/c1-3-4(2)5(7)6(8)9/h4-5H,3,7H2,1-2H3,(H,8,9)/t4-,5-/m1/s1</t>
  </si>
  <si>
    <t>C6H13NO2</t>
  </si>
  <si>
    <t>IleIle</t>
  </si>
  <si>
    <t>L-isoleucyl-L-isoleucine</t>
  </si>
  <si>
    <t>CCC(C)C([NH3+])C(=O)NC(C(C)CC)C([O-])=O</t>
  </si>
  <si>
    <t>C12H24N2O3</t>
  </si>
  <si>
    <t>LAC</t>
  </si>
  <si>
    <t>D-lactate</t>
  </si>
  <si>
    <t>CC(O)C([O-])=O</t>
  </si>
  <si>
    <t>C3H5O3</t>
  </si>
  <si>
    <t>LEU</t>
  </si>
  <si>
    <t>D-leucine</t>
  </si>
  <si>
    <t>1S/C6H13NO2/c1-4(2)3-5(7)6(8)9/h4-5H,3,7H2,1-2H3,(H,8,9)/t5-/m1/s1</t>
  </si>
  <si>
    <t>LeuLeu</t>
  </si>
  <si>
    <t>L-leucyl-L-leucine</t>
  </si>
  <si>
    <t>CC(C)CC([NH3+])C(=O)NC(CC(C)C)C([O-])=O</t>
  </si>
  <si>
    <t>LYS</t>
  </si>
  <si>
    <t>D-lysine</t>
  </si>
  <si>
    <t>1S/C6H14N2O2/c7-4-2-1-3-5(8)6(9)10/h5H,1-4,7-8H2,(H,9,10)/p+1/t5-/m1/s1</t>
  </si>
  <si>
    <t>C6H15N2O2</t>
  </si>
  <si>
    <t>LysLys</t>
  </si>
  <si>
    <t>L-lysyl-L-lysine</t>
  </si>
  <si>
    <t>[NH3+]CCCCC([NH3+])C(=O)NC(CCCC[NH3+])C([O-])=O</t>
  </si>
  <si>
    <t>C12H28N4O3</t>
  </si>
  <si>
    <t>MET</t>
  </si>
  <si>
    <t>D-methionine</t>
  </si>
  <si>
    <t>1S/C5H11NO2S/c1-9-3-2-4(6)5(7)8/h4H,2-3,6H2,1H3,(H,7,8)/t4-/m1/s1</t>
  </si>
  <si>
    <t>C5H11NO2S</t>
  </si>
  <si>
    <t>MetMet</t>
  </si>
  <si>
    <t>L-methionyl-L-methionine</t>
  </si>
  <si>
    <t>CSCCC([NH3+])C(=O)NC(CCSC)C([O-])=O</t>
  </si>
  <si>
    <t>C10H20N2O3S2</t>
  </si>
  <si>
    <t>NAD</t>
  </si>
  <si>
    <t>nicotinamide adenine dinucleotide, oxidized</t>
  </si>
  <si>
    <t>NC(=O)C1=CC=C[N+](=C1)C1OC(COP([O-])(=O)OP([O-])(=O)OCC2OC(C(O)C2O)N2C=NC3=C(N)N=CN=C23)C(O)C1O</t>
  </si>
  <si>
    <t>C21H26N7O14P2</t>
  </si>
  <si>
    <t>NADH</t>
  </si>
  <si>
    <t>nicotinamide adenine dinucleotide, reduced</t>
  </si>
  <si>
    <t>NC(=O)C1=CN(C=CC1)C1OC(COP([O-])(=O)OP([O-])(=O)OCC2OC(C(O)C2O)N2C=NC3=C(N)N=CN=C23)C(O)C1O</t>
  </si>
  <si>
    <t>C21H27N7O14P2</t>
  </si>
  <si>
    <t>O2</t>
  </si>
  <si>
    <t>oxygen</t>
  </si>
  <si>
    <t>O=O</t>
  </si>
  <si>
    <t>Media concentration set according to ~21% O2 = 160 mmHg [Ref-0019]. Equilbrium constant of solvation is 769.2 L*atm/mol [Ref-0019].</t>
  </si>
  <si>
    <t>PEP</t>
  </si>
  <si>
    <t>phosphoenolpyruvate</t>
  </si>
  <si>
    <t>[O-]C(=O)C(=C)OP([O-])([O-])=O</t>
  </si>
  <si>
    <t>C3H2O6P</t>
  </si>
  <si>
    <t>PHE</t>
  </si>
  <si>
    <t>D-phenylalanine</t>
  </si>
  <si>
    <t>1S/C9H11NO2/c10-8(9(11)12)6-7-4-2-1-3-5-7/h1-5,8H,6,10H2,(H,11,12)/t8-/m1/s1</t>
  </si>
  <si>
    <t>C9H11NO2</t>
  </si>
  <si>
    <t>PhePhe</t>
  </si>
  <si>
    <t>L-phenylalanyl-L-phenylalanine</t>
  </si>
  <si>
    <t>[NH3+]C(CC1=CC=CC=C1)C(=O)NC(CC1=CC=CC=C1)C([O-])=O</t>
  </si>
  <si>
    <t>C18H20N2O3</t>
  </si>
  <si>
    <t>PI</t>
  </si>
  <si>
    <t>phosphate</t>
  </si>
  <si>
    <t>OP([O-])([O-])=O</t>
  </si>
  <si>
    <t>HO4P</t>
  </si>
  <si>
    <t>PPI</t>
  </si>
  <si>
    <t>diphosphate</t>
  </si>
  <si>
    <t>[O-]P([O-])(=O)OP([O-])([O-])=O</t>
  </si>
  <si>
    <t>O7P2</t>
  </si>
  <si>
    <t>PRO</t>
  </si>
  <si>
    <t>D-proline</t>
  </si>
  <si>
    <t>1S/C5H9NO2/c7-5(8)4-2-1-3-6-4/h4,6H,1-3H2,(H,7,8)/t4-/m1/s1</t>
  </si>
  <si>
    <t>C5H9NO2</t>
  </si>
  <si>
    <t>ProPro</t>
  </si>
  <si>
    <t>L-prolyl-L-proline</t>
  </si>
  <si>
    <t>[O-]C(=O)C1CCCN1C(=O)C1CCC[NH2+]1</t>
  </si>
  <si>
    <t>C10H16N2O3</t>
  </si>
  <si>
    <t>PRPP</t>
  </si>
  <si>
    <t>5-Phospho-alpha-D-ribose 1-diphosphate</t>
  </si>
  <si>
    <t>OC1C(O)C(OP([O-])(=O)OP([O-])([O-])=O)OC1COP([O-])([O-])=O</t>
  </si>
  <si>
    <t>C5H8O14P3</t>
  </si>
  <si>
    <t>PYR</t>
  </si>
  <si>
    <t>pyruvate</t>
  </si>
  <si>
    <t>CC(=O)C([O-])=O</t>
  </si>
  <si>
    <t>C3H3O3</t>
  </si>
  <si>
    <t>R5P</t>
  </si>
  <si>
    <t>alpha-D-Ribose 5-phosphate</t>
  </si>
  <si>
    <t>OC(COP([O-])([O-])=O)C(O)C(O)C=O</t>
  </si>
  <si>
    <t>C5H9O8P</t>
  </si>
  <si>
    <t>RL5P</t>
  </si>
  <si>
    <t>D-Ribulose 5-phosphate</t>
  </si>
  <si>
    <t>OCC(=O)C(O)C(O)COP([O-])([O-])=O</t>
  </si>
  <si>
    <t>S7P</t>
  </si>
  <si>
    <t>D-sedoheptulose-7-phosphate</t>
  </si>
  <si>
    <t>OCC(=O)C(O)C(O)C(O)C(O)COP([O-])([O-])=O</t>
  </si>
  <si>
    <t>C7H13O10P</t>
  </si>
  <si>
    <t>SER</t>
  </si>
  <si>
    <t>D-serine</t>
  </si>
  <si>
    <t>1S/C3H7NO3/c4-2(1-5)3(6)7/h2,5H,1,4H2,(H,6,7)/t2-/m1/s1</t>
  </si>
  <si>
    <t>C3H7NO3</t>
  </si>
  <si>
    <t>SerSer</t>
  </si>
  <si>
    <t>L-seryl-L-serine</t>
  </si>
  <si>
    <t>[NH3+]C(CO)C(=O)NC(CO)C([O-])=O</t>
  </si>
  <si>
    <t>C6H12N2O5</t>
  </si>
  <si>
    <t>T3P1</t>
  </si>
  <si>
    <t>D-glyceraldehdye-3-phosphate</t>
  </si>
  <si>
    <t>OC(COP([O-])([O-])=O)C=O</t>
  </si>
  <si>
    <t>C3H5O6P</t>
  </si>
  <si>
    <t>T3P2</t>
  </si>
  <si>
    <t>Dihydroxyacetone phosphate</t>
  </si>
  <si>
    <t>OCC(=O)COP([O-])([O-])=O</t>
  </si>
  <si>
    <t>THR</t>
  </si>
  <si>
    <t>D-threonine</t>
  </si>
  <si>
    <t>1S/C4H9NO3/c1-2(6)3(5)4(7)8/h2-3,6H,5H2,1H3,(H,7,8)/t2-,3+/m0/s1</t>
  </si>
  <si>
    <t>C4H9NO3</t>
  </si>
  <si>
    <t>ThrThr</t>
  </si>
  <si>
    <t>L-threonyl-L-threonine</t>
  </si>
  <si>
    <t>CC(O)C([NH3+])C(=O)NC(C(C)O)C([O-])=O</t>
  </si>
  <si>
    <t>C8H16N2O5</t>
  </si>
  <si>
    <t>TRP</t>
  </si>
  <si>
    <t>D-tryptophan</t>
  </si>
  <si>
    <t>1S/C11H12N2O2/c12-9(11(14)15)5-7-6-13-10-4-2-1-3-8(7)10/h1-4,6,9,13H,5,12H2,(H,14,15)/t9-/m1/s1</t>
  </si>
  <si>
    <t>C11H12N2O2</t>
  </si>
  <si>
    <t>TrpTrp</t>
  </si>
  <si>
    <t>L-trytophanyl-L-trytophan</t>
  </si>
  <si>
    <t>[NH3+]C(CC1=CNC2=CC=CC=C12)C(=O)NC(CC1=CNC2=CC=CC=C12)C([O-])=O</t>
  </si>
  <si>
    <t>C22H22N4O3</t>
  </si>
  <si>
    <t>TYR</t>
  </si>
  <si>
    <t>D-tyrosine</t>
  </si>
  <si>
    <t>1S/C9H11NO3/c10-8(9(12)13)5-6-1-3-7(11)4-2-6/h1-4,8,11H,5,10H2,(H,12,13)/t8-/m1/s1</t>
  </si>
  <si>
    <t>C9H11NO3</t>
  </si>
  <si>
    <t>TyrTyr</t>
  </si>
  <si>
    <t>L-tyrosyl-L-tyrosine</t>
  </si>
  <si>
    <t>[NH3+]C(CC1=CC=C(O)C=C1)C(=O)NC(CC1=CC=C(O)C=C1)C([O-])=O</t>
  </si>
  <si>
    <t>C18H20N2O5</t>
  </si>
  <si>
    <t>UDP</t>
  </si>
  <si>
    <t>OC1C(O)C(OC1COP([O-])(=O)OP([O-])([O-])=O)N1C=CC(=O)NC1=O</t>
  </si>
  <si>
    <t>C9H11N2O12P2</t>
  </si>
  <si>
    <t>UMP</t>
  </si>
  <si>
    <t>1S/C9H13N2O9P/c12-5-1-2-11(9(15)10-5)8-7(14)6(13)4(20-8)3-19-21(16,17)18/h1-2,4,6-8,13-14H,3H2,(H,10,12,15)(H2,16,17,18)/p-2/t4-,6-,7-,8-/m1/s1</t>
  </si>
  <si>
    <t>C9H11N2O9P</t>
  </si>
  <si>
    <t>URA</t>
  </si>
  <si>
    <t>uracil</t>
  </si>
  <si>
    <t>O=C1NC=CC(=O)N1</t>
  </si>
  <si>
    <t>C4H4N2O2</t>
  </si>
  <si>
    <t>Media concentration set to value in minimal media [Ref-0014].</t>
  </si>
  <si>
    <t>URI</t>
  </si>
  <si>
    <t>uridine</t>
  </si>
  <si>
    <t>OCC1OC(C(O)C1O)N1C=CC(=O)NC1=O</t>
  </si>
  <si>
    <t>C9H12N2O6</t>
  </si>
  <si>
    <t>UTP</t>
  </si>
  <si>
    <t>1S/C9H15N2O15P3/c12-5-1-2-11(9(15)10-5)8-7(14)6(13)4(24-8)3-23-28(19,20)26-29(21,22)25-27(16,17)18/h1-2,4,6-8,13-14H,3H2,(H,19,20)(H,21,22)(H,10,12,15)(H2,16,17,18)/p-4/t4-,6-,7-,8-/m1/s1</t>
  </si>
  <si>
    <t>C9H11N2O15P3</t>
  </si>
  <si>
    <t>VAL</t>
  </si>
  <si>
    <t>D-valine</t>
  </si>
  <si>
    <t>1S/C5H11NO2/c1-3(2)4(6)5(7)8/h3-4H,6H2,1-2H3,(H,7,8)/t4-/m1/s1</t>
  </si>
  <si>
    <t>C5H11NO2</t>
  </si>
  <si>
    <t>ValVal</t>
  </si>
  <si>
    <t>L-valyl-L-valine</t>
  </si>
  <si>
    <t>CC(C)C([NH3+])C(=O)NC(C(C)C)C([O-])=O</t>
  </si>
  <si>
    <t>C10H20N2O3</t>
  </si>
  <si>
    <t>X5P</t>
  </si>
  <si>
    <t>D-Xylulose 5-phosphate</t>
  </si>
  <si>
    <t>Biomass</t>
  </si>
  <si>
    <t>Pseudo_species</t>
  </si>
  <si>
    <t>TklB_Rna</t>
  </si>
  <si>
    <t>Rna</t>
  </si>
  <si>
    <t>Udk_Rna</t>
  </si>
  <si>
    <t>Upp_Rna</t>
  </si>
  <si>
    <t>Adk_Protein</t>
  </si>
  <si>
    <t>Cmk_Protein</t>
  </si>
  <si>
    <t>Eno_Protein</t>
  </si>
  <si>
    <t>Fba_Protein</t>
  </si>
  <si>
    <t>Gap_Protein</t>
  </si>
  <si>
    <t>Pgm_Protein</t>
  </si>
  <si>
    <t>Gk_Protein</t>
  </si>
  <si>
    <t>Hpt_Protein</t>
  </si>
  <si>
    <t>Ldh_Protein</t>
  </si>
  <si>
    <t>Nox_Protein</t>
  </si>
  <si>
    <t>Pfk_Protein</t>
  </si>
  <si>
    <t>PgiB_Protein</t>
  </si>
  <si>
    <t>Pgk_Protein</t>
  </si>
  <si>
    <t>Ppa_Protein</t>
  </si>
  <si>
    <t>Pyk_Protein</t>
  </si>
  <si>
    <t>Rpe_Protein</t>
  </si>
  <si>
    <t>LacA_Protein</t>
  </si>
  <si>
    <t>Udk_Protein</t>
  </si>
  <si>
    <t>PyrH_Protein</t>
  </si>
  <si>
    <t>Rnase_Protein</t>
  </si>
  <si>
    <t>Species</t>
  </si>
  <si>
    <t>Value</t>
  </si>
  <si>
    <t>AD[e]</t>
  </si>
  <si>
    <t>ALA[c]</t>
  </si>
  <si>
    <t>AlaAla[e]</t>
  </si>
  <si>
    <t>AMP[c]</t>
  </si>
  <si>
    <t>ARG[c]</t>
  </si>
  <si>
    <t>ArgArg[e]</t>
  </si>
  <si>
    <t>ASN[c]</t>
  </si>
  <si>
    <t>AsnAsn[e]</t>
  </si>
  <si>
    <t>ASP[c]</t>
  </si>
  <si>
    <t>AspAsp[e]</t>
  </si>
  <si>
    <t>ATP[c]</t>
  </si>
  <si>
    <t>CMP[c]</t>
  </si>
  <si>
    <t>CO2[e]</t>
  </si>
  <si>
    <t>CTP[c]</t>
  </si>
  <si>
    <t>CYS[c]</t>
  </si>
  <si>
    <t>CysCys[e]</t>
  </si>
  <si>
    <t>CYTD[e]</t>
  </si>
  <si>
    <t>GDP[c]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</si>
  <si>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</si>
  <si>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</si>
  <si>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</si>
  <si>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</si>
  <si>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</si>
  <si>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</si>
  <si>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</si>
  <si>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</si>
  <si>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</si>
  <si>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</si>
  <si>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H[c]</t>
  </si>
  <si>
    <t>H[e]</t>
  </si>
  <si>
    <t>H2O[c]</t>
  </si>
  <si>
    <t>H2O[e]</t>
  </si>
  <si>
    <t>HIS[c]</t>
  </si>
  <si>
    <t>HisHis[e]</t>
  </si>
  <si>
    <t>ILE[c]</t>
  </si>
  <si>
    <t>IleIle[e]</t>
  </si>
  <si>
    <t>LEU[c]</t>
  </si>
  <si>
    <t>LeuLeu[e]</t>
  </si>
  <si>
    <t>LYS[c]</t>
  </si>
  <si>
    <t>LysLys[e]</t>
  </si>
  <si>
    <t>MET[c]</t>
  </si>
  <si>
    <t>MetMet[e]</t>
  </si>
  <si>
    <t>NAD[e]</t>
  </si>
  <si>
    <t>O2[e]</t>
  </si>
  <si>
    <t>PHE[c]</t>
  </si>
  <si>
    <t>PhePhe[e]</t>
  </si>
  <si>
    <t>PI[c]</t>
  </si>
  <si>
    <t>PI[e]</t>
  </si>
  <si>
    <t>PPI[c]</t>
  </si>
  <si>
    <t>PRO[c]</t>
  </si>
  <si>
    <t>ProPro[e]</t>
  </si>
  <si>
    <t>SER[c]</t>
  </si>
  <si>
    <t>SerSer[e]</t>
  </si>
  <si>
    <t>THR[c]</t>
  </si>
  <si>
    <t>ThrThr[e]</t>
  </si>
  <si>
    <t>TRP[c]</t>
  </si>
  <si>
    <t>TrpTrp[e]</t>
  </si>
  <si>
    <t>TYR[c]</t>
  </si>
  <si>
    <t>TyrTyr[e]</t>
  </si>
  <si>
    <t>UMP[c]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</si>
  <si>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</si>
  <si>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</si>
  <si>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</si>
  <si>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</si>
  <si>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</si>
  <si>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</si>
  <si>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</si>
  <si>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</si>
  <si>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Min flux</t>
  </si>
  <si>
    <t>Max flux</t>
  </si>
  <si>
    <t>AdnTransport</t>
  </si>
  <si>
    <t>Adenine reversible transport via proton symport</t>
  </si>
  <si>
    <t>AD[e] + H[e] ==&gt; H[c] + AD[c]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</si>
  <si>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</si>
  <si>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</si>
  <si>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</si>
  <si>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</si>
  <si>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</si>
  <si>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</si>
  <si>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</si>
  <si>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</si>
  <si>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PI[c] + H[c] + AlaAla[c] + ADP[c]</t>
  </si>
  <si>
    <t>APRT</t>
  </si>
  <si>
    <t>AMP:pyrophosphate phosphoribosyltransferase</t>
  </si>
  <si>
    <t>[c]: PPI + AMP + H ==&gt; AD + PRPP</t>
  </si>
  <si>
    <t>ArgAbcTransport</t>
  </si>
  <si>
    <t>Arginine transport via ABC system</t>
  </si>
  <si>
    <t>ATP[c] + ArgArg[e] + H2O[c] ==&gt; ArgArg[c] + PI[c] + H[c] + ADP[c]</t>
  </si>
  <si>
    <t>AsnAbcTransport</t>
  </si>
  <si>
    <t>Asparagine transport via ABC system</t>
  </si>
  <si>
    <t>ATP[c] + AsnAsn[e] + H2O[c] ==&gt; PI[c] + H[c] + ADP[c] + AsnAsn[c]</t>
  </si>
  <si>
    <t>AspAbcTransport</t>
  </si>
  <si>
    <t>Aspartate transport via ABC system</t>
  </si>
  <si>
    <t>AspAsp[e] + ATP[c] + H2O[c] ==&gt; PI[c] + H[c] + ADP[c] + AspAsp[c]</t>
  </si>
  <si>
    <t>CmpK_CMP</t>
  </si>
  <si>
    <t>ATP:CMP phosphotransferase</t>
  </si>
  <si>
    <t>[c]: ATP + CMP ==&gt; CDP + ADP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</si>
  <si>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</si>
  <si>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</si>
  <si>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</si>
  <si>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</si>
  <si>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</si>
  <si>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CysCys[e] + ATP[c] + H2O[c] ==&gt; CysCys[c] + PI[c] + H[c] + ADP[c]</t>
  </si>
  <si>
    <t>CytdTransport</t>
  </si>
  <si>
    <t>Cytidine reversible transport via proton symport</t>
  </si>
  <si>
    <t>H[e] + CYTD[e] ==&gt; H[c] + CYTD[c]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</si>
  <si>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</si>
  <si>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</si>
  <si>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</si>
  <si>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</si>
  <si>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</si>
  <si>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</si>
  <si>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</si>
  <si>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</si>
  <si>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</si>
  <si>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</si>
  <si>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</si>
  <si>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</si>
  <si>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</si>
  <si>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</si>
  <si>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</si>
  <si>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</si>
  <si>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</si>
  <si>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</si>
  <si>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</si>
  <si>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</si>
  <si>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</si>
  <si>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</si>
  <si>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</si>
  <si>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</si>
  <si>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</si>
  <si>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</si>
  <si>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</si>
  <si>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</si>
  <si>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</si>
  <si>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</si>
  <si>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</si>
  <si>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</si>
  <si>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</si>
  <si>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</si>
  <si>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</si>
  <si>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</si>
  <si>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</si>
  <si>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</si>
  <si>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</si>
  <si>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</si>
  <si>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</si>
  <si>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</si>
  <si>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</si>
  <si>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</si>
  <si>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</si>
  <si>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</si>
  <si>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</si>
  <si>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</si>
  <si>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</si>
  <si>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</si>
  <si>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</si>
  <si>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</si>
  <si>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</si>
  <si>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</si>
  <si>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</si>
  <si>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</si>
  <si>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</si>
  <si>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</si>
  <si>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</si>
  <si>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</si>
  <si>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</si>
  <si>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</si>
  <si>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PEP + H2O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</si>
  <si>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</si>
  <si>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</si>
  <si>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</si>
  <si>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</si>
  <si>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</si>
  <si>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T3P1 + PI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</si>
  <si>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</si>
  <si>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</si>
  <si>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</si>
  <si>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</si>
  <si>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</si>
  <si>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GlnGln[e] + ATP[c] + H2O[c] ==&gt; PI[c] + H[c] + ADP[c] + GlnGln[c]</t>
  </si>
  <si>
    <t>GluAbcTransport</t>
  </si>
  <si>
    <t>Glutamate transport via ABC system</t>
  </si>
  <si>
    <t>ATP[c] + GluGlu[e] + H2O[c] ==&gt; PI[c] + H[c] + ADP[c] + GluGlu[c]</t>
  </si>
  <si>
    <t>GlyAbcTransport</t>
  </si>
  <si>
    <t>Glycine transport via ABC system</t>
  </si>
  <si>
    <t>GlyGly[e] + ATP[c] + H2O[c] ==&gt; PI[c] + H[c] + ADP[c] + GlyGly[c]</t>
  </si>
  <si>
    <t>GnTransport</t>
  </si>
  <si>
    <t>Guanine transport via proton symport</t>
  </si>
  <si>
    <t>GN[e] + H[e] ==&gt; H[c] + GN[c]</t>
  </si>
  <si>
    <t>Gpm</t>
  </si>
  <si>
    <t>2-Phospho-D-glycerate 2,3-phosphomutase</t>
  </si>
  <si>
    <t>[c]: G2P ==&gt; G3P</t>
  </si>
  <si>
    <t>GUK_GMP</t>
  </si>
  <si>
    <t>ATP:GMP phosphotransferase</t>
  </si>
  <si>
    <t>[c]: GMP + ATP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</si>
  <si>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</si>
  <si>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</si>
  <si>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</si>
  <si>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</si>
  <si>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</si>
  <si>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HisHis[e] + ATP[c] + H2O[c] ==&gt; PI[c] + H[c] + ADP[c] + HisHis[c]</t>
  </si>
  <si>
    <t>HPRT</t>
  </si>
  <si>
    <t>GMP:pyrophosphate phosphoribosyltransferase</t>
  </si>
  <si>
    <t>[c]: PPI + GMP + H ==&gt; GN + PRPP</t>
  </si>
  <si>
    <t>HTransport</t>
  </si>
  <si>
    <t>Hydrogen transport</t>
  </si>
  <si>
    <t>H[e] ==&gt; H[c]</t>
  </si>
  <si>
    <t>IleAbcTransport</t>
  </si>
  <si>
    <t>Isoleucine transport via ABC system</t>
  </si>
  <si>
    <t>IleIle[e] + ATP[c] + H2O[c] ==&gt; IleIle[c] + PI[c] + H[c] + ADP[c]</t>
  </si>
  <si>
    <t>LacTransport</t>
  </si>
  <si>
    <t>Lactate reversible transport via proton symport</t>
  </si>
  <si>
    <t>H[c] + LAC[c] ==&gt; LAC[e] + H[e]</t>
  </si>
  <si>
    <t>Ldh</t>
  </si>
  <si>
    <t>(S)-Lactate:NAD+ oxidoreductase</t>
  </si>
  <si>
    <t>[c]: NAD + LAC ==&gt; PYR + H + NADH</t>
  </si>
  <si>
    <t>LeuAbcTransport</t>
  </si>
  <si>
    <t>Leucine transport via ABC system</t>
  </si>
  <si>
    <t>ATP[c] + LeuLeu[e] + H2O[c] ==&gt; PI[c] + H[c] + ADP[c] + LeuLeu[c]</t>
  </si>
  <si>
    <t>LysAbcTransport</t>
  </si>
  <si>
    <t>Lysine transport via ABC system</t>
  </si>
  <si>
    <t>LysLys[e] + ATP[c] + H2O[c] ==&gt; PI[c] + LysLys[c] + H[c] + ADP[c]</t>
  </si>
  <si>
    <t>MetAbcTransport</t>
  </si>
  <si>
    <t>Methionine transport via ABC system</t>
  </si>
  <si>
    <t>MetMet[e] + ATP[c] + H2O[c] ==&gt; PI[c] + H[c] + MetMet[c] + ADP[c]</t>
  </si>
  <si>
    <t>NOX</t>
  </si>
  <si>
    <t>NADH oxidase (H2O-forming)</t>
  </si>
  <si>
    <t>[c]: O2 + (2) H + (2) NADH ==&gt; (2) NAD + (2) H2O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</si>
  <si>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</si>
  <si>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</si>
  <si>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</si>
  <si>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</si>
  <si>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</si>
  <si>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FDP + H + ADP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</si>
  <si>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</si>
  <si>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</si>
  <si>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</si>
  <si>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</si>
  <si>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</si>
  <si>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</si>
  <si>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</si>
  <si>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</si>
  <si>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</si>
  <si>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</si>
  <si>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</si>
  <si>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DPG + ADP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</si>
  <si>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</si>
  <si>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</si>
  <si>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</si>
  <si>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</si>
  <si>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</si>
  <si>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PhePhe[e] + ATP[c] + H2O[c] ==&gt; PhePhe[c] + PI[c] + H[c] + ADP[c]</t>
  </si>
  <si>
    <t>PiAbcTransport</t>
  </si>
  <si>
    <t>Phosphate transport via ABC system</t>
  </si>
  <si>
    <t>PI[e] + ATP[c] + H2O[c] ==&gt; (2) PI[c] + H[c] + ADP[c]</t>
  </si>
  <si>
    <t>Ppa</t>
  </si>
  <si>
    <t>Pyrophosphate phosphohydrolase</t>
  </si>
  <si>
    <t>[c]: PPI + H2O ==&gt; (2) PI</t>
  </si>
  <si>
    <t>ProAbcTransport</t>
  </si>
  <si>
    <t>Proline transport via ABC system</t>
  </si>
  <si>
    <t>ProPro[e] + ATP[c] + H2O[c] ==&gt; ProPro[c] + PI[c] + H[c] + ADP[c]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</si>
  <si>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</si>
  <si>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</si>
  <si>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</si>
  <si>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</si>
  <si>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</si>
  <si>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H + PEP + ADP ==&gt; PYR + ATP</t>
  </si>
  <si>
    <t>Pyk_CTP</t>
  </si>
  <si>
    <t>CTP:pyruvate O2-phosphotransferase (R)</t>
  </si>
  <si>
    <t>[c]: H + PEP + CDP ==&gt; CTP + PYR</t>
  </si>
  <si>
    <t>Pyk_GTP</t>
  </si>
  <si>
    <t>GTP:pyruvate O2-phosphotransferase (R)</t>
  </si>
  <si>
    <t>[c]: H + PEP + GDP ==&gt; PYR + GTP</t>
  </si>
  <si>
    <t>PykUDP</t>
  </si>
  <si>
    <t>UTP:pyruvate O2-phosphotransferase (R)</t>
  </si>
  <si>
    <t>[c]: UDP + H + PEP ==&gt; UTP + PYR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</si>
  <si>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</si>
  <si>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</si>
  <si>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</si>
  <si>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</si>
  <si>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</si>
  <si>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</si>
  <si>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</si>
  <si>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</si>
  <si>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SerSer[e] + H2O[c] ==&gt; SerSer[c] + PI[c] + H[c] + ADP[c]</t>
  </si>
  <si>
    <t>Tal</t>
  </si>
  <si>
    <t>Sedoheptulose-7-phosphate:D-glyceraldehyde-3-phosphate glycerone transferase</t>
  </si>
  <si>
    <t>[c]: T3P1 + S7P ==&gt; E4P + F6P</t>
  </si>
  <si>
    <t>ThrAbcTransport</t>
  </si>
  <si>
    <t>Threonine transport via ABC system</t>
  </si>
  <si>
    <t>ThrThr[e] + ATP[c] + H2O[c] ==&gt; PI[c] + H[c] + ADP[c] + ThrThr[c]</t>
  </si>
  <si>
    <t>Tim</t>
  </si>
  <si>
    <t>D-Glyceraldehyde-3-phosphate ketol-isomerase</t>
  </si>
  <si>
    <t>[c]: T3P1 ==&gt; T3P2</t>
  </si>
  <si>
    <t>Tkl_F6P</t>
  </si>
  <si>
    <t>transketolase</t>
  </si>
  <si>
    <t>[c]: T3P1 + F6P ==&gt; E4P + X5P</t>
  </si>
  <si>
    <t>Tkl_S7P</t>
  </si>
  <si>
    <t>Sedoheptulose-7-phosphate:D-glyceraldehyde-3-phosphateglycolaldehyde transferase</t>
  </si>
  <si>
    <t>[c]: T3P1 + S7P ==&gt; X5P + R5P</t>
  </si>
  <si>
    <t>TrpAbcTransport</t>
  </si>
  <si>
    <t>Tryptophan transport via ABC system</t>
  </si>
  <si>
    <t>ATP[c] + TrpTrp[e] + H2O[c] ==&gt; TrpTrp[c] + PI[c] + H[c] + ADP[c]</t>
  </si>
  <si>
    <t>TyrAbcTransport</t>
  </si>
  <si>
    <t>Tyrosine transport via ABC system</t>
  </si>
  <si>
    <t>TyrTyr[e] + ATP[c] + H2O[c] ==&gt; PI[c] + H[c] + TyrTyr[c] + ADP[c]</t>
  </si>
  <si>
    <t>Uck_CYTD</t>
  </si>
  <si>
    <t>ATP:cytidine 5'-phosphotransferase</t>
  </si>
  <si>
    <t>[c]: ATP + CYTD ==&gt; H + CMP + ADP</t>
  </si>
  <si>
    <t>Uck_URI</t>
  </si>
  <si>
    <t>ATP:uridine 5'-phosphotransferase</t>
  </si>
  <si>
    <t>[c]: ATP + URI ==&gt; H + ADP + UMP</t>
  </si>
  <si>
    <t>UmpK</t>
  </si>
  <si>
    <t>ATP:UMP phosphotransferase</t>
  </si>
  <si>
    <t>[c]: ATP + UMP ==&gt; UDP + ADP</t>
  </si>
  <si>
    <t>UPRT</t>
  </si>
  <si>
    <t>UMP:pyrophosphate phosphoribosyltransferase</t>
  </si>
  <si>
    <t>[c]: PPI + UMP + H ==&gt; URA + PRPP</t>
  </si>
  <si>
    <t>UraTransport</t>
  </si>
  <si>
    <t>Uracil reversible transport via proton symport</t>
  </si>
  <si>
    <t>URA[e] + H[e] ==&gt; URA[c] + H[c]</t>
  </si>
  <si>
    <t>ValAbcTransport</t>
  </si>
  <si>
    <t>Valine transport via ABC system</t>
  </si>
  <si>
    <t>ATP[c] + ValVal[e] + H2O[c] ==&gt; PI[c] + H[c] + ValVal[c] + ADP[c]</t>
  </si>
  <si>
    <t>MetabolismProduction</t>
  </si>
  <si>
    <t>Metabolism production</t>
  </si>
  <si>
    <t>[c]: (1.521617e+09) H2O + (1.101856e+06) ATP + (1.164906e+06) CTP + (1.728316e+06) GTP + (1.132896e+06) UTP + (3.419038e+04) ALA + (4.089038e+04) ARG + (2.429038e+04) ASP + (2.319038e+04) ASN + (2.229038e+04) CYS + (2.469038e+04) GLN + (2.269038e+04) GLU + (3.119038e+04) GLY + (2.159038e+04) HIS + (2.929038e+04) ILE + (4.119038e+04) LEU + (2.199038e+04) LYS + (2.139038e+04) MET + (2.389038e+04) PHE + (3.439038e+04) PRO + (4.449038e+04) SER + (3.619038e+04) THR + (2.219038e+04) TRP + (2.199038e+04) TYR + (3.379038e+04) VAL ==&gt; (1.000000e+00) Biomass + (4.972350e+06) H + (5.814192e+05) GDP + (1.035619e+06) AMP + (1.098019e+06) CMP + (1.052899e+06) GMP + (1.066339e+06) UMP + (4.381069e+06) PPI + (4.710962e+05) PI</t>
  </si>
  <si>
    <t>Reaction</t>
  </si>
  <si>
    <t>Direction</t>
  </si>
  <si>
    <t>Equation</t>
  </si>
  <si>
    <t>K cat</t>
  </si>
  <si>
    <t>K m</t>
  </si>
  <si>
    <t>forward</t>
  </si>
  <si>
    <t>k_cat * Adk_Protein[c]</t>
  </si>
  <si>
    <t>Vmax: 1247 U/mg [Ref-0007].</t>
  </si>
  <si>
    <t>Ref_0007</t>
  </si>
  <si>
    <t>k_cat * Cmk_Protein[c]</t>
  </si>
  <si>
    <t>Vmax: 250 U/mg [Ref-0007].</t>
  </si>
  <si>
    <t>k_cat * Eno_Protein[c]</t>
  </si>
  <si>
    <t>Vmax: 180 U/mg [Ref-0007].</t>
  </si>
  <si>
    <t>k_cat * Fba_Protein[c]</t>
  </si>
  <si>
    <t>Vmax: 1820 1/min [Ref-0008], 16.76 1/s [Ref-0009].</t>
  </si>
  <si>
    <t>Ref_0008</t>
  </si>
  <si>
    <t>k_cat * Gap_Protein[c]</t>
  </si>
  <si>
    <t>Vmax: 0.12 1/s [Ref-0007], 112 1/s [Ref-0010], 70 1/s [Ref-0011], 305 U/mg [Ref-0012].</t>
  </si>
  <si>
    <t>k_cat * Pgm_Protein[c]</t>
  </si>
  <si>
    <t>Vmax: 220 1/s [Ref-0007].</t>
  </si>
  <si>
    <t>k_cat * Gk_Protein[c]</t>
  </si>
  <si>
    <t>Vmax: Fit to 0.273 1/s, observed 105 U/mg [Ref-0007].</t>
  </si>
  <si>
    <t>k_cat * Hpt_Protein[c]</t>
  </si>
  <si>
    <t>Vmax: 10.48 1/s [Ref-0007].</t>
  </si>
  <si>
    <t>k_cat * Ldh_Protein[c]</t>
  </si>
  <si>
    <t>Vmax: 220 U/mg [Ref-0007].</t>
  </si>
  <si>
    <t>k_cat * Nox_Protein[c]</t>
  </si>
  <si>
    <t>Vmax: 21667.0 1/min [Ref-0007].</t>
  </si>
  <si>
    <t>k_cat * Pfk_Protein[c]</t>
  </si>
  <si>
    <t>Vmax: 167 1/s [Ref-0007].</t>
  </si>
  <si>
    <t>Vmax: 30.6 U/mg [Ref-0007].</t>
  </si>
  <si>
    <t>Vmax: 12 U/mg [Ref-0007].</t>
  </si>
  <si>
    <t>k_cat * PgiB_Protein[c]</t>
  </si>
  <si>
    <t>Vmax: 1511 U/mg [Ref-0007].</t>
  </si>
  <si>
    <t>k_cat * Pgk_Protein[c]</t>
  </si>
  <si>
    <t>Vmax: 1480 U/mg [Ref-0007].</t>
  </si>
  <si>
    <t>Vmax: 340 U/mg [Ref-0007].</t>
  </si>
  <si>
    <t>k_cat * Ppa_Protein[c]</t>
  </si>
  <si>
    <t>Vmax: 3550 1/s [Ref-0007].</t>
  </si>
  <si>
    <t>k_cat * Pyk_Protein[c]</t>
  </si>
  <si>
    <t>Vmax: 160 1/s [Ref-0007].</t>
  </si>
  <si>
    <t>Vmax: 47 U/mg [Ref-0007].</t>
  </si>
  <si>
    <t>Vmax: 200 U/mg [Ref-0007].</t>
  </si>
  <si>
    <t>k_cat * Rpe_Protein[c]</t>
  </si>
  <si>
    <t>Vmax: 2 1/s [Ref-0007].</t>
  </si>
  <si>
    <t>k_cat * LacA_Protein[c]</t>
  </si>
  <si>
    <t>Vmax: 69 1/s [Ref-0007].</t>
  </si>
  <si>
    <t>k_cat * Udk_Protein[c]</t>
  </si>
  <si>
    <t>Vmax: 6.5 U/mg [Ref-0007].</t>
  </si>
  <si>
    <t>Vmax: 1.58 U/mg [Ref-0007].</t>
  </si>
  <si>
    <t>k_cat * PyrH_Protein[c]</t>
  </si>
  <si>
    <t>Vmax: 52 U/mg [Ref-0007].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</si>
  <si>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</si>
  <si>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</si>
  <si>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</si>
  <si>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Coefficient</t>
  </si>
  <si>
    <t>Species type</t>
  </si>
  <si>
    <t>biomass_id_001</t>
  </si>
  <si>
    <t>ALA_biomass_comp</t>
  </si>
  <si>
    <t>Please check that this is correct for MpN</t>
  </si>
  <si>
    <t>Ref_0004, Ref_0005</t>
  </si>
  <si>
    <t>biomass_id_002</t>
  </si>
  <si>
    <t>ARG_biomass_comp</t>
  </si>
  <si>
    <t>biomass_id_003</t>
  </si>
  <si>
    <t>ASN_biomass_comp</t>
  </si>
  <si>
    <t>biomass_id_004</t>
  </si>
  <si>
    <t>ASP_biomass_comp</t>
  </si>
  <si>
    <t>biomass_id_005</t>
  </si>
  <si>
    <t>ATP_biomass_comp</t>
  </si>
  <si>
    <t>biomass_id_006</t>
  </si>
  <si>
    <t>CTP_biomass_comp</t>
  </si>
  <si>
    <t>biomass_id_007</t>
  </si>
  <si>
    <t>CYS_biomass_comp</t>
  </si>
  <si>
    <t>biomass_id_008</t>
  </si>
  <si>
    <t>GLN_biomass_comp</t>
  </si>
  <si>
    <t>biomass_id_009</t>
  </si>
  <si>
    <t>GLU_biomass_comp</t>
  </si>
  <si>
    <t>biomass_id_010</t>
  </si>
  <si>
    <t>GLY_biomass_comp</t>
  </si>
  <si>
    <t>biomass_id_011</t>
  </si>
  <si>
    <t>GTP_biomass_comp</t>
  </si>
  <si>
    <t>biomass_id_012</t>
  </si>
  <si>
    <t>H2O_biomass_comp</t>
  </si>
  <si>
    <t>biomass_id_013</t>
  </si>
  <si>
    <t>HIS_biomass_comp</t>
  </si>
  <si>
    <t>biomass_id_014</t>
  </si>
  <si>
    <t>ILE_biomass_comp</t>
  </si>
  <si>
    <t>biomass_id_015</t>
  </si>
  <si>
    <t>LEU_biomass_comp</t>
  </si>
  <si>
    <t>biomass_id_016</t>
  </si>
  <si>
    <t>LYS_biomass_comp</t>
  </si>
  <si>
    <t>biomass_id_017</t>
  </si>
  <si>
    <t>MET_biomass_comp</t>
  </si>
  <si>
    <t>biomass_id_018</t>
  </si>
  <si>
    <t>PHE_biomass_comp</t>
  </si>
  <si>
    <t>biomass_id_019</t>
  </si>
  <si>
    <t>PRO_biomass_comp</t>
  </si>
  <si>
    <t>biomass_id_020</t>
  </si>
  <si>
    <t>SER_biomass_comp</t>
  </si>
  <si>
    <t>biomass_id_021</t>
  </si>
  <si>
    <t>THR_biomass_comp</t>
  </si>
  <si>
    <t>biomass_id_022</t>
  </si>
  <si>
    <t>TRP_biomass_comp</t>
  </si>
  <si>
    <t>biomass_id_023</t>
  </si>
  <si>
    <t>TYR_biomass_comp</t>
  </si>
  <si>
    <t>biomass_id_024</t>
  </si>
  <si>
    <t>UTP_biomass_comp</t>
  </si>
  <si>
    <t>biomass_id_025</t>
  </si>
  <si>
    <t>VAL_biomass_comp</t>
  </si>
  <si>
    <t>biomass_id_026</t>
  </si>
  <si>
    <t>AMP_biomass_comp</t>
  </si>
  <si>
    <t>biomass_id_027</t>
  </si>
  <si>
    <t>CMP_biomass_comp</t>
  </si>
  <si>
    <t>biomass_id_028</t>
  </si>
  <si>
    <t>GDP_biomass_comp</t>
  </si>
  <si>
    <t>biomass_id_029</t>
  </si>
  <si>
    <t>GMP_biomass_comp</t>
  </si>
  <si>
    <t>biomass_id_030</t>
  </si>
  <si>
    <t>H_biomass_comp</t>
  </si>
  <si>
    <t>biomass_id_031</t>
  </si>
  <si>
    <t>Pi_biomass_comp</t>
  </si>
  <si>
    <t>biomass_id_032</t>
  </si>
  <si>
    <t>PPi_biomass_comp</t>
  </si>
  <si>
    <t>biomass_id_033</t>
  </si>
  <si>
    <t>UMP_biomass_comp</t>
  </si>
  <si>
    <t>Metabolism biomass reaction</t>
  </si>
  <si>
    <t>No comment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</si>
  <si>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</si>
  <si>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</si>
  <si>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</si>
  <si>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</si>
  <si>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</si>
  <si>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</si>
  <si>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</si>
  <si>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</si>
  <si>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</si>
  <si>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</si>
  <si>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</si>
  <si>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</si>
  <si>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</si>
  <si>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</si>
  <si>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</si>
  <si>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</si>
  <si>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</si>
  <si>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</si>
  <si>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</si>
  <si>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</si>
  <si>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</si>
  <si>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</si>
  <si>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</si>
  <si>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</si>
  <si>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</si>
  <si>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</si>
  <si>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</si>
  <si>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</si>
  <si>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</si>
  <si>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</si>
  <si>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</si>
  <si>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</si>
  <si>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</si>
  <si>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</si>
  <si>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</si>
  <si>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</si>
  <si>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</si>
  <si>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</si>
  <si>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</si>
  <si>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</si>
  <si>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</si>
  <si>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</si>
  <si>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</si>
  <si>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</si>
  <si>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</si>
  <si>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</si>
  <si>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</si>
  <si>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</si>
  <si>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</si>
  <si>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</si>
  <si>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</si>
  <si>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</si>
  <si>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</si>
  <si>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</si>
  <si>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</si>
  <si>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</si>
  <si>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</si>
  <si>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</si>
  <si>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</si>
  <si>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</si>
  <si>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</si>
  <si>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</si>
  <si>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</si>
  <si>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</si>
  <si>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</si>
  <si>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</si>
  <si>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</si>
  <si>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</si>
  <si>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</si>
  <si>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</si>
  <si>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</si>
  <si>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</si>
  <si>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</si>
  <si>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</si>
  <si>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</si>
  <si>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</si>
  <si>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</si>
  <si>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</si>
  <si>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</si>
  <si>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</si>
  <si>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</si>
  <si>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</si>
  <si>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</si>
  <si>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</si>
  <si>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</si>
  <si>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</si>
  <si>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</si>
  <si>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</si>
  <si>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</si>
  <si>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</si>
  <si>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</si>
  <si>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</si>
  <si>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</si>
  <si>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</si>
  <si>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</si>
  <si>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</si>
  <si>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</si>
  <si>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</si>
  <si>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</si>
  <si>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</si>
  <si>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</si>
  <si>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</si>
  <si>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</si>
  <si>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</si>
  <si>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</si>
  <si>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</si>
  <si>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</si>
  <si>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</si>
  <si>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</si>
  <si>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Ref_0013</t>
  </si>
  <si>
    <t>Karr et al., 2012</t>
  </si>
  <si>
    <t>A whole-cell computational model predicts phenotype from genotype</t>
  </si>
  <si>
    <t>Karr et al.</t>
  </si>
  <si>
    <t>150</t>
  </si>
  <si>
    <t>389-401</t>
  </si>
  <si>
    <t>Ref_0014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</si>
  <si>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</si>
  <si>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</si>
  <si>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</si>
  <si>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</si>
  <si>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</si>
  <si>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</si>
  <si>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</si>
  <si>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</si>
  <si>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</si>
  <si>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</si>
  <si>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</si>
  <si>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</si>
  <si>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</si>
  <si>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</si>
  <si>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</si>
  <si>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</si>
  <si>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Ref_0019</t>
  </si>
  <si>
    <t>Wikipedia</t>
  </si>
  <si>
    <t>Ref_0020</t>
  </si>
  <si>
    <t>Hastings et al., 2013</t>
  </si>
  <si>
    <t>The ChEBI reference database and ontology for biologically relevant chemistry: enhancements for 2013</t>
  </si>
  <si>
    <t xml:space="preserve">Hastings, J., de Matos, P., Dekker, A., Ennis, M., Harsha, B., Kale, N., Muthukrishnan, V., Owen, G., Turner, S., Williams, M., and Steinbeck, C. </t>
  </si>
  <si>
    <t>Nucleic Acids Research</t>
  </si>
  <si>
    <t>D1</t>
  </si>
  <si>
    <t>Database</t>
  </si>
  <si>
    <t>ID</t>
  </si>
  <si>
    <t>URL</t>
  </si>
  <si>
    <t>Taxon</t>
  </si>
  <si>
    <t>Reference</t>
  </si>
  <si>
    <t>DOI</t>
  </si>
  <si>
    <t>10.1186/1756-0500-1-38</t>
  </si>
  <si>
    <t>https://doi.org/10.1186/1756-0500-1-38</t>
  </si>
  <si>
    <t>10.1093/nar/gku1105</t>
  </si>
  <si>
    <t>https://doi.org/10.1093/nar/gku1105</t>
  </si>
  <si>
    <t>10.1093/nar/gkh108</t>
  </si>
  <si>
    <t>https://doi.org/10.1093/nar/gkh108</t>
  </si>
  <si>
    <t>10.1371/journal.pcbi.1000285</t>
  </si>
  <si>
    <t>https://doi.org/10.1371/journal.pcbi.1000285</t>
  </si>
  <si>
    <t>10.1038/msb4100155</t>
  </si>
  <si>
    <t>https://doi.org/10.1038/msb4100155</t>
  </si>
  <si>
    <t>ISBN</t>
  </si>
  <si>
    <t>https://lccn.loc.gov/00055159</t>
  </si>
  <si>
    <t>10.1007/11799511_9</t>
  </si>
  <si>
    <t>https://doi.org/10.1007/11799511_9</t>
  </si>
  <si>
    <t>10.1016/0014-5793(93)81317-S</t>
  </si>
  <si>
    <t>https://doi.org/10.1016/0014-5793(93)81317-S</t>
  </si>
  <si>
    <t>10.1002/chem.200903096</t>
  </si>
  <si>
    <t>https://doi.org/10.1002/chem.200903096</t>
  </si>
  <si>
    <t>10.1074/jbc.275.19.14031</t>
  </si>
  <si>
    <t>https://doi.org/10.1074/jbc.275.19.14031</t>
  </si>
  <si>
    <t>10.1006/mben.1999.0120</t>
  </si>
  <si>
    <t>https://doi.org/10.1006/mben.1999.0120</t>
  </si>
  <si>
    <t>PMID</t>
  </si>
  <si>
    <t>https://www.ncbi.nlm.nih.gov/pubmed/33184</t>
  </si>
  <si>
    <t>10.1016/j.cell.2012.05.044</t>
  </si>
  <si>
    <t>https://doi.org/10.1016/j.cell.2012.05.044</t>
  </si>
  <si>
    <t>10.1126/science.1177263</t>
  </si>
  <si>
    <t>https://doi.org/10.1126/science.1177263</t>
  </si>
  <si>
    <t>http://www.bd.com/europe/regulatory/Assets/IFU/Difco_BBL/211456.pdf</t>
  </si>
  <si>
    <t>http://cellgro.com/media/docs/files/items/35030CV_1M2126.pdf</t>
  </si>
  <si>
    <t>http://www.solabia.com/solabia/content/NT0000443A.pdf</t>
  </si>
  <si>
    <t>http://en.wikipedia.org</t>
  </si>
  <si>
    <t>http://www.solabia.com/solabia/content/NT0000444E.pdf</t>
  </si>
  <si>
    <t>ChEBI</t>
  </si>
  <si>
    <t>CHEBI:16708</t>
  </si>
  <si>
    <t>http://www.ebi.ac.uk/chebi/searchId.do?chebiId=CHEBI:16708</t>
  </si>
  <si>
    <t>CHEBI:16761</t>
  </si>
  <si>
    <t>http://www.ebi.ac.uk/chebi/searchId.do?chebiId=CHEBI:16761</t>
  </si>
  <si>
    <t>CHEBI:16977</t>
  </si>
  <si>
    <t>http://www.ebi.ac.uk/chebi/searchId.do?chebiId=CHEBI:16977</t>
  </si>
  <si>
    <t>PubChem</t>
  </si>
  <si>
    <t>https://pubchem.ncbi.nlm.nih.gov/substance/6197512</t>
  </si>
  <si>
    <t>CHEBI:16027</t>
  </si>
  <si>
    <t>http://www.ebi.ac.uk/chebi/searchId.do?chebiId=CHEBI:16027</t>
  </si>
  <si>
    <t>CHEBI:16467</t>
  </si>
  <si>
    <t>http://www.ebi.ac.uk/chebi/searchId.do?chebiId=CHEBI:16467</t>
  </si>
  <si>
    <t>https://pubchem.ncbi.nlm.nih.gov/substance/77638054</t>
  </si>
  <si>
    <t>CHEBI:17196</t>
  </si>
  <si>
    <t>http://www.ebi.ac.uk/chebi/searchId.do?chebiId=CHEBI:17196</t>
  </si>
  <si>
    <t>https://pubchem.ncbi.nlm.nih.gov/substance/28724627</t>
  </si>
  <si>
    <t>CHEBI:17053</t>
  </si>
  <si>
    <t>http://www.ebi.ac.uk/chebi/searchId.do?chebiId=CHEBI:17053</t>
  </si>
  <si>
    <t>https://pubchem.ncbi.nlm.nih.gov/substance/10306892</t>
  </si>
  <si>
    <t>CHEBI:15422</t>
  </si>
  <si>
    <t>http://www.ebi.ac.uk/chebi/searchId.do?chebiId=CHEBI:15422</t>
  </si>
  <si>
    <t>CHEBI:17239</t>
  </si>
  <si>
    <t>http://www.ebi.ac.uk/chebi/searchId.do?chebiId=CHEBI:17239</t>
  </si>
  <si>
    <t>CHEBI:17361</t>
  </si>
  <si>
    <t>http://www.ebi.ac.uk/chebi/searchId.do?chebiId=CHEBI:17361</t>
  </si>
  <si>
    <t>CHEBI:16526</t>
  </si>
  <si>
    <t>http://www.ebi.ac.uk/chebi/searchId.do?chebiId=CHEBI:16526</t>
  </si>
  <si>
    <t>CHEBI:17677</t>
  </si>
  <si>
    <t>http://www.ebi.ac.uk/chebi/searchId.do?chebiId=CHEBI:17677</t>
  </si>
  <si>
    <t>CHEBI:17561</t>
  </si>
  <si>
    <t>http://www.ebi.ac.uk/chebi/searchId.do?chebiId=CHEBI:17561</t>
  </si>
  <si>
    <t>https://pubchem.ncbi.nlm.nih.gov/substance/10251455</t>
  </si>
  <si>
    <t>CHEBI:17562</t>
  </si>
  <si>
    <t>http://www.ebi.ac.uk/chebi/searchId.do?chebiId=CHEBI:17562</t>
  </si>
  <si>
    <t>CHEBI:16001</t>
  </si>
  <si>
    <t>http://www.ebi.ac.uk/chebi/searchId.do?chebiId=CHEBI:16001</t>
  </si>
  <si>
    <t>CHEBI:48153</t>
  </si>
  <si>
    <t>http://www.ebi.ac.uk/chebi/searchId.do?chebiId=CHEBI:48153</t>
  </si>
  <si>
    <t>CHEBI:15946</t>
  </si>
  <si>
    <t>http://www.ebi.ac.uk/chebi/searchId.do?chebiId=CHEBI:15946</t>
  </si>
  <si>
    <t>CHEBI:16905</t>
  </si>
  <si>
    <t>http://www.ebi.ac.uk/chebi/searchId.do?chebiId=CHEBI:16905</t>
  </si>
  <si>
    <t>CHEBI:17835</t>
  </si>
  <si>
    <t>http://www.ebi.ac.uk/chebi/searchId.do?chebiId=CHEBI:17835</t>
  </si>
  <si>
    <t>CHEBI:17794</t>
  </si>
  <si>
    <t>http://www.ebi.ac.uk/chebi/searchId.do?chebiId=CHEBI:17794</t>
  </si>
  <si>
    <t>CHEBI:4170</t>
  </si>
  <si>
    <t>http://www.ebi.ac.uk/chebi/searchId.do?chebiId=CHEBI:4170</t>
  </si>
  <si>
    <t>CHEBI:17552</t>
  </si>
  <si>
    <t>http://www.ebi.ac.uk/chebi/searchId.do?chebiId=CHEBI:17552</t>
  </si>
  <si>
    <t>CHEBI:4167</t>
  </si>
  <si>
    <t>http://www.ebi.ac.uk/chebi/searchId.do?chebiId=CHEBI:4167</t>
  </si>
  <si>
    <t>CHEBI:18050</t>
  </si>
  <si>
    <t>http://www.ebi.ac.uk/chebi/searchId.do?chebiId=CHEBI:18050</t>
  </si>
  <si>
    <t>CHEBI:16015</t>
  </si>
  <si>
    <t>http://www.ebi.ac.uk/chebi/searchId.do?chebiId=CHEBI:16015</t>
  </si>
  <si>
    <t>https://pubchem.ncbi.nlm.nih.gov/substance/4610</t>
  </si>
  <si>
    <t>CHEBI:15428</t>
  </si>
  <si>
    <t>http://www.ebi.ac.uk/chebi/searchId.do?chebiId=CHEBI:15428</t>
  </si>
  <si>
    <t>CHEBI:17201</t>
  </si>
  <si>
    <t>http://www.ebi.ac.uk/chebi/searchId.do?chebiId=CHEBI:17201</t>
  </si>
  <si>
    <t>CHEBI:17345</t>
  </si>
  <si>
    <t>http://www.ebi.ac.uk/chebi/searchId.do?chebiId=CHEBI:17345</t>
  </si>
  <si>
    <t>CHEBI:16235</t>
  </si>
  <si>
    <t>http://www.ebi.ac.uk/chebi/searchId.do?chebiId=CHEBI:16235</t>
  </si>
  <si>
    <t>CHEBI:15996</t>
  </si>
  <si>
    <t>http://www.ebi.ac.uk/chebi/searchId.do?chebiId=CHEBI:15996</t>
  </si>
  <si>
    <t>CHEBI:15378</t>
  </si>
  <si>
    <t>http://www.ebi.ac.uk/chebi/searchId.do?chebiId=CHEBI:15378</t>
  </si>
  <si>
    <t>CHEBI:15377</t>
  </si>
  <si>
    <t>http://www.ebi.ac.uk/chebi/searchId.do?chebiId=CHEBI:15377</t>
  </si>
  <si>
    <t>CHEBI:15971</t>
  </si>
  <si>
    <t>http://www.ebi.ac.uk/chebi/searchId.do?chebiId=CHEBI:15971</t>
  </si>
  <si>
    <t>https://pubchem.ncbi.nlm.nih.gov/substance/51795710</t>
  </si>
  <si>
    <t>CHEBI:17191</t>
  </si>
  <si>
    <t>http://www.ebi.ac.uk/chebi/searchId.do?chebiId=CHEBI:17191</t>
  </si>
  <si>
    <t>CHEBI:42111</t>
  </si>
  <si>
    <t>http://www.ebi.ac.uk/chebi/searchId.do?chebiId=CHEBI:42111</t>
  </si>
  <si>
    <t>CHEBI:15603</t>
  </si>
  <si>
    <t>http://www.ebi.ac.uk/chebi/searchId.do?chebiId=CHEBI:15603</t>
  </si>
  <si>
    <t>https://pubchem.ncbi.nlm.nih.gov/substance/8198360</t>
  </si>
  <si>
    <t>CHEBI:18019</t>
  </si>
  <si>
    <t>http://www.ebi.ac.uk/chebi/searchId.do?chebiId=CHEBI:18019</t>
  </si>
  <si>
    <t>https://pubchem.ncbi.nlm.nih.gov/substance/10242166</t>
  </si>
  <si>
    <t>CHEBI:16643</t>
  </si>
  <si>
    <t>http://www.ebi.ac.uk/chebi/searchId.do?chebiId=CHEBI:16643</t>
  </si>
  <si>
    <t>https://pubchem.ncbi.nlm.nih.gov/substance/10233351</t>
  </si>
  <si>
    <t>CHEBI:15846</t>
  </si>
  <si>
    <t>http://www.ebi.ac.uk/chebi/searchId.do?chebiId=CHEBI:15846</t>
  </si>
  <si>
    <t>CHEBI:16908</t>
  </si>
  <si>
    <t>http://www.ebi.ac.uk/chebi/searchId.do?chebiId=CHEBI:16908</t>
  </si>
  <si>
    <t>CHEBI:15379</t>
  </si>
  <si>
    <t>http://www.ebi.ac.uk/chebi/searchId.do?chebiId=CHEBI:15379</t>
  </si>
  <si>
    <t>CHEBI:18021</t>
  </si>
  <si>
    <t>http://www.ebi.ac.uk/chebi/searchId.do?chebiId=CHEBI:18021</t>
  </si>
  <si>
    <t>CHEBI:17295</t>
  </si>
  <si>
    <t>http://www.ebi.ac.uk/chebi/searchId.do?chebiId=CHEBI:17295</t>
  </si>
  <si>
    <t>https://pubchem.ncbi.nlm.nih.gov/substance/8189514</t>
  </si>
  <si>
    <t>CHEBI:18367</t>
  </si>
  <si>
    <t>http://www.ebi.ac.uk/chebi/searchId.do?chebiId=CHEBI:18367</t>
  </si>
  <si>
    <t>CHEBI:18361</t>
  </si>
  <si>
    <t>http://www.ebi.ac.uk/chebi/searchId.do?chebiId=CHEBI:18361</t>
  </si>
  <si>
    <t>CHEBI:17203</t>
  </si>
  <si>
    <t>http://www.ebi.ac.uk/chebi/searchId.do?chebiId=CHEBI:17203</t>
  </si>
  <si>
    <t>CHEBI:17111</t>
  </si>
  <si>
    <t>http://www.ebi.ac.uk/chebi/searchId.do?chebiId=CHEBI:17111</t>
  </si>
  <si>
    <t>CHEBI:32816</t>
  </si>
  <si>
    <t>http://www.ebi.ac.uk/chebi/searchId.do?chebiId=CHEBI:32816</t>
  </si>
  <si>
    <t>CHEBI:17797</t>
  </si>
  <si>
    <t>http://www.ebi.ac.uk/chebi/searchId.do?chebiId=CHEBI:17797</t>
  </si>
  <si>
    <t>CHEBI:17363</t>
  </si>
  <si>
    <t>http://www.ebi.ac.uk/chebi/searchId.do?chebiId=CHEBI:17363</t>
  </si>
  <si>
    <t>CHEBI:15721</t>
  </si>
  <si>
    <t>http://www.ebi.ac.uk/chebi/searchId.do?chebiId=CHEBI:15721</t>
  </si>
  <si>
    <t>CHEBI:17115</t>
  </si>
  <si>
    <t>http://www.ebi.ac.uk/chebi/searchId.do?chebiId=CHEBI:17115</t>
  </si>
  <si>
    <t>https://pubchem.ncbi.nlm.nih.gov/substance/10246126</t>
  </si>
  <si>
    <t>CHEBI:17138</t>
  </si>
  <si>
    <t>http://www.ebi.ac.uk/chebi/searchId.do?chebiId=CHEBI:17138</t>
  </si>
  <si>
    <t>CHEBI:16108</t>
  </si>
  <si>
    <t>http://www.ebi.ac.uk/chebi/searchId.do?chebiId=CHEBI:16108</t>
  </si>
  <si>
    <t>CHEBI:16857</t>
  </si>
  <si>
    <t>http://www.ebi.ac.uk/chebi/searchId.do?chebiId=CHEBI:16857</t>
  </si>
  <si>
    <t>CHEBI:16828</t>
  </si>
  <si>
    <t>http://www.ebi.ac.uk/chebi/searchId.do?chebiId=CHEBI:16828</t>
  </si>
  <si>
    <t>https://pubchem.ncbi.nlm.nih.gov/substance/8888253</t>
  </si>
  <si>
    <t>CHEBI:17895</t>
  </si>
  <si>
    <t>http://www.ebi.ac.uk/chebi/searchId.do?chebiId=CHEBI:17895</t>
  </si>
  <si>
    <t>https://pubchem.ncbi.nlm.nih.gov/substance/8546048</t>
  </si>
  <si>
    <t>CHEBI:17659</t>
  </si>
  <si>
    <t>http://www.ebi.ac.uk/chebi/searchId.do?chebiId=CHEBI:17659</t>
  </si>
  <si>
    <t>CHEBI:16695</t>
  </si>
  <si>
    <t>http://www.ebi.ac.uk/chebi/searchId.do?chebiId=CHEBI:16695</t>
  </si>
  <si>
    <t>CHEBI:17568</t>
  </si>
  <si>
    <t>http://www.ebi.ac.uk/chebi/searchId.do?chebiId=CHEBI:17568</t>
  </si>
  <si>
    <t>CHEBI:16704</t>
  </si>
  <si>
    <t>http://www.ebi.ac.uk/chebi/searchId.do?chebiId=CHEBI:16704</t>
  </si>
  <si>
    <t>CHEBI:15713</t>
  </si>
  <si>
    <t>http://www.ebi.ac.uk/chebi/searchId.do?chebiId=CHEBI:15713</t>
  </si>
  <si>
    <t>CHEBI:16414</t>
  </si>
  <si>
    <t>http://www.ebi.ac.uk/chebi/searchId.do?chebiId=CHEBI:16414</t>
  </si>
  <si>
    <t>https://pubchem.ncbi.nlm.nih.gov/substance/10285797</t>
  </si>
  <si>
    <t>CHEBI:16332</t>
  </si>
  <si>
    <t>http://www.ebi.ac.uk/chebi/searchId.do?chebiId=CHEBI:16332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</si>
</sst>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65" fontId="0" fillId="0" borderId="0" xfId="0" applyNumberFormat="1" applyFont="1" applyAlignment="1">
      <alignment horizontal="left" vertical="top" wrapText="1"/>
    </xf>
    <xf numFmtId="11" fontId="0" fillId="0" borderId="0" xfId="0" applyNumberFormat="1" applyFont="1" applyAlignment="1">
      <alignment vertical="top" wrapText="1"/>
    </xf>
    <xf numFmtId="0" fontId="0" fillId="0" borderId="0" xfId="1" applyFont="1"/>
    <xf numFmtId="0" fontId="1" fillId="2" borderId="0" xfId="1" applyFont="1" applyFill="1" applyAlignment="1">
      <alignment horizontal="left" vertical="top" wrapText="1"/>
    </xf>
    <xf numFmtId="0" fontId="0" fillId="0" borderId="0" xfId="1" applyFont="1" applyAlignment="1">
      <alignment horizontal="left" vertical="top" wrapText="1"/>
    </xf>
    <xf numFmtId="11" fontId="0" fillId="0" borderId="0" xfId="1" applyNumberFormat="1" applyFont="1"/>
    <xf numFmtId="0" fontId="0" fillId="0" borderId="0" xfId="0" applyFont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/>
    <xf numFmtId="164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indowProtection="1" zoomScaleNormal="100" workbookViewId="0">
      <pane xSplit="1" topLeftCell="B1" activePane="topRight" state="frozen"/>
      <selection activeCell="A4" sqref="A4"/>
      <selection pane="topRight" activeCell="B14" sqref="B14"/>
    </sheetView>
  </sheetViews>
  <sheetFormatPr defaultRowHeight="15" x14ac:dyDescent="0.25"/>
  <cols>
    <col min="1" max="1" width="10.85546875"/>
    <col min="2" max="2" width="25.85546875"/>
    <col min="3" max="1025" width="10.85546875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3</v>
      </c>
    </row>
    <row r="3" spans="1:2" ht="15" customHeight="1" x14ac:dyDescent="0.25">
      <c r="A3" s="1" t="s">
        <v>4</v>
      </c>
      <c r="B3" s="2" t="s">
        <v>5</v>
      </c>
    </row>
    <row r="4" spans="1:2" ht="15" customHeight="1" x14ac:dyDescent="0.25">
      <c r="A4" s="1" t="s">
        <v>6</v>
      </c>
      <c r="B4" s="2" t="s">
        <v>5</v>
      </c>
    </row>
    <row r="5" spans="1:2" ht="15" customHeight="1" x14ac:dyDescent="0.25">
      <c r="A5" s="1" t="s">
        <v>7</v>
      </c>
      <c r="B5" s="2"/>
    </row>
  </sheetData>
  <autoFilter ref="A1:B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indowProtection="1" zoomScaleNormal="100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0.85546875" style="3"/>
    <col min="2" max="2" width="28" style="3"/>
    <col min="3" max="1025" width="10.85546875" style="3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1" t="s">
        <v>2</v>
      </c>
      <c r="B2" s="2" t="s">
        <v>8</v>
      </c>
    </row>
    <row r="3" spans="1:2" ht="15" customHeight="1" x14ac:dyDescent="0.25">
      <c r="A3" s="1" t="s">
        <v>9</v>
      </c>
      <c r="B3" s="2" t="s">
        <v>1</v>
      </c>
    </row>
    <row r="4" spans="1:2" ht="15" customHeight="1" x14ac:dyDescent="0.25">
      <c r="A4" s="1" t="s">
        <v>10</v>
      </c>
      <c r="B4" s="2" t="s">
        <v>11</v>
      </c>
    </row>
    <row r="5" spans="1:2" ht="15" customHeight="1" x14ac:dyDescent="0.25">
      <c r="A5" s="1" t="s">
        <v>7</v>
      </c>
      <c r="B5" s="2"/>
    </row>
    <row r="6" spans="1:2" ht="15" customHeight="1" x14ac:dyDescent="0.25">
      <c r="A6" s="1" t="s">
        <v>12</v>
      </c>
      <c r="B6" s="2"/>
    </row>
  </sheetData>
  <autoFilter ref="A1:B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2" width="10.85546875" style="3"/>
    <col min="3" max="3" width="13.42578125" style="3"/>
    <col min="4" max="5" width="10.85546875" style="3"/>
    <col min="6" max="6" width="17.140625" style="3"/>
    <col min="7" max="7" width="28.28515625" style="3"/>
    <col min="8" max="1025" width="10.85546875" style="3"/>
  </cols>
  <sheetData>
    <row r="1" spans="1:9" ht="15" customHeight="1" x14ac:dyDescent="0.25">
      <c r="A1" s="1" t="s">
        <v>0</v>
      </c>
      <c r="B1" s="1" t="s">
        <v>2</v>
      </c>
      <c r="C1" s="1" t="s">
        <v>9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  <c r="I1" s="1" t="s">
        <v>12</v>
      </c>
    </row>
    <row r="2" spans="1:9" ht="15" customHeight="1" x14ac:dyDescent="0.25">
      <c r="A2" s="1" t="s">
        <v>17</v>
      </c>
      <c r="B2" s="2" t="s">
        <v>17</v>
      </c>
      <c r="C2" s="2" t="s">
        <v>1</v>
      </c>
      <c r="D2" s="2" t="s">
        <v>18</v>
      </c>
      <c r="E2" s="2" t="s">
        <v>19</v>
      </c>
      <c r="F2" s="4" t="s">
        <v>20</v>
      </c>
      <c r="G2" s="4"/>
      <c r="H2" s="2"/>
      <c r="I2" s="2"/>
    </row>
    <row r="3" spans="1:9" ht="15" customHeight="1" x14ac:dyDescent="0.25">
      <c r="A3" s="1" t="s">
        <v>21</v>
      </c>
      <c r="B3" s="2" t="s">
        <v>22</v>
      </c>
      <c r="C3" s="2" t="s">
        <v>1</v>
      </c>
      <c r="D3" s="2" t="s">
        <v>23</v>
      </c>
      <c r="E3" s="2" t="s">
        <v>19</v>
      </c>
      <c r="F3" s="2"/>
      <c r="G3" s="2"/>
      <c r="H3" s="2"/>
      <c r="I3" s="2"/>
    </row>
    <row r="4" spans="1:9" ht="15" customHeight="1" x14ac:dyDescent="0.25">
      <c r="A4" s="1" t="s">
        <v>24</v>
      </c>
      <c r="B4" s="2" t="s">
        <v>24</v>
      </c>
      <c r="C4" s="2" t="s">
        <v>1</v>
      </c>
      <c r="D4" s="2" t="s">
        <v>23</v>
      </c>
      <c r="E4" s="2" t="s">
        <v>19</v>
      </c>
      <c r="F4" s="2"/>
      <c r="G4" s="2"/>
      <c r="H4" s="2"/>
      <c r="I4" s="2"/>
    </row>
    <row r="5" spans="1:9" ht="15" customHeight="1" x14ac:dyDescent="0.25">
      <c r="A5" s="1" t="s">
        <v>25</v>
      </c>
      <c r="B5" s="2" t="s">
        <v>25</v>
      </c>
      <c r="C5" s="2" t="s">
        <v>1</v>
      </c>
      <c r="D5" s="2" t="s">
        <v>23</v>
      </c>
      <c r="E5" s="2" t="s">
        <v>19</v>
      </c>
      <c r="F5" s="2"/>
      <c r="G5" s="2"/>
      <c r="H5" s="2"/>
      <c r="I5" s="2"/>
    </row>
    <row r="6" spans="1:9" ht="45" x14ac:dyDescent="0.25">
      <c r="A6" s="1" t="s">
        <v>26</v>
      </c>
      <c r="B6" s="2" t="s">
        <v>27</v>
      </c>
      <c r="C6" s="2" t="s">
        <v>1</v>
      </c>
      <c r="D6" s="2" t="s">
        <v>23</v>
      </c>
      <c r="E6" s="2" t="s">
        <v>19</v>
      </c>
    </row>
    <row r="7" spans="1:9" ht="45" x14ac:dyDescent="0.25">
      <c r="A7" s="1" t="s">
        <v>28</v>
      </c>
      <c r="B7" s="2" t="s">
        <v>28</v>
      </c>
      <c r="C7" s="2" t="s">
        <v>1</v>
      </c>
      <c r="D7" s="2" t="s">
        <v>23</v>
      </c>
      <c r="E7" s="2" t="s">
        <v>19</v>
      </c>
    </row>
  </sheetData>
  <autoFilter ref="A1:I5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2" width="10.85546875" style="3"/>
    <col min="3" max="3" width="23.42578125" style="3"/>
    <col min="4" max="1025" width="10.85546875" style="3"/>
  </cols>
  <sheetData>
    <row r="1" spans="1:6" ht="15" customHeight="1" x14ac:dyDescent="0.25">
      <c r="A1" s="5" t="s">
        <v>0</v>
      </c>
      <c r="B1" s="1" t="s">
        <v>2</v>
      </c>
      <c r="C1" s="1" t="s">
        <v>9</v>
      </c>
      <c r="D1" s="1" t="s">
        <v>29</v>
      </c>
      <c r="E1" s="1" t="s">
        <v>7</v>
      </c>
      <c r="F1" s="1" t="s">
        <v>12</v>
      </c>
    </row>
    <row r="2" spans="1:6" ht="15" customHeight="1" x14ac:dyDescent="0.25">
      <c r="A2" s="1" t="s">
        <v>19</v>
      </c>
      <c r="B2" s="2" t="s">
        <v>30</v>
      </c>
      <c r="C2" s="2" t="s">
        <v>1</v>
      </c>
      <c r="D2" s="2">
        <v>4.58E-17</v>
      </c>
      <c r="E2" s="2" t="s">
        <v>31</v>
      </c>
      <c r="F2" s="2" t="s">
        <v>32</v>
      </c>
    </row>
    <row r="3" spans="1:6" ht="15" customHeight="1" x14ac:dyDescent="0.25">
      <c r="A3" s="1" t="s">
        <v>33</v>
      </c>
      <c r="B3" s="2" t="s">
        <v>34</v>
      </c>
      <c r="C3" s="2" t="s">
        <v>1</v>
      </c>
      <c r="D3" s="2">
        <v>9.9999999999999998E-13</v>
      </c>
      <c r="E3" s="2" t="s">
        <v>35</v>
      </c>
      <c r="F3" s="2" t="s">
        <v>36</v>
      </c>
    </row>
  </sheetData>
  <autoFilter ref="A1:F3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8"/>
  <sheetViews>
    <sheetView windowProtection="1" tabSelected="1" zoomScaleNormal="100" workbookViewId="0">
      <pane xSplit="1" ySplit="1" topLeftCell="B122" activePane="bottomRight" state="frozen"/>
      <selection pane="topRight" activeCell="B1" sqref="B1"/>
      <selection pane="bottomLeft" activeCell="A86" sqref="A86"/>
      <selection pane="bottomRight" activeCell="F163" sqref="F163"/>
    </sheetView>
  </sheetViews>
  <sheetFormatPr defaultRowHeight="15" x14ac:dyDescent="0.25"/>
  <cols>
    <col min="1" max="2" width="10.85546875" style="3"/>
    <col min="3" max="4" width="10.85546875" style="6"/>
    <col min="5" max="5" width="16" style="3"/>
    <col min="6" max="9" width="10.85546875" style="3"/>
    <col min="10" max="10" width="23.85546875" style="3"/>
    <col min="11" max="1025" width="10.85546875" style="3"/>
  </cols>
  <sheetData>
    <row r="1" spans="1:10" ht="15" customHeight="1" x14ac:dyDescent="0.25">
      <c r="A1" s="1" t="s">
        <v>0</v>
      </c>
      <c r="B1" s="1" t="s">
        <v>2</v>
      </c>
      <c r="C1" s="7" t="s">
        <v>9</v>
      </c>
      <c r="D1" s="7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7</v>
      </c>
      <c r="J1" s="1" t="s">
        <v>12</v>
      </c>
    </row>
    <row r="2" spans="1:10" ht="15" customHeight="1" x14ac:dyDescent="0.25">
      <c r="A2" s="1" t="s">
        <v>42</v>
      </c>
      <c r="B2" s="8" t="s">
        <v>43</v>
      </c>
      <c r="C2" s="2" t="s">
        <v>1</v>
      </c>
      <c r="D2" s="8" t="s">
        <v>44</v>
      </c>
      <c r="E2" s="9" t="s">
        <v>45</v>
      </c>
      <c r="F2" s="9">
        <v>135.126</v>
      </c>
      <c r="G2" s="9">
        <v>0</v>
      </c>
      <c r="H2" s="9" t="s">
        <v>46</v>
      </c>
      <c r="I2" s="9" t="s">
        <v>47</v>
      </c>
      <c r="J2" s="9"/>
    </row>
    <row r="3" spans="1:10" ht="15" customHeight="1" x14ac:dyDescent="0.25">
      <c r="A3" s="1" t="s">
        <v>48</v>
      </c>
      <c r="B3" s="8" t="s">
        <v>48</v>
      </c>
      <c r="C3" s="2" t="s">
        <v>1</v>
      </c>
      <c r="D3" s="8" t="s">
        <v>49</v>
      </c>
      <c r="E3" s="9" t="s">
        <v>50</v>
      </c>
      <c r="F3" s="9">
        <v>424.17700000000002</v>
      </c>
      <c r="G3" s="9">
        <v>-3</v>
      </c>
      <c r="H3" s="9" t="s">
        <v>46</v>
      </c>
      <c r="I3" s="9"/>
    </row>
    <row r="4" spans="1:10" ht="15" customHeight="1" x14ac:dyDescent="0.25">
      <c r="A4" s="1" t="s">
        <v>51</v>
      </c>
      <c r="B4" s="8" t="s">
        <v>52</v>
      </c>
      <c r="C4" s="2" t="s">
        <v>1</v>
      </c>
      <c r="D4" s="8" t="s">
        <v>53</v>
      </c>
      <c r="E4" s="9" t="s">
        <v>54</v>
      </c>
      <c r="F4" s="9">
        <v>89.0929</v>
      </c>
      <c r="G4" s="9">
        <v>0</v>
      </c>
      <c r="H4" s="9" t="s">
        <v>46</v>
      </c>
      <c r="I4" s="9"/>
    </row>
    <row r="5" spans="1:10" ht="15" customHeight="1" x14ac:dyDescent="0.25">
      <c r="A5" s="1" t="s">
        <v>55</v>
      </c>
      <c r="B5" s="8" t="s">
        <v>56</v>
      </c>
      <c r="C5" s="2" t="s">
        <v>1</v>
      </c>
      <c r="D5" s="8" t="s">
        <v>57</v>
      </c>
      <c r="E5" s="9" t="s">
        <v>58</v>
      </c>
      <c r="F5" s="9">
        <v>160.17099999999999</v>
      </c>
      <c r="G5" s="9">
        <v>0</v>
      </c>
      <c r="H5" s="9" t="s">
        <v>46</v>
      </c>
      <c r="I5" s="9" t="s">
        <v>47</v>
      </c>
    </row>
    <row r="6" spans="1:10" ht="15" customHeight="1" x14ac:dyDescent="0.25">
      <c r="A6" s="1" t="s">
        <v>59</v>
      </c>
      <c r="B6" s="8" t="s">
        <v>59</v>
      </c>
      <c r="C6" s="2" t="s">
        <v>1</v>
      </c>
      <c r="D6" s="8" t="s">
        <v>60</v>
      </c>
      <c r="E6" s="9" t="s">
        <v>61</v>
      </c>
      <c r="F6" s="9">
        <v>345.20499999999998</v>
      </c>
      <c r="G6" s="9">
        <v>-2</v>
      </c>
      <c r="H6" s="9" t="s">
        <v>46</v>
      </c>
      <c r="I6" s="9"/>
    </row>
    <row r="7" spans="1:10" ht="15" customHeight="1" x14ac:dyDescent="0.25">
      <c r="A7" s="1" t="s">
        <v>62</v>
      </c>
      <c r="B7" s="8" t="s">
        <v>63</v>
      </c>
      <c r="C7" s="2" t="s">
        <v>1</v>
      </c>
      <c r="D7" s="8" t="s">
        <v>64</v>
      </c>
      <c r="E7" s="9" t="s">
        <v>65</v>
      </c>
      <c r="F7" s="9">
        <v>175.208</v>
      </c>
      <c r="G7" s="9">
        <v>1</v>
      </c>
      <c r="H7" s="9" t="s">
        <v>46</v>
      </c>
      <c r="I7" s="9"/>
    </row>
    <row r="8" spans="1:10" ht="15" customHeight="1" x14ac:dyDescent="0.25">
      <c r="A8" s="1" t="s">
        <v>66</v>
      </c>
      <c r="B8" s="8" t="s">
        <v>67</v>
      </c>
      <c r="C8" s="2" t="s">
        <v>1</v>
      </c>
      <c r="D8" s="8" t="s">
        <v>68</v>
      </c>
      <c r="E8" s="9" t="s">
        <v>69</v>
      </c>
      <c r="F8" s="9">
        <v>332.40100000000001</v>
      </c>
      <c r="G8" s="9">
        <v>2</v>
      </c>
      <c r="H8" s="9" t="s">
        <v>46</v>
      </c>
      <c r="I8" s="9" t="s">
        <v>47</v>
      </c>
    </row>
    <row r="9" spans="1:10" ht="15" customHeight="1" x14ac:dyDescent="0.25">
      <c r="A9" s="1" t="s">
        <v>70</v>
      </c>
      <c r="B9" s="8" t="s">
        <v>71</v>
      </c>
      <c r="C9" s="2" t="s">
        <v>1</v>
      </c>
      <c r="D9" s="8" t="s">
        <v>72</v>
      </c>
      <c r="E9" s="9" t="s">
        <v>73</v>
      </c>
      <c r="F9" s="9">
        <v>132.11799999999999</v>
      </c>
      <c r="G9" s="9">
        <v>0</v>
      </c>
      <c r="H9" s="9" t="s">
        <v>46</v>
      </c>
      <c r="I9" s="9"/>
    </row>
    <row r="10" spans="1:10" ht="15" customHeight="1" x14ac:dyDescent="0.25">
      <c r="A10" s="1" t="s">
        <v>74</v>
      </c>
      <c r="B10" s="8" t="s">
        <v>75</v>
      </c>
      <c r="C10" s="2" t="s">
        <v>1</v>
      </c>
      <c r="D10" s="8" t="s">
        <v>76</v>
      </c>
      <c r="E10" s="9" t="s">
        <v>77</v>
      </c>
      <c r="F10" s="9">
        <v>246.22</v>
      </c>
      <c r="G10" s="9">
        <v>0</v>
      </c>
      <c r="H10" s="9" t="s">
        <v>46</v>
      </c>
      <c r="I10" s="9" t="s">
        <v>78</v>
      </c>
    </row>
    <row r="11" spans="1:10" ht="15" customHeight="1" x14ac:dyDescent="0.25">
      <c r="A11" s="1" t="s">
        <v>79</v>
      </c>
      <c r="B11" s="8" t="s">
        <v>80</v>
      </c>
      <c r="C11" s="2" t="s">
        <v>1</v>
      </c>
      <c r="D11" s="8" t="s">
        <v>81</v>
      </c>
      <c r="E11" s="9" t="s">
        <v>82</v>
      </c>
      <c r="F11" s="9">
        <v>132.09399999999999</v>
      </c>
      <c r="G11" s="9">
        <v>-1</v>
      </c>
      <c r="H11" s="9" t="s">
        <v>46</v>
      </c>
      <c r="I11" s="9"/>
    </row>
    <row r="12" spans="1:10" ht="15" customHeight="1" x14ac:dyDescent="0.25">
      <c r="A12" s="1" t="s">
        <v>83</v>
      </c>
      <c r="B12" s="8" t="s">
        <v>84</v>
      </c>
      <c r="C12" s="2" t="s">
        <v>1</v>
      </c>
      <c r="D12" s="8" t="s">
        <v>85</v>
      </c>
      <c r="E12" s="9" t="s">
        <v>86</v>
      </c>
      <c r="F12" s="9">
        <v>246.17400000000001</v>
      </c>
      <c r="G12" s="9">
        <v>-2</v>
      </c>
      <c r="H12" s="9" t="s">
        <v>46</v>
      </c>
      <c r="I12" s="9" t="s">
        <v>47</v>
      </c>
    </row>
    <row r="13" spans="1:10" ht="15" customHeight="1" x14ac:dyDescent="0.25">
      <c r="A13" s="1" t="s">
        <v>87</v>
      </c>
      <c r="B13" s="8" t="s">
        <v>87</v>
      </c>
      <c r="C13" s="2" t="s">
        <v>1</v>
      </c>
      <c r="D13" s="8" t="s">
        <v>88</v>
      </c>
      <c r="E13" s="9" t="s">
        <v>89</v>
      </c>
      <c r="F13" s="9">
        <v>503.149</v>
      </c>
      <c r="G13" s="9">
        <v>-4</v>
      </c>
      <c r="H13" s="9" t="s">
        <v>46</v>
      </c>
      <c r="I13" s="9"/>
    </row>
    <row r="14" spans="1:10" ht="15" customHeight="1" x14ac:dyDescent="0.25">
      <c r="A14" s="1" t="s">
        <v>90</v>
      </c>
      <c r="B14" s="8" t="s">
        <v>90</v>
      </c>
      <c r="C14" s="2" t="s">
        <v>1</v>
      </c>
      <c r="D14" s="8" t="s">
        <v>91</v>
      </c>
      <c r="E14" s="9" t="s">
        <v>92</v>
      </c>
      <c r="F14" s="9">
        <v>400.15199999999999</v>
      </c>
      <c r="G14" s="9">
        <v>-3</v>
      </c>
      <c r="H14" s="9" t="s">
        <v>46</v>
      </c>
      <c r="I14" s="9"/>
    </row>
    <row r="15" spans="1:10" ht="15" customHeight="1" x14ac:dyDescent="0.25">
      <c r="A15" s="1" t="s">
        <v>93</v>
      </c>
      <c r="B15" s="8" t="s">
        <v>93</v>
      </c>
      <c r="C15" s="2" t="s">
        <v>1</v>
      </c>
      <c r="D15" s="8" t="s">
        <v>94</v>
      </c>
      <c r="E15" s="9" t="s">
        <v>95</v>
      </c>
      <c r="F15" s="9">
        <v>321.18</v>
      </c>
      <c r="G15" s="9">
        <v>-2</v>
      </c>
      <c r="H15" s="9" t="s">
        <v>46</v>
      </c>
      <c r="I15" s="9"/>
    </row>
    <row r="16" spans="1:10" ht="15" customHeight="1" x14ac:dyDescent="0.25">
      <c r="A16" s="1" t="s">
        <v>96</v>
      </c>
      <c r="B16" s="8" t="s">
        <v>97</v>
      </c>
      <c r="C16" s="2" t="s">
        <v>1</v>
      </c>
      <c r="D16" s="8" t="s">
        <v>98</v>
      </c>
      <c r="E16" s="9" t="s">
        <v>96</v>
      </c>
      <c r="F16" s="9">
        <v>44.009500000000003</v>
      </c>
      <c r="G16" s="9">
        <v>0</v>
      </c>
      <c r="H16" s="9" t="s">
        <v>46</v>
      </c>
      <c r="I16" s="9" t="s">
        <v>99</v>
      </c>
    </row>
    <row r="17" spans="1:9" ht="15" customHeight="1" x14ac:dyDescent="0.25">
      <c r="A17" s="1" t="s">
        <v>100</v>
      </c>
      <c r="B17" s="8" t="s">
        <v>100</v>
      </c>
      <c r="C17" s="2" t="s">
        <v>1</v>
      </c>
      <c r="D17" s="8" t="s">
        <v>101</v>
      </c>
      <c r="E17" s="9" t="s">
        <v>102</v>
      </c>
      <c r="F17" s="9">
        <v>479.12400000000002</v>
      </c>
      <c r="G17" s="9">
        <v>-4</v>
      </c>
      <c r="H17" s="9" t="s">
        <v>46</v>
      </c>
      <c r="I17" s="9"/>
    </row>
    <row r="18" spans="1:9" ht="15" customHeight="1" x14ac:dyDescent="0.25">
      <c r="A18" s="1" t="s">
        <v>103</v>
      </c>
      <c r="B18" s="8" t="s">
        <v>104</v>
      </c>
      <c r="C18" s="2" t="s">
        <v>1</v>
      </c>
      <c r="D18" s="8" t="s">
        <v>105</v>
      </c>
      <c r="E18" s="9" t="s">
        <v>106</v>
      </c>
      <c r="F18" s="9">
        <v>121.158</v>
      </c>
      <c r="G18" s="9">
        <v>0</v>
      </c>
      <c r="H18" s="9" t="s">
        <v>46</v>
      </c>
      <c r="I18" s="9"/>
    </row>
    <row r="19" spans="1:9" ht="15" customHeight="1" x14ac:dyDescent="0.25">
      <c r="A19" s="1" t="s">
        <v>107</v>
      </c>
      <c r="B19" s="8" t="s">
        <v>108</v>
      </c>
      <c r="C19" s="2" t="s">
        <v>1</v>
      </c>
      <c r="D19" s="8" t="s">
        <v>109</v>
      </c>
      <c r="E19" s="9" t="s">
        <v>110</v>
      </c>
      <c r="F19" s="9">
        <v>224.30099999999999</v>
      </c>
      <c r="G19" s="9">
        <v>0</v>
      </c>
      <c r="H19" s="9" t="s">
        <v>46</v>
      </c>
      <c r="I19" s="9" t="s">
        <v>47</v>
      </c>
    </row>
    <row r="20" spans="1:9" ht="15" customHeight="1" x14ac:dyDescent="0.25">
      <c r="A20" s="1" t="s">
        <v>111</v>
      </c>
      <c r="B20" s="8" t="s">
        <v>112</v>
      </c>
      <c r="C20" s="2" t="s">
        <v>1</v>
      </c>
      <c r="D20" s="8" t="s">
        <v>113</v>
      </c>
      <c r="E20" s="9" t="s">
        <v>114</v>
      </c>
      <c r="F20" s="9">
        <v>243.21600000000001</v>
      </c>
      <c r="G20" s="9">
        <v>0</v>
      </c>
      <c r="H20" s="9" t="s">
        <v>46</v>
      </c>
      <c r="I20" s="9" t="s">
        <v>78</v>
      </c>
    </row>
    <row r="21" spans="1:9" ht="15" customHeight="1" x14ac:dyDescent="0.25">
      <c r="A21" s="1" t="s">
        <v>115</v>
      </c>
      <c r="B21" s="8" t="s">
        <v>116</v>
      </c>
      <c r="C21" s="2" t="s">
        <v>1</v>
      </c>
      <c r="D21" s="8" t="s">
        <v>117</v>
      </c>
      <c r="E21" s="9" t="s">
        <v>118</v>
      </c>
      <c r="F21" s="9">
        <v>262.005</v>
      </c>
      <c r="G21" s="9">
        <v>-4</v>
      </c>
      <c r="H21" s="9" t="s">
        <v>46</v>
      </c>
      <c r="I21" s="9"/>
    </row>
    <row r="22" spans="1:9" ht="15" customHeight="1" x14ac:dyDescent="0.25">
      <c r="A22" s="1" t="s">
        <v>119</v>
      </c>
      <c r="B22" s="8" t="s">
        <v>120</v>
      </c>
      <c r="C22" s="2" t="s">
        <v>1</v>
      </c>
      <c r="D22" s="8" t="s">
        <v>121</v>
      </c>
      <c r="E22" s="9" t="s">
        <v>122</v>
      </c>
      <c r="F22" s="9">
        <v>198.06800000000001</v>
      </c>
      <c r="G22" s="9">
        <v>-2</v>
      </c>
      <c r="H22" s="9" t="s">
        <v>46</v>
      </c>
      <c r="I22" s="9"/>
    </row>
    <row r="23" spans="1:9" ht="15" customHeight="1" x14ac:dyDescent="0.25">
      <c r="A23" s="1" t="s">
        <v>123</v>
      </c>
      <c r="B23" s="8" t="s">
        <v>124</v>
      </c>
      <c r="C23" s="2" t="s">
        <v>1</v>
      </c>
      <c r="D23" s="8" t="s">
        <v>125</v>
      </c>
      <c r="E23" s="9" t="s">
        <v>126</v>
      </c>
      <c r="F23" s="9">
        <v>258.12</v>
      </c>
      <c r="G23" s="9">
        <v>-2</v>
      </c>
      <c r="H23" s="9" t="s">
        <v>46</v>
      </c>
      <c r="I23" s="9"/>
    </row>
    <row r="24" spans="1:9" ht="15" customHeight="1" x14ac:dyDescent="0.25">
      <c r="A24" s="1" t="s">
        <v>127</v>
      </c>
      <c r="B24" s="8" t="s">
        <v>128</v>
      </c>
      <c r="C24" s="2" t="s">
        <v>1</v>
      </c>
      <c r="D24" s="8" t="s">
        <v>129</v>
      </c>
      <c r="E24" s="9" t="s">
        <v>130</v>
      </c>
      <c r="F24" s="9">
        <v>336.084</v>
      </c>
      <c r="G24" s="9">
        <v>-4</v>
      </c>
      <c r="H24" s="9" t="s">
        <v>46</v>
      </c>
      <c r="I24" s="9"/>
    </row>
    <row r="25" spans="1:9" ht="15" customHeight="1" x14ac:dyDescent="0.25">
      <c r="A25" s="1" t="s">
        <v>131</v>
      </c>
      <c r="B25" s="8" t="s">
        <v>132</v>
      </c>
      <c r="C25" s="2" t="s">
        <v>1</v>
      </c>
      <c r="D25" s="8" t="s">
        <v>133</v>
      </c>
      <c r="E25" s="9" t="s">
        <v>134</v>
      </c>
      <c r="F25" s="9">
        <v>183.03299999999999</v>
      </c>
      <c r="G25" s="9">
        <v>-3</v>
      </c>
      <c r="H25" s="9" t="s">
        <v>46</v>
      </c>
      <c r="I25" s="9"/>
    </row>
    <row r="26" spans="1:9" ht="15" customHeight="1" x14ac:dyDescent="0.25">
      <c r="A26" s="1" t="s">
        <v>135</v>
      </c>
      <c r="B26" s="8" t="s">
        <v>136</v>
      </c>
      <c r="C26" s="2" t="s">
        <v>1</v>
      </c>
      <c r="D26" s="8" t="s">
        <v>137</v>
      </c>
      <c r="E26" s="9" t="s">
        <v>134</v>
      </c>
      <c r="F26" s="9">
        <v>183.03299999999999</v>
      </c>
      <c r="G26" s="9">
        <v>-3</v>
      </c>
      <c r="H26" s="9" t="s">
        <v>46</v>
      </c>
      <c r="I26" s="9"/>
    </row>
    <row r="27" spans="1:9" ht="15" customHeight="1" x14ac:dyDescent="0.25">
      <c r="A27" s="1" t="s">
        <v>138</v>
      </c>
      <c r="B27" s="8" t="s">
        <v>139</v>
      </c>
      <c r="C27" s="2" t="s">
        <v>1</v>
      </c>
      <c r="D27" s="8" t="s">
        <v>140</v>
      </c>
      <c r="E27" s="9" t="s">
        <v>126</v>
      </c>
      <c r="F27" s="9">
        <v>258.12</v>
      </c>
      <c r="G27" s="9">
        <v>-2</v>
      </c>
      <c r="H27" s="9" t="s">
        <v>46</v>
      </c>
      <c r="I27" s="9"/>
    </row>
    <row r="28" spans="1:9" ht="15" customHeight="1" x14ac:dyDescent="0.25">
      <c r="A28" s="1" t="s">
        <v>141</v>
      </c>
      <c r="B28" s="8" t="s">
        <v>141</v>
      </c>
      <c r="C28" s="2" t="s">
        <v>1</v>
      </c>
      <c r="D28" s="8" t="s">
        <v>142</v>
      </c>
      <c r="E28" s="9" t="s">
        <v>143</v>
      </c>
      <c r="F28" s="9">
        <v>440.17599999999999</v>
      </c>
      <c r="G28" s="9">
        <v>-3</v>
      </c>
      <c r="H28" s="9" t="s">
        <v>46</v>
      </c>
      <c r="I28" s="9"/>
    </row>
    <row r="29" spans="1:9" ht="15" customHeight="1" x14ac:dyDescent="0.25">
      <c r="A29" s="1" t="s">
        <v>144</v>
      </c>
      <c r="B29" s="8" t="s">
        <v>145</v>
      </c>
      <c r="C29" s="2" t="s">
        <v>1</v>
      </c>
      <c r="D29" s="8" t="s">
        <v>146</v>
      </c>
      <c r="E29" s="9" t="s">
        <v>147</v>
      </c>
      <c r="F29" s="9">
        <v>180.155</v>
      </c>
      <c r="G29" s="9">
        <v>0</v>
      </c>
      <c r="H29" s="9" t="s">
        <v>46</v>
      </c>
      <c r="I29" s="9" t="s">
        <v>148</v>
      </c>
    </row>
    <row r="30" spans="1:9" ht="15" customHeight="1" x14ac:dyDescent="0.25">
      <c r="A30" s="1" t="s">
        <v>149</v>
      </c>
      <c r="B30" s="8" t="s">
        <v>150</v>
      </c>
      <c r="C30" s="2" t="s">
        <v>1</v>
      </c>
      <c r="D30" s="8" t="s">
        <v>151</v>
      </c>
      <c r="E30" s="9" t="s">
        <v>152</v>
      </c>
      <c r="F30" s="9">
        <v>146.14400000000001</v>
      </c>
      <c r="G30" s="9">
        <v>0</v>
      </c>
      <c r="H30" s="9" t="s">
        <v>46</v>
      </c>
      <c r="I30" s="9"/>
    </row>
    <row r="31" spans="1:9" ht="15" customHeight="1" x14ac:dyDescent="0.25">
      <c r="A31" s="1" t="s">
        <v>153</v>
      </c>
      <c r="B31" s="8" t="s">
        <v>154</v>
      </c>
      <c r="C31" s="2" t="s">
        <v>1</v>
      </c>
      <c r="D31" s="8" t="s">
        <v>155</v>
      </c>
      <c r="E31" s="9" t="s">
        <v>156</v>
      </c>
      <c r="F31" s="9">
        <v>274.27300000000002</v>
      </c>
      <c r="G31" s="9">
        <v>0</v>
      </c>
      <c r="H31" s="9" t="s">
        <v>46</v>
      </c>
      <c r="I31" s="9" t="s">
        <v>47</v>
      </c>
    </row>
    <row r="32" spans="1:9" ht="15" customHeight="1" x14ac:dyDescent="0.25">
      <c r="A32" s="1" t="s">
        <v>157</v>
      </c>
      <c r="B32" s="8" t="s">
        <v>158</v>
      </c>
      <c r="C32" s="2" t="s">
        <v>1</v>
      </c>
      <c r="D32" s="8" t="s">
        <v>159</v>
      </c>
      <c r="E32" s="9" t="s">
        <v>160</v>
      </c>
      <c r="F32" s="9">
        <v>146.12100000000001</v>
      </c>
      <c r="G32" s="9">
        <v>-1</v>
      </c>
      <c r="H32" s="9" t="s">
        <v>46</v>
      </c>
      <c r="I32" s="9"/>
    </row>
    <row r="33" spans="1:9" ht="15" customHeight="1" x14ac:dyDescent="0.25">
      <c r="A33" s="1" t="s">
        <v>161</v>
      </c>
      <c r="B33" s="8" t="s">
        <v>162</v>
      </c>
      <c r="C33" s="2" t="s">
        <v>1</v>
      </c>
      <c r="D33" s="8" t="s">
        <v>163</v>
      </c>
      <c r="E33" s="9" t="s">
        <v>164</v>
      </c>
      <c r="F33" s="9">
        <v>274.22699999999998</v>
      </c>
      <c r="G33" s="9">
        <v>-2</v>
      </c>
      <c r="H33" s="9" t="s">
        <v>46</v>
      </c>
      <c r="I33" s="9" t="s">
        <v>47</v>
      </c>
    </row>
    <row r="34" spans="1:9" ht="15" customHeight="1" x14ac:dyDescent="0.25">
      <c r="A34" s="1" t="s">
        <v>165</v>
      </c>
      <c r="B34" s="8" t="s">
        <v>166</v>
      </c>
      <c r="C34" s="2" t="s">
        <v>1</v>
      </c>
      <c r="D34" s="8" t="s">
        <v>167</v>
      </c>
      <c r="E34" s="9" t="s">
        <v>168</v>
      </c>
      <c r="F34" s="9">
        <v>75.066400000000002</v>
      </c>
      <c r="G34" s="9">
        <v>0</v>
      </c>
      <c r="H34" s="9" t="s">
        <v>46</v>
      </c>
      <c r="I34" s="9"/>
    </row>
    <row r="35" spans="1:9" ht="15" customHeight="1" x14ac:dyDescent="0.25">
      <c r="A35" s="1" t="s">
        <v>169</v>
      </c>
      <c r="B35" s="8" t="s">
        <v>170</v>
      </c>
      <c r="C35" s="2" t="s">
        <v>1</v>
      </c>
      <c r="D35" s="8" t="s">
        <v>171</v>
      </c>
      <c r="E35" s="9" t="s">
        <v>73</v>
      </c>
      <c r="F35" s="9">
        <v>132.11799999999999</v>
      </c>
      <c r="G35" s="9">
        <v>0</v>
      </c>
      <c r="H35" s="9" t="s">
        <v>46</v>
      </c>
      <c r="I35" s="9" t="s">
        <v>47</v>
      </c>
    </row>
    <row r="36" spans="1:9" ht="15" customHeight="1" x14ac:dyDescent="0.25">
      <c r="A36" s="1" t="s">
        <v>172</v>
      </c>
      <c r="B36" s="8" t="s">
        <v>172</v>
      </c>
      <c r="C36" s="2" t="s">
        <v>1</v>
      </c>
      <c r="D36" s="8" t="s">
        <v>173</v>
      </c>
      <c r="E36" s="9" t="s">
        <v>174</v>
      </c>
      <c r="F36" s="9">
        <v>361.20400000000001</v>
      </c>
      <c r="G36" s="9">
        <v>-2</v>
      </c>
      <c r="H36" s="9" t="s">
        <v>46</v>
      </c>
      <c r="I36" s="9"/>
    </row>
    <row r="37" spans="1:9" ht="15" customHeight="1" x14ac:dyDescent="0.25">
      <c r="A37" s="1" t="s">
        <v>175</v>
      </c>
      <c r="B37" s="8" t="s">
        <v>176</v>
      </c>
      <c r="C37" s="2" t="s">
        <v>1</v>
      </c>
      <c r="D37" s="8" t="s">
        <v>177</v>
      </c>
      <c r="E37" s="9" t="s">
        <v>178</v>
      </c>
      <c r="F37" s="9">
        <v>151.126</v>
      </c>
      <c r="G37" s="9">
        <v>0</v>
      </c>
      <c r="H37" s="9" t="s">
        <v>46</v>
      </c>
      <c r="I37" s="9" t="s">
        <v>179</v>
      </c>
    </row>
    <row r="38" spans="1:9" ht="15" customHeight="1" x14ac:dyDescent="0.25">
      <c r="A38" s="1" t="s">
        <v>180</v>
      </c>
      <c r="B38" s="8" t="s">
        <v>180</v>
      </c>
      <c r="C38" s="2" t="s">
        <v>1</v>
      </c>
      <c r="D38" s="8" t="s">
        <v>181</v>
      </c>
      <c r="E38" s="9" t="s">
        <v>182</v>
      </c>
      <c r="F38" s="9">
        <v>519.14800000000002</v>
      </c>
      <c r="G38" s="9">
        <v>-4</v>
      </c>
      <c r="H38" s="9" t="s">
        <v>46</v>
      </c>
      <c r="I38" s="9"/>
    </row>
    <row r="39" spans="1:9" ht="15" customHeight="1" x14ac:dyDescent="0.25">
      <c r="A39" s="1" t="s">
        <v>183</v>
      </c>
      <c r="B39" s="10" t="s">
        <v>184</v>
      </c>
      <c r="C39" s="2" t="s">
        <v>1</v>
      </c>
      <c r="D39" s="8" t="s">
        <v>185</v>
      </c>
      <c r="E39" s="9" t="s">
        <v>183</v>
      </c>
      <c r="F39" s="9">
        <v>1.0079</v>
      </c>
      <c r="G39" s="9">
        <v>1</v>
      </c>
      <c r="H39" s="9" t="s">
        <v>46</v>
      </c>
      <c r="I39" s="9" t="s">
        <v>186</v>
      </c>
    </row>
    <row r="40" spans="1:9" ht="15" customHeight="1" x14ac:dyDescent="0.25">
      <c r="A40" s="1" t="s">
        <v>187</v>
      </c>
      <c r="B40" s="8" t="s">
        <v>187</v>
      </c>
      <c r="C40" s="2" t="s">
        <v>1</v>
      </c>
      <c r="D40" s="8" t="s">
        <v>188</v>
      </c>
      <c r="E40" s="9" t="s">
        <v>187</v>
      </c>
      <c r="F40" s="9">
        <v>18.0152</v>
      </c>
      <c r="G40" s="9">
        <v>0</v>
      </c>
      <c r="H40" s="9" t="s">
        <v>46</v>
      </c>
      <c r="I40" s="9" t="s">
        <v>148</v>
      </c>
    </row>
    <row r="41" spans="1:9" ht="15" customHeight="1" x14ac:dyDescent="0.25">
      <c r="A41" s="1" t="s">
        <v>189</v>
      </c>
      <c r="B41" s="8" t="s">
        <v>190</v>
      </c>
      <c r="C41" s="2" t="s">
        <v>1</v>
      </c>
      <c r="D41" s="8" t="s">
        <v>191</v>
      </c>
      <c r="E41" s="9" t="s">
        <v>192</v>
      </c>
      <c r="F41" s="9">
        <v>155.154</v>
      </c>
      <c r="G41" s="9">
        <v>0</v>
      </c>
      <c r="H41" s="9" t="s">
        <v>46</v>
      </c>
      <c r="I41" s="9"/>
    </row>
    <row r="42" spans="1:9" ht="15" customHeight="1" x14ac:dyDescent="0.25">
      <c r="A42" s="1" t="s">
        <v>193</v>
      </c>
      <c r="B42" s="8" t="s">
        <v>194</v>
      </c>
      <c r="C42" s="2" t="s">
        <v>1</v>
      </c>
      <c r="D42" s="8" t="s">
        <v>195</v>
      </c>
      <c r="E42" s="9" t="s">
        <v>196</v>
      </c>
      <c r="F42" s="9">
        <v>292.29300000000001</v>
      </c>
      <c r="G42" s="9">
        <v>0</v>
      </c>
      <c r="H42" s="9" t="s">
        <v>46</v>
      </c>
      <c r="I42" s="9" t="s">
        <v>47</v>
      </c>
    </row>
    <row r="43" spans="1:9" ht="15" customHeight="1" x14ac:dyDescent="0.25">
      <c r="A43" s="1" t="s">
        <v>197</v>
      </c>
      <c r="B43" s="8" t="s">
        <v>198</v>
      </c>
      <c r="C43" s="2" t="s">
        <v>1</v>
      </c>
      <c r="D43" s="8" t="s">
        <v>199</v>
      </c>
      <c r="E43" s="9" t="s">
        <v>200</v>
      </c>
      <c r="F43" s="9">
        <v>131.172</v>
      </c>
      <c r="G43" s="9">
        <v>0</v>
      </c>
      <c r="H43" s="9" t="s">
        <v>46</v>
      </c>
      <c r="I43" s="9"/>
    </row>
    <row r="44" spans="1:9" ht="15" customHeight="1" x14ac:dyDescent="0.25">
      <c r="A44" s="1" t="s">
        <v>201</v>
      </c>
      <c r="B44" s="8" t="s">
        <v>202</v>
      </c>
      <c r="C44" s="2" t="s">
        <v>1</v>
      </c>
      <c r="D44" s="8" t="s">
        <v>203</v>
      </c>
      <c r="E44" s="9" t="s">
        <v>204</v>
      </c>
      <c r="F44" s="9">
        <v>244.33</v>
      </c>
      <c r="G44" s="9">
        <v>0</v>
      </c>
      <c r="H44" s="9" t="s">
        <v>46</v>
      </c>
      <c r="I44" s="9" t="s">
        <v>47</v>
      </c>
    </row>
    <row r="45" spans="1:9" ht="15" customHeight="1" x14ac:dyDescent="0.25">
      <c r="A45" s="1" t="s">
        <v>205</v>
      </c>
      <c r="B45" s="8" t="s">
        <v>206</v>
      </c>
      <c r="C45" s="2" t="s">
        <v>1</v>
      </c>
      <c r="D45" s="8" t="s">
        <v>207</v>
      </c>
      <c r="E45" s="9" t="s">
        <v>208</v>
      </c>
      <c r="F45" s="9">
        <v>89.069800000000001</v>
      </c>
      <c r="G45" s="9">
        <v>-1</v>
      </c>
      <c r="H45" s="9" t="s">
        <v>46</v>
      </c>
      <c r="I45" s="9"/>
    </row>
    <row r="46" spans="1:9" ht="15" customHeight="1" x14ac:dyDescent="0.25">
      <c r="A46" s="1" t="s">
        <v>209</v>
      </c>
      <c r="B46" s="8" t="s">
        <v>210</v>
      </c>
      <c r="C46" s="2" t="s">
        <v>1</v>
      </c>
      <c r="D46" s="8" t="s">
        <v>211</v>
      </c>
      <c r="E46" s="9" t="s">
        <v>200</v>
      </c>
      <c r="F46" s="9">
        <v>131.172</v>
      </c>
      <c r="G46" s="9">
        <v>0</v>
      </c>
      <c r="H46" s="9" t="s">
        <v>46</v>
      </c>
      <c r="I46" s="9"/>
    </row>
    <row r="47" spans="1:9" ht="15" customHeight="1" x14ac:dyDescent="0.25">
      <c r="A47" s="1" t="s">
        <v>212</v>
      </c>
      <c r="B47" s="8" t="s">
        <v>213</v>
      </c>
      <c r="C47" s="2" t="s">
        <v>1</v>
      </c>
      <c r="D47" s="8" t="s">
        <v>214</v>
      </c>
      <c r="E47" s="9" t="s">
        <v>204</v>
      </c>
      <c r="F47" s="9">
        <v>244.33</v>
      </c>
      <c r="G47" s="9">
        <v>0</v>
      </c>
      <c r="H47" s="9" t="s">
        <v>46</v>
      </c>
      <c r="I47" s="9" t="s">
        <v>47</v>
      </c>
    </row>
    <row r="48" spans="1:9" ht="15" customHeight="1" x14ac:dyDescent="0.25">
      <c r="A48" s="1" t="s">
        <v>215</v>
      </c>
      <c r="B48" s="8" t="s">
        <v>216</v>
      </c>
      <c r="C48" s="2" t="s">
        <v>1</v>
      </c>
      <c r="D48" s="8" t="s">
        <v>217</v>
      </c>
      <c r="E48" s="9" t="s">
        <v>218</v>
      </c>
      <c r="F48" s="9">
        <v>147.19499999999999</v>
      </c>
      <c r="G48" s="9">
        <v>1</v>
      </c>
      <c r="H48" s="9" t="s">
        <v>46</v>
      </c>
      <c r="I48" s="9"/>
    </row>
    <row r="49" spans="1:9" ht="15" customHeight="1" x14ac:dyDescent="0.25">
      <c r="A49" s="1" t="s">
        <v>219</v>
      </c>
      <c r="B49" s="8" t="s">
        <v>220</v>
      </c>
      <c r="C49" s="2" t="s">
        <v>1</v>
      </c>
      <c r="D49" s="8" t="s">
        <v>221</v>
      </c>
      <c r="E49" s="9" t="s">
        <v>222</v>
      </c>
      <c r="F49" s="9">
        <v>276.375</v>
      </c>
      <c r="G49" s="9">
        <v>2</v>
      </c>
      <c r="H49" s="9" t="s">
        <v>46</v>
      </c>
      <c r="I49" s="9" t="s">
        <v>47</v>
      </c>
    </row>
    <row r="50" spans="1:9" ht="15" customHeight="1" x14ac:dyDescent="0.25">
      <c r="A50" s="1" t="s">
        <v>223</v>
      </c>
      <c r="B50" s="8" t="s">
        <v>224</v>
      </c>
      <c r="C50" s="2" t="s">
        <v>1</v>
      </c>
      <c r="D50" s="8" t="s">
        <v>225</v>
      </c>
      <c r="E50" s="9" t="s">
        <v>226</v>
      </c>
      <c r="F50" s="9">
        <v>149.21100000000001</v>
      </c>
      <c r="G50" s="9">
        <v>0</v>
      </c>
      <c r="H50" s="9" t="s">
        <v>46</v>
      </c>
      <c r="I50" s="9"/>
    </row>
    <row r="51" spans="1:9" ht="15" customHeight="1" x14ac:dyDescent="0.25">
      <c r="A51" s="1" t="s">
        <v>227</v>
      </c>
      <c r="B51" s="8" t="s">
        <v>228</v>
      </c>
      <c r="C51" s="2" t="s">
        <v>1</v>
      </c>
      <c r="D51" s="8" t="s">
        <v>229</v>
      </c>
      <c r="E51" s="9" t="s">
        <v>230</v>
      </c>
      <c r="F51" s="9">
        <v>280.40699999999998</v>
      </c>
      <c r="G51" s="9">
        <v>0</v>
      </c>
      <c r="H51" s="9" t="s">
        <v>46</v>
      </c>
      <c r="I51" s="9" t="s">
        <v>47</v>
      </c>
    </row>
    <row r="52" spans="1:9" ht="15" customHeight="1" x14ac:dyDescent="0.25">
      <c r="A52" s="1" t="s">
        <v>231</v>
      </c>
      <c r="B52" s="8" t="s">
        <v>232</v>
      </c>
      <c r="C52" s="2" t="s">
        <v>1</v>
      </c>
      <c r="D52" s="8" t="s">
        <v>233</v>
      </c>
      <c r="E52" s="9" t="s">
        <v>234</v>
      </c>
      <c r="F52" s="9">
        <v>662.41600000000005</v>
      </c>
      <c r="G52" s="9">
        <v>-1</v>
      </c>
      <c r="H52" s="9" t="s">
        <v>46</v>
      </c>
      <c r="I52" s="9" t="s">
        <v>47</v>
      </c>
    </row>
    <row r="53" spans="1:9" ht="15" customHeight="1" x14ac:dyDescent="0.25">
      <c r="A53" s="1" t="s">
        <v>235</v>
      </c>
      <c r="B53" s="8" t="s">
        <v>236</v>
      </c>
      <c r="C53" s="2" t="s">
        <v>1</v>
      </c>
      <c r="D53" s="8" t="s">
        <v>237</v>
      </c>
      <c r="E53" s="9" t="s">
        <v>238</v>
      </c>
      <c r="F53" s="9">
        <v>663.42399999999998</v>
      </c>
      <c r="G53" s="9">
        <v>-2</v>
      </c>
      <c r="H53" s="9" t="s">
        <v>46</v>
      </c>
      <c r="I53" s="9"/>
    </row>
    <row r="54" spans="1:9" ht="15" customHeight="1" x14ac:dyDescent="0.25">
      <c r="A54" s="1" t="s">
        <v>239</v>
      </c>
      <c r="B54" s="8" t="s">
        <v>240</v>
      </c>
      <c r="C54" s="2" t="s">
        <v>1</v>
      </c>
      <c r="D54" s="8" t="s">
        <v>241</v>
      </c>
      <c r="E54" s="9" t="s">
        <v>239</v>
      </c>
      <c r="F54" s="9">
        <v>31.998799999999999</v>
      </c>
      <c r="G54" s="9">
        <v>0</v>
      </c>
      <c r="H54" s="9" t="s">
        <v>46</v>
      </c>
      <c r="I54" s="9" t="s">
        <v>242</v>
      </c>
    </row>
    <row r="55" spans="1:9" ht="15" customHeight="1" x14ac:dyDescent="0.25">
      <c r="A55" s="1" t="s">
        <v>243</v>
      </c>
      <c r="B55" s="8" t="s">
        <v>244</v>
      </c>
      <c r="C55" s="2" t="s">
        <v>1</v>
      </c>
      <c r="D55" s="8" t="s">
        <v>245</v>
      </c>
      <c r="E55" s="9" t="s">
        <v>246</v>
      </c>
      <c r="F55" s="9">
        <v>165.018</v>
      </c>
      <c r="G55" s="9">
        <v>-3</v>
      </c>
      <c r="H55" s="9" t="s">
        <v>46</v>
      </c>
      <c r="I55" s="9"/>
    </row>
    <row r="56" spans="1:9" ht="15" customHeight="1" x14ac:dyDescent="0.25">
      <c r="A56" s="1" t="s">
        <v>247</v>
      </c>
      <c r="B56" s="8" t="s">
        <v>248</v>
      </c>
      <c r="C56" s="2" t="s">
        <v>1</v>
      </c>
      <c r="D56" s="8" t="s">
        <v>249</v>
      </c>
      <c r="E56" s="9" t="s">
        <v>250</v>
      </c>
      <c r="F56" s="9">
        <v>165.18899999999999</v>
      </c>
      <c r="G56" s="9">
        <v>0</v>
      </c>
      <c r="H56" s="9" t="s">
        <v>46</v>
      </c>
      <c r="I56" s="9"/>
    </row>
    <row r="57" spans="1:9" ht="15" customHeight="1" x14ac:dyDescent="0.25">
      <c r="A57" s="1" t="s">
        <v>251</v>
      </c>
      <c r="B57" s="8" t="s">
        <v>252</v>
      </c>
      <c r="C57" s="2" t="s">
        <v>1</v>
      </c>
      <c r="D57" s="8" t="s">
        <v>253</v>
      </c>
      <c r="E57" s="9" t="s">
        <v>254</v>
      </c>
      <c r="F57" s="9">
        <v>312.36200000000002</v>
      </c>
      <c r="G57" s="9">
        <v>0</v>
      </c>
      <c r="H57" s="9" t="s">
        <v>46</v>
      </c>
      <c r="I57" s="9" t="s">
        <v>47</v>
      </c>
    </row>
    <row r="58" spans="1:9" ht="15" customHeight="1" x14ac:dyDescent="0.25">
      <c r="A58" s="1" t="s">
        <v>255</v>
      </c>
      <c r="B58" s="8" t="s">
        <v>256</v>
      </c>
      <c r="C58" s="2" t="s">
        <v>1</v>
      </c>
      <c r="D58" s="8" t="s">
        <v>257</v>
      </c>
      <c r="E58" s="9" t="s">
        <v>258</v>
      </c>
      <c r="F58" s="9">
        <v>95.979299999999995</v>
      </c>
      <c r="G58" s="9">
        <v>-2</v>
      </c>
      <c r="H58" s="9" t="s">
        <v>46</v>
      </c>
      <c r="I58" s="9" t="s">
        <v>78</v>
      </c>
    </row>
    <row r="59" spans="1:9" ht="15" customHeight="1" x14ac:dyDescent="0.25">
      <c r="A59" s="1" t="s">
        <v>259</v>
      </c>
      <c r="B59" s="8" t="s">
        <v>260</v>
      </c>
      <c r="C59" s="2" t="s">
        <v>1</v>
      </c>
      <c r="D59" s="8" t="s">
        <v>261</v>
      </c>
      <c r="E59" s="9" t="s">
        <v>262</v>
      </c>
      <c r="F59" s="9">
        <v>174.95099999999999</v>
      </c>
      <c r="G59" s="9">
        <v>-4</v>
      </c>
      <c r="H59" s="9" t="s">
        <v>46</v>
      </c>
      <c r="I59" s="9"/>
    </row>
    <row r="60" spans="1:9" ht="15" customHeight="1" x14ac:dyDescent="0.25">
      <c r="A60" s="1" t="s">
        <v>263</v>
      </c>
      <c r="B60" s="8" t="s">
        <v>264</v>
      </c>
      <c r="C60" s="2" t="s">
        <v>1</v>
      </c>
      <c r="D60" s="8" t="s">
        <v>265</v>
      </c>
      <c r="E60" s="9" t="s">
        <v>266</v>
      </c>
      <c r="F60" s="9">
        <v>115.13</v>
      </c>
      <c r="G60" s="9">
        <v>0</v>
      </c>
      <c r="H60" s="9" t="s">
        <v>46</v>
      </c>
      <c r="I60" s="9"/>
    </row>
    <row r="61" spans="1:9" ht="15" customHeight="1" x14ac:dyDescent="0.25">
      <c r="A61" s="1" t="s">
        <v>267</v>
      </c>
      <c r="B61" s="8" t="s">
        <v>268</v>
      </c>
      <c r="C61" s="2" t="s">
        <v>1</v>
      </c>
      <c r="D61" s="8" t="s">
        <v>269</v>
      </c>
      <c r="E61" s="9" t="s">
        <v>270</v>
      </c>
      <c r="F61" s="9">
        <v>212.245</v>
      </c>
      <c r="G61" s="9">
        <v>0</v>
      </c>
      <c r="H61" s="9" t="s">
        <v>46</v>
      </c>
      <c r="I61" s="9" t="s">
        <v>47</v>
      </c>
    </row>
    <row r="62" spans="1:9" ht="15" customHeight="1" x14ac:dyDescent="0.25">
      <c r="A62" s="1" t="s">
        <v>271</v>
      </c>
      <c r="B62" s="8" t="s">
        <v>272</v>
      </c>
      <c r="C62" s="2" t="s">
        <v>1</v>
      </c>
      <c r="D62" s="8" t="s">
        <v>273</v>
      </c>
      <c r="E62" s="9" t="s">
        <v>274</v>
      </c>
      <c r="F62" s="9">
        <v>385.03</v>
      </c>
      <c r="G62" s="9">
        <v>-5</v>
      </c>
      <c r="H62" s="9" t="s">
        <v>46</v>
      </c>
      <c r="I62" s="9"/>
    </row>
    <row r="63" spans="1:9" ht="15" customHeight="1" x14ac:dyDescent="0.25">
      <c r="A63" s="1" t="s">
        <v>275</v>
      </c>
      <c r="B63" s="8" t="s">
        <v>276</v>
      </c>
      <c r="C63" s="2" t="s">
        <v>1</v>
      </c>
      <c r="D63" s="8" t="s">
        <v>277</v>
      </c>
      <c r="E63" s="9" t="s">
        <v>278</v>
      </c>
      <c r="F63" s="9">
        <v>87.054000000000002</v>
      </c>
      <c r="G63" s="9">
        <v>-1</v>
      </c>
      <c r="H63" s="9" t="s">
        <v>46</v>
      </c>
      <c r="I63" s="9"/>
    </row>
    <row r="64" spans="1:9" ht="15" customHeight="1" x14ac:dyDescent="0.25">
      <c r="A64" s="1" t="s">
        <v>279</v>
      </c>
      <c r="B64" s="8" t="s">
        <v>280</v>
      </c>
      <c r="C64" s="2" t="s">
        <v>1</v>
      </c>
      <c r="D64" s="8" t="s">
        <v>281</v>
      </c>
      <c r="E64" s="9" t="s">
        <v>282</v>
      </c>
      <c r="F64" s="9">
        <v>228.09399999999999</v>
      </c>
      <c r="G64" s="9">
        <v>-2</v>
      </c>
      <c r="H64" s="9" t="s">
        <v>46</v>
      </c>
      <c r="I64" s="9"/>
    </row>
    <row r="65" spans="1:9" ht="15" customHeight="1" x14ac:dyDescent="0.25">
      <c r="A65" s="1" t="s">
        <v>283</v>
      </c>
      <c r="B65" s="8" t="s">
        <v>284</v>
      </c>
      <c r="C65" s="2" t="s">
        <v>1</v>
      </c>
      <c r="D65" s="8" t="s">
        <v>285</v>
      </c>
      <c r="E65" s="9" t="s">
        <v>282</v>
      </c>
      <c r="F65" s="9">
        <v>228.09399999999999</v>
      </c>
      <c r="G65" s="9">
        <v>-2</v>
      </c>
      <c r="H65" s="9" t="s">
        <v>46</v>
      </c>
      <c r="I65" s="9"/>
    </row>
    <row r="66" spans="1:9" ht="15" customHeight="1" x14ac:dyDescent="0.25">
      <c r="A66" s="1" t="s">
        <v>286</v>
      </c>
      <c r="B66" s="8" t="s">
        <v>287</v>
      </c>
      <c r="C66" s="2" t="s">
        <v>1</v>
      </c>
      <c r="D66" s="8" t="s">
        <v>288</v>
      </c>
      <c r="E66" s="9" t="s">
        <v>289</v>
      </c>
      <c r="F66" s="9">
        <v>288.14499999999998</v>
      </c>
      <c r="G66" s="9">
        <v>-2</v>
      </c>
      <c r="H66" s="9" t="s">
        <v>46</v>
      </c>
      <c r="I66" s="9"/>
    </row>
    <row r="67" spans="1:9" ht="15" customHeight="1" x14ac:dyDescent="0.25">
      <c r="A67" s="1" t="s">
        <v>290</v>
      </c>
      <c r="B67" s="8" t="s">
        <v>291</v>
      </c>
      <c r="C67" s="2" t="s">
        <v>1</v>
      </c>
      <c r="D67" s="8" t="s">
        <v>292</v>
      </c>
      <c r="E67" s="9" t="s">
        <v>293</v>
      </c>
      <c r="F67" s="9">
        <v>105.092</v>
      </c>
      <c r="G67" s="9">
        <v>0</v>
      </c>
      <c r="H67" s="9" t="s">
        <v>46</v>
      </c>
      <c r="I67" s="9"/>
    </row>
    <row r="68" spans="1:9" ht="15" customHeight="1" x14ac:dyDescent="0.25">
      <c r="A68" s="1" t="s">
        <v>294</v>
      </c>
      <c r="B68" s="8" t="s">
        <v>295</v>
      </c>
      <c r="C68" s="2" t="s">
        <v>1</v>
      </c>
      <c r="D68" s="8" t="s">
        <v>296</v>
      </c>
      <c r="E68" s="9" t="s">
        <v>297</v>
      </c>
      <c r="F68" s="9">
        <v>192.16900000000001</v>
      </c>
      <c r="G68" s="9">
        <v>0</v>
      </c>
      <c r="H68" s="9" t="s">
        <v>46</v>
      </c>
      <c r="I68" s="9" t="s">
        <v>47</v>
      </c>
    </row>
    <row r="69" spans="1:9" ht="15" customHeight="1" x14ac:dyDescent="0.25">
      <c r="A69" s="1" t="s">
        <v>298</v>
      </c>
      <c r="B69" s="8" t="s">
        <v>299</v>
      </c>
      <c r="C69" s="2" t="s">
        <v>1</v>
      </c>
      <c r="D69" s="8" t="s">
        <v>300</v>
      </c>
      <c r="E69" s="9" t="s">
        <v>301</v>
      </c>
      <c r="F69" s="9">
        <v>168.042</v>
      </c>
      <c r="G69" s="9">
        <v>-2</v>
      </c>
      <c r="H69" s="9" t="s">
        <v>46</v>
      </c>
      <c r="I69" s="9"/>
    </row>
    <row r="70" spans="1:9" ht="15" customHeight="1" x14ac:dyDescent="0.25">
      <c r="A70" s="1" t="s">
        <v>302</v>
      </c>
      <c r="B70" s="8" t="s">
        <v>303</v>
      </c>
      <c r="C70" s="2" t="s">
        <v>1</v>
      </c>
      <c r="D70" s="8" t="s">
        <v>304</v>
      </c>
      <c r="E70" s="9" t="s">
        <v>301</v>
      </c>
      <c r="F70" s="9">
        <v>168.042</v>
      </c>
      <c r="G70" s="9">
        <v>-2</v>
      </c>
      <c r="H70" s="9" t="s">
        <v>46</v>
      </c>
      <c r="I70" s="9"/>
    </row>
    <row r="71" spans="1:9" ht="15" customHeight="1" x14ac:dyDescent="0.25">
      <c r="A71" s="1" t="s">
        <v>305</v>
      </c>
      <c r="B71" s="8" t="s">
        <v>306</v>
      </c>
      <c r="C71" s="2" t="s">
        <v>1</v>
      </c>
      <c r="D71" s="8" t="s">
        <v>307</v>
      </c>
      <c r="E71" s="9" t="s">
        <v>308</v>
      </c>
      <c r="F71" s="9">
        <v>119.119</v>
      </c>
      <c r="G71" s="9">
        <v>0</v>
      </c>
      <c r="H71" s="9" t="s">
        <v>46</v>
      </c>
      <c r="I71" s="9"/>
    </row>
    <row r="72" spans="1:9" ht="15" customHeight="1" x14ac:dyDescent="0.25">
      <c r="A72" s="1" t="s">
        <v>309</v>
      </c>
      <c r="B72" s="8" t="s">
        <v>310</v>
      </c>
      <c r="C72" s="2" t="s">
        <v>1</v>
      </c>
      <c r="D72" s="8" t="s">
        <v>311</v>
      </c>
      <c r="E72" s="9" t="s">
        <v>312</v>
      </c>
      <c r="F72" s="9">
        <v>220.22200000000001</v>
      </c>
      <c r="G72" s="9">
        <v>0</v>
      </c>
      <c r="H72" s="9" t="s">
        <v>46</v>
      </c>
      <c r="I72" s="9" t="s">
        <v>47</v>
      </c>
    </row>
    <row r="73" spans="1:9" ht="15" customHeight="1" x14ac:dyDescent="0.25">
      <c r="A73" s="1" t="s">
        <v>313</v>
      </c>
      <c r="B73" s="8" t="s">
        <v>314</v>
      </c>
      <c r="C73" s="2" t="s">
        <v>1</v>
      </c>
      <c r="D73" s="8" t="s">
        <v>315</v>
      </c>
      <c r="E73" s="9" t="s">
        <v>316</v>
      </c>
      <c r="F73" s="9">
        <v>204.22499999999999</v>
      </c>
      <c r="G73" s="9">
        <v>0</v>
      </c>
      <c r="H73" s="9" t="s">
        <v>46</v>
      </c>
      <c r="I73" s="9"/>
    </row>
    <row r="74" spans="1:9" ht="15" customHeight="1" x14ac:dyDescent="0.25">
      <c r="A74" s="1" t="s">
        <v>317</v>
      </c>
      <c r="B74" s="8" t="s">
        <v>318</v>
      </c>
      <c r="C74" s="2" t="s">
        <v>1</v>
      </c>
      <c r="D74" s="8" t="s">
        <v>319</v>
      </c>
      <c r="E74" s="9" t="s">
        <v>320</v>
      </c>
      <c r="F74" s="9">
        <v>390.43400000000003</v>
      </c>
      <c r="G74" s="9">
        <v>0</v>
      </c>
      <c r="H74" s="9" t="s">
        <v>46</v>
      </c>
      <c r="I74" s="9" t="s">
        <v>47</v>
      </c>
    </row>
    <row r="75" spans="1:9" ht="15" customHeight="1" x14ac:dyDescent="0.25">
      <c r="A75" s="1" t="s">
        <v>321</v>
      </c>
      <c r="B75" s="8" t="s">
        <v>322</v>
      </c>
      <c r="C75" s="2" t="s">
        <v>1</v>
      </c>
      <c r="D75" s="8" t="s">
        <v>323</v>
      </c>
      <c r="E75" s="9" t="s">
        <v>324</v>
      </c>
      <c r="F75" s="9">
        <v>181.18799999999999</v>
      </c>
      <c r="G75" s="9">
        <v>0</v>
      </c>
      <c r="H75" s="9" t="s">
        <v>46</v>
      </c>
      <c r="I75" s="9"/>
    </row>
    <row r="76" spans="1:9" ht="15" customHeight="1" x14ac:dyDescent="0.25">
      <c r="A76" s="1" t="s">
        <v>325</v>
      </c>
      <c r="B76" s="8" t="s">
        <v>326</v>
      </c>
      <c r="C76" s="2" t="s">
        <v>1</v>
      </c>
      <c r="D76" s="8" t="s">
        <v>327</v>
      </c>
      <c r="E76" s="9" t="s">
        <v>328</v>
      </c>
      <c r="F76" s="9">
        <v>344.36099999999999</v>
      </c>
      <c r="G76" s="9">
        <v>0</v>
      </c>
      <c r="H76" s="9" t="s">
        <v>46</v>
      </c>
      <c r="I76" s="9" t="s">
        <v>47</v>
      </c>
    </row>
    <row r="77" spans="1:9" ht="15" customHeight="1" x14ac:dyDescent="0.25">
      <c r="A77" s="1" t="s">
        <v>329</v>
      </c>
      <c r="B77" s="8" t="s">
        <v>329</v>
      </c>
      <c r="C77" s="2" t="s">
        <v>1</v>
      </c>
      <c r="D77" s="8" t="s">
        <v>330</v>
      </c>
      <c r="E77" s="9" t="s">
        <v>331</v>
      </c>
      <c r="F77" s="9">
        <v>401.137</v>
      </c>
      <c r="G77" s="9">
        <v>-3</v>
      </c>
      <c r="H77" s="9" t="s">
        <v>46</v>
      </c>
      <c r="I77" s="9"/>
    </row>
    <row r="78" spans="1:9" ht="15" customHeight="1" x14ac:dyDescent="0.25">
      <c r="A78" s="1" t="s">
        <v>332</v>
      </c>
      <c r="B78" s="8" t="s">
        <v>332</v>
      </c>
      <c r="C78" s="2" t="s">
        <v>1</v>
      </c>
      <c r="D78" s="8" t="s">
        <v>333</v>
      </c>
      <c r="E78" s="9" t="s">
        <v>334</v>
      </c>
      <c r="F78" s="9">
        <v>322.16500000000002</v>
      </c>
      <c r="G78" s="9">
        <v>-2</v>
      </c>
      <c r="H78" s="9" t="s">
        <v>46</v>
      </c>
      <c r="I78" s="9"/>
    </row>
    <row r="79" spans="1:9" ht="15" customHeight="1" x14ac:dyDescent="0.25">
      <c r="A79" s="1" t="s">
        <v>335</v>
      </c>
      <c r="B79" s="8" t="s">
        <v>336</v>
      </c>
      <c r="C79" s="2" t="s">
        <v>1</v>
      </c>
      <c r="D79" s="8" t="s">
        <v>337</v>
      </c>
      <c r="E79" s="9" t="s">
        <v>338</v>
      </c>
      <c r="F79" s="9">
        <v>112.087</v>
      </c>
      <c r="G79" s="9">
        <v>0</v>
      </c>
      <c r="H79" s="9" t="s">
        <v>46</v>
      </c>
      <c r="I79" s="9" t="s">
        <v>339</v>
      </c>
    </row>
    <row r="80" spans="1:9" ht="15" customHeight="1" x14ac:dyDescent="0.25">
      <c r="A80" s="1" t="s">
        <v>340</v>
      </c>
      <c r="B80" s="8" t="s">
        <v>341</v>
      </c>
      <c r="C80" s="2" t="s">
        <v>1</v>
      </c>
      <c r="D80" s="8" t="s">
        <v>342</v>
      </c>
      <c r="E80" s="9" t="s">
        <v>343</v>
      </c>
      <c r="F80" s="9">
        <v>244.20099999999999</v>
      </c>
      <c r="G80" s="9">
        <v>0</v>
      </c>
      <c r="H80" s="9" t="s">
        <v>46</v>
      </c>
      <c r="I80" s="9"/>
    </row>
    <row r="81" spans="1:9" ht="15" customHeight="1" x14ac:dyDescent="0.25">
      <c r="A81" s="1" t="s">
        <v>344</v>
      </c>
      <c r="B81" s="8" t="s">
        <v>344</v>
      </c>
      <c r="C81" s="2" t="s">
        <v>1</v>
      </c>
      <c r="D81" s="8" t="s">
        <v>345</v>
      </c>
      <c r="E81" s="9" t="s">
        <v>346</v>
      </c>
      <c r="F81" s="9">
        <v>480.10899999999998</v>
      </c>
      <c r="G81" s="9">
        <v>-4</v>
      </c>
      <c r="H81" s="9" t="s">
        <v>46</v>
      </c>
      <c r="I81" s="9" t="s">
        <v>47</v>
      </c>
    </row>
    <row r="82" spans="1:9" ht="15" customHeight="1" x14ac:dyDescent="0.25">
      <c r="A82" s="1" t="s">
        <v>347</v>
      </c>
      <c r="B82" s="8" t="s">
        <v>348</v>
      </c>
      <c r="C82" s="2" t="s">
        <v>1</v>
      </c>
      <c r="D82" s="8" t="s">
        <v>349</v>
      </c>
      <c r="E82" s="9" t="s">
        <v>350</v>
      </c>
      <c r="F82" s="9">
        <v>117.146</v>
      </c>
      <c r="G82" s="9">
        <v>0</v>
      </c>
      <c r="H82" s="9" t="s">
        <v>46</v>
      </c>
      <c r="I82" s="9"/>
    </row>
    <row r="83" spans="1:9" ht="15" customHeight="1" x14ac:dyDescent="0.25">
      <c r="A83" s="1" t="s">
        <v>351</v>
      </c>
      <c r="B83" s="8" t="s">
        <v>352</v>
      </c>
      <c r="C83" s="2" t="s">
        <v>1</v>
      </c>
      <c r="D83" s="8" t="s">
        <v>353</v>
      </c>
      <c r="E83" s="9" t="s">
        <v>354</v>
      </c>
      <c r="F83" s="9">
        <v>216.27699999999999</v>
      </c>
      <c r="G83" s="9">
        <v>0</v>
      </c>
      <c r="H83" s="9" t="s">
        <v>46</v>
      </c>
      <c r="I83" s="9" t="s">
        <v>47</v>
      </c>
    </row>
    <row r="84" spans="1:9" ht="15" customHeight="1" x14ac:dyDescent="0.25">
      <c r="A84" s="1" t="s">
        <v>355</v>
      </c>
      <c r="B84" s="8" t="s">
        <v>356</v>
      </c>
      <c r="C84" s="2" t="s">
        <v>1</v>
      </c>
      <c r="D84" s="8" t="s">
        <v>285</v>
      </c>
      <c r="E84" s="9" t="s">
        <v>282</v>
      </c>
      <c r="F84" s="9">
        <v>228.09399999999999</v>
      </c>
      <c r="G84" s="9">
        <v>-2</v>
      </c>
      <c r="H84" s="9" t="s">
        <v>46</v>
      </c>
      <c r="I84" s="9"/>
    </row>
    <row r="85" spans="1:9" ht="15" customHeight="1" x14ac:dyDescent="0.25">
      <c r="A85" s="1" t="s">
        <v>357</v>
      </c>
      <c r="B85" s="8" t="s">
        <v>357</v>
      </c>
      <c r="C85" s="2" t="s">
        <v>1</v>
      </c>
      <c r="D85" s="8"/>
      <c r="E85" s="9"/>
      <c r="F85" s="9"/>
      <c r="G85" s="9"/>
      <c r="H85" s="9" t="s">
        <v>358</v>
      </c>
      <c r="I85" s="9"/>
    </row>
    <row r="86" spans="1:9" ht="15" customHeight="1" x14ac:dyDescent="0.25">
      <c r="A86" s="1" t="s">
        <v>359</v>
      </c>
      <c r="B86" s="8"/>
      <c r="C86" s="2"/>
      <c r="D86" s="8"/>
      <c r="E86" s="9"/>
      <c r="F86" s="9"/>
      <c r="G86" s="9"/>
      <c r="H86" s="9" t="s">
        <v>360</v>
      </c>
      <c r="I86" s="9"/>
    </row>
    <row r="87" spans="1:9" ht="15" customHeight="1" x14ac:dyDescent="0.25">
      <c r="A87" s="1" t="s">
        <v>361</v>
      </c>
      <c r="B87" s="8"/>
      <c r="C87" s="2"/>
      <c r="D87" s="8"/>
      <c r="E87" s="9"/>
      <c r="F87" s="9"/>
      <c r="G87" s="9"/>
      <c r="H87" s="9" t="s">
        <v>360</v>
      </c>
      <c r="I87" s="9"/>
    </row>
    <row r="88" spans="1:9" ht="15" customHeight="1" x14ac:dyDescent="0.25">
      <c r="A88" s="1" t="s">
        <v>362</v>
      </c>
      <c r="B88" s="8"/>
      <c r="C88" s="2"/>
      <c r="D88" s="8"/>
      <c r="E88" s="9"/>
      <c r="F88" s="9"/>
      <c r="G88" s="9"/>
      <c r="H88" s="9" t="s">
        <v>360</v>
      </c>
      <c r="I88" s="9"/>
    </row>
    <row r="89" spans="1:9" ht="15" customHeight="1" x14ac:dyDescent="0.25">
      <c r="A89" s="1" t="s">
        <v>363</v>
      </c>
      <c r="B89" s="8"/>
      <c r="C89" s="2"/>
      <c r="D89" s="8"/>
      <c r="E89" s="9"/>
      <c r="F89" s="9"/>
      <c r="G89" s="9"/>
      <c r="H89" s="9" t="s">
        <v>27</v>
      </c>
      <c r="I89" s="9"/>
    </row>
    <row r="90" spans="1:9" ht="15" customHeight="1" x14ac:dyDescent="0.25">
      <c r="A90" s="1" t="s">
        <v>364</v>
      </c>
      <c r="B90" s="8"/>
      <c r="C90" s="2"/>
      <c r="D90" s="8"/>
      <c r="E90" s="9"/>
      <c r="F90" s="9"/>
      <c r="G90" s="9"/>
      <c r="H90" s="9" t="s">
        <v>27</v>
      </c>
      <c r="I90" s="9"/>
    </row>
    <row r="91" spans="1:9" ht="15" customHeight="1" x14ac:dyDescent="0.25">
      <c r="A91" s="1" t="s">
        <v>365</v>
      </c>
      <c r="B91" s="8"/>
      <c r="C91" s="2"/>
      <c r="D91" s="8"/>
      <c r="E91" s="9"/>
      <c r="F91" s="9"/>
      <c r="G91" s="9"/>
      <c r="H91" s="9" t="s">
        <v>27</v>
      </c>
      <c r="I91" s="9"/>
    </row>
    <row r="92" spans="1:9" ht="15" customHeight="1" x14ac:dyDescent="0.25">
      <c r="A92" s="1" t="s">
        <v>366</v>
      </c>
      <c r="B92" s="8"/>
      <c r="C92" s="2"/>
      <c r="D92" s="8"/>
      <c r="E92" s="9"/>
      <c r="F92" s="9"/>
      <c r="G92" s="9"/>
      <c r="H92" s="9" t="s">
        <v>27</v>
      </c>
      <c r="I92" s="9"/>
    </row>
    <row r="93" spans="1:9" ht="15" customHeight="1" x14ac:dyDescent="0.25">
      <c r="A93" s="1" t="s">
        <v>367</v>
      </c>
      <c r="B93" s="8"/>
      <c r="C93" s="2"/>
      <c r="D93" s="8"/>
      <c r="E93" s="9"/>
      <c r="F93" s="9"/>
      <c r="G93" s="9"/>
      <c r="H93" s="9" t="s">
        <v>27</v>
      </c>
      <c r="I93" s="9"/>
    </row>
    <row r="94" spans="1:9" ht="15" customHeight="1" x14ac:dyDescent="0.25">
      <c r="A94" s="1" t="s">
        <v>368</v>
      </c>
      <c r="B94" s="8"/>
      <c r="C94" s="2"/>
      <c r="D94" s="8"/>
      <c r="E94" s="9"/>
      <c r="F94" s="9"/>
      <c r="G94" s="9"/>
      <c r="H94" s="9" t="s">
        <v>27</v>
      </c>
      <c r="I94" s="9"/>
    </row>
    <row r="95" spans="1:9" ht="15" customHeight="1" x14ac:dyDescent="0.25">
      <c r="A95" s="1" t="s">
        <v>369</v>
      </c>
      <c r="B95" s="8"/>
      <c r="C95" s="2"/>
      <c r="D95" s="8"/>
      <c r="E95" s="9"/>
      <c r="F95" s="9"/>
      <c r="G95" s="9"/>
      <c r="H95" s="9" t="s">
        <v>27</v>
      </c>
      <c r="I95" s="9"/>
    </row>
    <row r="96" spans="1:9" ht="15" customHeight="1" x14ac:dyDescent="0.25">
      <c r="A96" s="1" t="s">
        <v>370</v>
      </c>
      <c r="B96" s="8"/>
      <c r="C96" s="2"/>
      <c r="D96" s="8"/>
      <c r="E96" s="9"/>
      <c r="F96" s="9"/>
      <c r="G96" s="9"/>
      <c r="H96" s="9" t="s">
        <v>27</v>
      </c>
      <c r="I96" s="9"/>
    </row>
    <row r="97" spans="1:9" ht="15" customHeight="1" x14ac:dyDescent="0.25">
      <c r="A97" s="1" t="s">
        <v>371</v>
      </c>
      <c r="B97" s="8"/>
      <c r="C97" s="2"/>
      <c r="D97" s="8"/>
      <c r="E97" s="9"/>
      <c r="F97" s="9"/>
      <c r="G97" s="9"/>
      <c r="H97" s="9" t="s">
        <v>27</v>
      </c>
      <c r="I97" s="9"/>
    </row>
    <row r="98" spans="1:9" ht="15" customHeight="1" x14ac:dyDescent="0.25">
      <c r="A98" s="1" t="s">
        <v>372</v>
      </c>
      <c r="B98" s="8"/>
      <c r="C98" s="2"/>
      <c r="D98" s="8"/>
      <c r="E98" s="9"/>
      <c r="F98" s="9"/>
      <c r="G98" s="9"/>
      <c r="H98" s="9" t="s">
        <v>27</v>
      </c>
      <c r="I98" s="9"/>
    </row>
    <row r="99" spans="1:9" ht="15" customHeight="1" x14ac:dyDescent="0.25">
      <c r="A99" s="1" t="s">
        <v>373</v>
      </c>
      <c r="B99" s="8"/>
      <c r="C99" s="2"/>
      <c r="D99" s="8"/>
      <c r="E99" s="9"/>
      <c r="F99" s="9"/>
      <c r="G99" s="9"/>
      <c r="H99" s="9" t="s">
        <v>27</v>
      </c>
      <c r="I99" s="9"/>
    </row>
    <row r="100" spans="1:9" ht="15" customHeight="1" x14ac:dyDescent="0.25">
      <c r="A100" s="1" t="s">
        <v>374</v>
      </c>
      <c r="B100" s="8"/>
      <c r="C100" s="2"/>
      <c r="D100" s="8"/>
      <c r="E100" s="9"/>
      <c r="F100" s="9"/>
      <c r="G100" s="9"/>
      <c r="H100" s="9" t="s">
        <v>27</v>
      </c>
      <c r="I100" s="9"/>
    </row>
    <row r="101" spans="1:9" ht="15" customHeight="1" x14ac:dyDescent="0.25">
      <c r="A101" s="1" t="s">
        <v>375</v>
      </c>
      <c r="B101" s="8"/>
      <c r="C101" s="2"/>
      <c r="D101" s="8"/>
      <c r="E101" s="9"/>
      <c r="F101" s="9"/>
      <c r="G101" s="9"/>
      <c r="H101" s="9" t="s">
        <v>27</v>
      </c>
      <c r="I101" s="9"/>
    </row>
    <row r="102" spans="1:9" ht="15" customHeight="1" x14ac:dyDescent="0.25">
      <c r="A102" s="1" t="s">
        <v>376</v>
      </c>
      <c r="B102" s="8"/>
      <c r="C102" s="2"/>
      <c r="D102" s="8"/>
      <c r="E102" s="9"/>
      <c r="F102" s="9"/>
      <c r="G102" s="9"/>
      <c r="H102" s="9" t="s">
        <v>27</v>
      </c>
      <c r="I102" s="9"/>
    </row>
    <row r="103" spans="1:9" ht="15" customHeight="1" x14ac:dyDescent="0.25">
      <c r="A103" s="1" t="s">
        <v>377</v>
      </c>
      <c r="B103" s="8"/>
      <c r="C103" s="2"/>
      <c r="D103" s="8"/>
      <c r="E103" s="9"/>
      <c r="F103" s="9"/>
      <c r="G103" s="9"/>
      <c r="H103" s="9" t="s">
        <v>27</v>
      </c>
      <c r="I103" s="9"/>
    </row>
    <row r="104" spans="1:9" ht="15" customHeight="1" x14ac:dyDescent="0.25">
      <c r="A104" s="1" t="s">
        <v>378</v>
      </c>
      <c r="B104" s="8"/>
      <c r="C104" s="2"/>
      <c r="D104" s="8"/>
      <c r="E104" s="9"/>
      <c r="F104" s="9"/>
      <c r="G104" s="9"/>
      <c r="H104" s="9" t="s">
        <v>27</v>
      </c>
      <c r="I104" s="9"/>
    </row>
    <row r="105" spans="1:9" ht="15" customHeight="1" x14ac:dyDescent="0.25">
      <c r="A105" s="1" t="s">
        <v>379</v>
      </c>
      <c r="B105" s="8"/>
      <c r="C105" s="2"/>
      <c r="D105" s="8"/>
      <c r="E105" s="9"/>
      <c r="F105" s="9"/>
      <c r="G105" s="9"/>
      <c r="H105" s="9" t="s">
        <v>27</v>
      </c>
      <c r="I105" s="9"/>
    </row>
    <row r="106" spans="1:9" ht="15" customHeight="1" x14ac:dyDescent="0.25">
      <c r="A106" s="1" t="s">
        <v>380</v>
      </c>
      <c r="B106" s="8"/>
      <c r="C106" s="2"/>
      <c r="D106" s="8"/>
      <c r="E106" s="9"/>
      <c r="F106" s="9"/>
      <c r="G106" s="9"/>
      <c r="H106" s="9" t="s">
        <v>27</v>
      </c>
      <c r="I106" s="9"/>
    </row>
    <row r="107" spans="1:9" ht="15" customHeight="1" x14ac:dyDescent="0.25">
      <c r="A107" s="1" t="s">
        <v>381</v>
      </c>
      <c r="B107" s="8"/>
      <c r="C107" s="2"/>
      <c r="D107" s="8"/>
      <c r="E107" s="9"/>
      <c r="F107" s="9"/>
      <c r="G107" s="9"/>
      <c r="H107" s="9" t="s">
        <v>27</v>
      </c>
      <c r="I107" s="9"/>
    </row>
    <row r="108" spans="1:9" ht="15" customHeight="1" x14ac:dyDescent="0.25">
      <c r="A108" s="1" t="s">
        <v>382</v>
      </c>
      <c r="B108" s="8"/>
      <c r="C108" s="2"/>
      <c r="D108" s="8"/>
      <c r="E108" s="9"/>
      <c r="F108" s="9"/>
      <c r="G108" s="9"/>
      <c r="H108" s="9" t="s">
        <v>27</v>
      </c>
      <c r="I108" s="9"/>
    </row>
  </sheetData>
  <autoFilter ref="A1:J84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indowProtection="1" zoomScaleNormal="100" workbookViewId="0">
      <pane xSplit="1" ySplit="1" topLeftCell="B41" activePane="bottomRight" state="frozen"/>
      <selection pane="topRight" activeCell="B1" sqref="B1"/>
      <selection pane="bottomLeft" activeCell="A56" sqref="A56"/>
      <selection pane="bottomRight" activeCell="E50" sqref="E50"/>
    </sheetView>
  </sheetViews>
  <sheetFormatPr defaultRowHeight="15" x14ac:dyDescent="0.25"/>
  <cols>
    <col min="1" max="1025" width="10.85546875" style="19"/>
    <col min="1026" max="16384" width="9.140625" style="19"/>
  </cols>
  <sheetData>
    <row r="1" spans="1:4" ht="15.2" customHeight="1" x14ac:dyDescent="0.25">
      <c r="A1" s="18" t="s">
        <v>383</v>
      </c>
      <c r="B1" s="18" t="s">
        <v>384</v>
      </c>
      <c r="C1" s="18" t="s">
        <v>7</v>
      </c>
      <c r="D1" s="18" t="s">
        <v>12</v>
      </c>
    </row>
    <row r="2" spans="1:4" ht="15.2" customHeight="1" x14ac:dyDescent="0.25">
      <c r="A2" s="18" t="s">
        <v>385</v>
      </c>
      <c r="B2" s="20">
        <v>1.4799999999999999E-4</v>
      </c>
      <c r="C2" s="21" t="s">
        <v>47</v>
      </c>
      <c r="D2" s="21"/>
    </row>
    <row r="3" spans="1:4" ht="15.2" customHeight="1" x14ac:dyDescent="0.25">
      <c r="A3" s="18" t="s">
        <v>386</v>
      </c>
      <c r="B3" s="20">
        <v>5.0000000000000001E-4</v>
      </c>
      <c r="C3" s="21"/>
      <c r="D3" s="21"/>
    </row>
    <row r="4" spans="1:4" ht="15.2" customHeight="1" x14ac:dyDescent="0.25">
      <c r="A4" s="18" t="s">
        <v>387</v>
      </c>
      <c r="B4" s="20">
        <v>7.2755199999999997E-3</v>
      </c>
      <c r="C4" s="21" t="s">
        <v>47</v>
      </c>
      <c r="D4" s="21"/>
    </row>
    <row r="5" spans="1:4" ht="15.2" customHeight="1" x14ac:dyDescent="0.25">
      <c r="A5" s="18" t="s">
        <v>388</v>
      </c>
      <c r="B5" s="20">
        <v>1E-3</v>
      </c>
      <c r="C5" s="21"/>
      <c r="D5" s="21"/>
    </row>
    <row r="6" spans="1:4" ht="15.2" customHeight="1" x14ac:dyDescent="0.25">
      <c r="A6" s="18" t="s">
        <v>389</v>
      </c>
      <c r="B6" s="20">
        <v>5.0000000000000001E-4</v>
      </c>
      <c r="C6" s="21"/>
      <c r="D6" s="21"/>
    </row>
    <row r="7" spans="1:4" ht="15.2" customHeight="1" x14ac:dyDescent="0.25">
      <c r="A7" s="18" t="s">
        <v>390</v>
      </c>
      <c r="B7" s="20">
        <v>3.05544E-3</v>
      </c>
      <c r="C7" s="21" t="s">
        <v>47</v>
      </c>
      <c r="D7" s="21"/>
    </row>
    <row r="8" spans="1:4" ht="15.2" customHeight="1" x14ac:dyDescent="0.25">
      <c r="A8" s="18" t="s">
        <v>391</v>
      </c>
      <c r="B8" s="20">
        <v>5.0000000000000001E-4</v>
      </c>
      <c r="C8" s="21"/>
      <c r="D8" s="21"/>
    </row>
    <row r="9" spans="1:4" ht="15.2" customHeight="1" x14ac:dyDescent="0.25">
      <c r="A9" s="18" t="s">
        <v>392</v>
      </c>
      <c r="B9" s="20">
        <v>2.0000000000000001E-4</v>
      </c>
      <c r="C9" s="21" t="s">
        <v>78</v>
      </c>
      <c r="D9" s="21"/>
    </row>
    <row r="10" spans="1:4" ht="15.2" customHeight="1" x14ac:dyDescent="0.25">
      <c r="A10" s="18" t="s">
        <v>393</v>
      </c>
      <c r="B10" s="20">
        <v>5.0000000000000001E-4</v>
      </c>
      <c r="C10" s="21"/>
      <c r="D10" s="21"/>
    </row>
    <row r="11" spans="1:4" ht="15.2" customHeight="1" x14ac:dyDescent="0.25">
      <c r="A11" s="18" t="s">
        <v>394</v>
      </c>
      <c r="B11" s="20">
        <v>7.8196199999999993E-3</v>
      </c>
      <c r="C11" s="21" t="s">
        <v>47</v>
      </c>
      <c r="D11" s="21"/>
    </row>
    <row r="12" spans="1:4" ht="15.2" customHeight="1" x14ac:dyDescent="0.25">
      <c r="A12" s="18" t="s">
        <v>395</v>
      </c>
      <c r="B12" s="20">
        <v>1E-3</v>
      </c>
      <c r="C12" s="21"/>
      <c r="D12" s="21"/>
    </row>
    <row r="13" spans="1:4" ht="15.2" customHeight="1" x14ac:dyDescent="0.25">
      <c r="A13" s="18" t="s">
        <v>396</v>
      </c>
      <c r="B13" s="20">
        <v>1E-3</v>
      </c>
      <c r="C13" s="21"/>
      <c r="D13" s="21"/>
    </row>
    <row r="14" spans="1:4" ht="15.2" customHeight="1" x14ac:dyDescent="0.25">
      <c r="A14" s="18" t="s">
        <v>397</v>
      </c>
      <c r="B14" s="20">
        <v>1.70010200612037E-3</v>
      </c>
      <c r="C14" s="21" t="s">
        <v>99</v>
      </c>
      <c r="D14" s="21"/>
    </row>
    <row r="15" spans="1:4" ht="15.2" customHeight="1" x14ac:dyDescent="0.25">
      <c r="A15" s="18" t="s">
        <v>398</v>
      </c>
      <c r="B15" s="20">
        <v>1E-3</v>
      </c>
      <c r="C15" s="21"/>
      <c r="D15" s="21"/>
    </row>
    <row r="16" spans="1:4" ht="15.2" customHeight="1" x14ac:dyDescent="0.25">
      <c r="A16" s="18" t="s">
        <v>399</v>
      </c>
      <c r="B16" s="20">
        <v>5.0000000000000001E-4</v>
      </c>
      <c r="C16" s="21"/>
      <c r="D16" s="21"/>
    </row>
    <row r="17" spans="1:4" ht="15.2" customHeight="1" x14ac:dyDescent="0.25">
      <c r="A17" s="18" t="s">
        <v>400</v>
      </c>
      <c r="B17" s="20">
        <v>3.1813700000000002E-3</v>
      </c>
      <c r="C17" s="21" t="s">
        <v>47</v>
      </c>
      <c r="D17" s="21"/>
    </row>
    <row r="18" spans="1:4" ht="15.2" customHeight="1" x14ac:dyDescent="0.25">
      <c r="A18" s="18" t="s">
        <v>401</v>
      </c>
      <c r="B18" s="20">
        <v>2.5000000000000001E-4</v>
      </c>
      <c r="C18" s="21" t="s">
        <v>78</v>
      </c>
      <c r="D18" s="21"/>
    </row>
    <row r="19" spans="1:4" ht="15.2" customHeight="1" x14ac:dyDescent="0.25">
      <c r="A19" s="18" t="s">
        <v>402</v>
      </c>
      <c r="B19" s="20">
        <v>1E-3</v>
      </c>
      <c r="C19" s="21"/>
      <c r="D19" s="21"/>
    </row>
    <row r="20" spans="1:4" ht="15.2" customHeight="1" x14ac:dyDescent="0.25">
      <c r="A20" s="18" t="s">
        <v>403</v>
      </c>
      <c r="B20" s="20">
        <v>5.5070574782825898E-2</v>
      </c>
      <c r="C20" s="21" t="s">
        <v>148</v>
      </c>
      <c r="D20" s="21"/>
    </row>
    <row r="21" spans="1:4" ht="15.2" customHeight="1" x14ac:dyDescent="0.25">
      <c r="A21" s="18" t="s">
        <v>404</v>
      </c>
      <c r="B21" s="20">
        <v>5.0000000000000001E-4</v>
      </c>
      <c r="C21" s="21"/>
      <c r="D21" s="21"/>
    </row>
    <row r="22" spans="1:4" ht="15.2" customHeight="1" x14ac:dyDescent="0.25">
      <c r="A22" s="18" t="s">
        <v>405</v>
      </c>
      <c r="B22" s="20">
        <v>7.1512699999999997E-4</v>
      </c>
      <c r="C22" s="21" t="s">
        <v>47</v>
      </c>
      <c r="D22" s="21"/>
    </row>
    <row r="23" spans="1:4" ht="15.2" customHeight="1" x14ac:dyDescent="0.25">
      <c r="A23" s="18" t="s">
        <v>406</v>
      </c>
      <c r="B23" s="20">
        <v>5.0000000000000001E-4</v>
      </c>
      <c r="C23" s="21"/>
      <c r="D23" s="21"/>
    </row>
    <row r="24" spans="1:4" ht="15.2" customHeight="1" x14ac:dyDescent="0.25">
      <c r="A24" s="18" t="s">
        <v>407</v>
      </c>
      <c r="B24" s="20">
        <v>1.3477599999999999E-2</v>
      </c>
      <c r="C24" s="21" t="s">
        <v>47</v>
      </c>
      <c r="D24" s="21"/>
    </row>
    <row r="25" spans="1:4" ht="15.2" customHeight="1" x14ac:dyDescent="0.25">
      <c r="A25" s="18" t="s">
        <v>408</v>
      </c>
      <c r="B25" s="20">
        <v>5.0000000000000001E-4</v>
      </c>
      <c r="C25" s="21"/>
      <c r="D25" s="21"/>
    </row>
    <row r="26" spans="1:4" ht="15.2" customHeight="1" x14ac:dyDescent="0.25">
      <c r="A26" s="18" t="s">
        <v>409</v>
      </c>
      <c r="B26" s="20">
        <v>7.8298900000000008E-3</v>
      </c>
      <c r="C26" s="21" t="s">
        <v>47</v>
      </c>
      <c r="D26" s="21"/>
    </row>
    <row r="27" spans="1:4" ht="15.2" customHeight="1" x14ac:dyDescent="0.25">
      <c r="A27" s="18" t="s">
        <v>410</v>
      </c>
      <c r="B27" s="20">
        <v>1E-3</v>
      </c>
      <c r="C27" s="21"/>
      <c r="D27" s="21"/>
    </row>
    <row r="28" spans="1:4" ht="15.2" customHeight="1" x14ac:dyDescent="0.25">
      <c r="A28" s="18" t="s">
        <v>411</v>
      </c>
      <c r="B28" s="20">
        <v>1.3234E-4</v>
      </c>
      <c r="C28" s="21" t="s">
        <v>179</v>
      </c>
      <c r="D28" s="21"/>
    </row>
    <row r="29" spans="1:4" ht="15.2" customHeight="1" x14ac:dyDescent="0.25">
      <c r="A29" s="18" t="s">
        <v>412</v>
      </c>
      <c r="B29" s="20">
        <v>1E-3</v>
      </c>
      <c r="C29" s="21"/>
      <c r="D29" s="21"/>
    </row>
    <row r="30" spans="1:4" ht="15.2" customHeight="1" x14ac:dyDescent="0.25">
      <c r="A30" s="18" t="s">
        <v>413</v>
      </c>
      <c r="B30" s="20">
        <v>1.1220000000000001E-8</v>
      </c>
      <c r="C30" s="21" t="s">
        <v>186</v>
      </c>
      <c r="D30" s="21"/>
    </row>
    <row r="31" spans="1:4" ht="15.2" customHeight="1" x14ac:dyDescent="0.25">
      <c r="A31" s="18" t="s">
        <v>414</v>
      </c>
      <c r="B31" s="20">
        <v>1.7783000000000001E-8</v>
      </c>
      <c r="C31" s="21" t="s">
        <v>186</v>
      </c>
      <c r="D31" s="21"/>
    </row>
    <row r="32" spans="1:4" ht="15.2" customHeight="1" x14ac:dyDescent="0.25">
      <c r="A32" s="18" t="s">
        <v>415</v>
      </c>
      <c r="B32" s="20">
        <v>55</v>
      </c>
      <c r="C32" s="21" t="s">
        <v>148</v>
      </c>
      <c r="D32" s="21"/>
    </row>
    <row r="33" spans="1:4" ht="15.2" customHeight="1" x14ac:dyDescent="0.25">
      <c r="A33" s="18" t="s">
        <v>416</v>
      </c>
      <c r="B33" s="20">
        <v>55</v>
      </c>
      <c r="C33" s="21" t="s">
        <v>148</v>
      </c>
      <c r="D33" s="21"/>
    </row>
    <row r="34" spans="1:4" ht="15.2" customHeight="1" x14ac:dyDescent="0.25">
      <c r="A34" s="18" t="s">
        <v>417</v>
      </c>
      <c r="B34" s="20">
        <v>5.0000000000000001E-4</v>
      </c>
      <c r="D34" s="21"/>
    </row>
    <row r="35" spans="1:4" ht="15.2" customHeight="1" x14ac:dyDescent="0.25">
      <c r="A35" s="18" t="s">
        <v>418</v>
      </c>
      <c r="B35" s="20">
        <v>2.3865399999999999E-3</v>
      </c>
      <c r="C35" s="21" t="s">
        <v>47</v>
      </c>
      <c r="D35" s="21"/>
    </row>
    <row r="36" spans="1:4" ht="15.2" customHeight="1" x14ac:dyDescent="0.25">
      <c r="A36" s="18" t="s">
        <v>419</v>
      </c>
      <c r="B36" s="20">
        <v>5.0000000000000001E-4</v>
      </c>
      <c r="D36" s="21"/>
    </row>
    <row r="37" spans="1:4" ht="15.2" customHeight="1" x14ac:dyDescent="0.25">
      <c r="A37" s="18" t="s">
        <v>420</v>
      </c>
      <c r="B37" s="20">
        <v>4.06589E-3</v>
      </c>
      <c r="C37" s="21" t="s">
        <v>47</v>
      </c>
      <c r="D37" s="21"/>
    </row>
    <row r="38" spans="1:4" ht="15.2" customHeight="1" x14ac:dyDescent="0.25">
      <c r="A38" s="18" t="s">
        <v>421</v>
      </c>
      <c r="B38" s="20">
        <v>5.0000000000000001E-4</v>
      </c>
      <c r="D38" s="21"/>
    </row>
    <row r="39" spans="1:4" ht="15.2" customHeight="1" x14ac:dyDescent="0.25">
      <c r="A39" s="18" t="s">
        <v>422</v>
      </c>
      <c r="B39" s="20">
        <v>7.8192699999999997E-3</v>
      </c>
      <c r="C39" s="21" t="s">
        <v>47</v>
      </c>
      <c r="D39" s="21"/>
    </row>
    <row r="40" spans="1:4" ht="15.2" customHeight="1" x14ac:dyDescent="0.25">
      <c r="A40" s="18" t="s">
        <v>423</v>
      </c>
      <c r="B40" s="20">
        <v>5.0000000000000001E-4</v>
      </c>
      <c r="D40" s="21"/>
    </row>
    <row r="41" spans="1:4" ht="15.2" customHeight="1" x14ac:dyDescent="0.25">
      <c r="A41" s="18" t="s">
        <v>424</v>
      </c>
      <c r="B41" s="20">
        <v>6.3031600000000004E-3</v>
      </c>
      <c r="C41" s="21" t="s">
        <v>47</v>
      </c>
      <c r="D41" s="21"/>
    </row>
    <row r="42" spans="1:4" ht="15.2" customHeight="1" x14ac:dyDescent="0.25">
      <c r="A42" s="18" t="s">
        <v>425</v>
      </c>
      <c r="B42" s="20">
        <v>5.0000000000000001E-4</v>
      </c>
      <c r="D42" s="21"/>
    </row>
    <row r="43" spans="1:4" ht="15.2" customHeight="1" x14ac:dyDescent="0.25">
      <c r="A43" s="18" t="s">
        <v>426</v>
      </c>
      <c r="B43" s="20">
        <v>1.7949699999999999E-3</v>
      </c>
      <c r="C43" s="21" t="s">
        <v>47</v>
      </c>
      <c r="D43" s="21"/>
    </row>
    <row r="44" spans="1:4" ht="15.2" customHeight="1" x14ac:dyDescent="0.25">
      <c r="A44" s="18" t="s">
        <v>427</v>
      </c>
      <c r="B44" s="20">
        <v>5.2836900000000001E-6</v>
      </c>
      <c r="C44" s="21" t="s">
        <v>47</v>
      </c>
      <c r="D44" s="21"/>
    </row>
    <row r="45" spans="1:4" ht="15.2" customHeight="1" x14ac:dyDescent="0.25">
      <c r="A45" s="18" t="s">
        <v>428</v>
      </c>
      <c r="B45" s="20">
        <v>2.7301092043681701E-4</v>
      </c>
      <c r="C45" s="21" t="s">
        <v>242</v>
      </c>
      <c r="D45" s="21"/>
    </row>
    <row r="46" spans="1:4" ht="15.2" customHeight="1" x14ac:dyDescent="0.25">
      <c r="A46" s="18" t="s">
        <v>429</v>
      </c>
      <c r="B46" s="20">
        <v>5.0000000000000001E-4</v>
      </c>
      <c r="D46" s="21"/>
    </row>
    <row r="47" spans="1:4" ht="15.2" customHeight="1" x14ac:dyDescent="0.25">
      <c r="A47" s="18" t="s">
        <v>430</v>
      </c>
      <c r="B47" s="20">
        <v>3.4038499999999999E-3</v>
      </c>
      <c r="C47" s="21" t="s">
        <v>47</v>
      </c>
      <c r="D47" s="21"/>
    </row>
    <row r="48" spans="1:4" ht="15.2" customHeight="1" x14ac:dyDescent="0.25">
      <c r="A48" s="18" t="s">
        <v>431</v>
      </c>
      <c r="B48" s="20">
        <v>5.0000000000000001E-3</v>
      </c>
      <c r="C48" s="21" t="s">
        <v>78</v>
      </c>
      <c r="D48" s="21"/>
    </row>
    <row r="49" spans="1:4" ht="15.2" customHeight="1" x14ac:dyDescent="0.25">
      <c r="A49" s="18" t="s">
        <v>432</v>
      </c>
      <c r="B49" s="20">
        <v>0.02</v>
      </c>
      <c r="C49" s="21" t="s">
        <v>78</v>
      </c>
      <c r="D49" s="21"/>
    </row>
    <row r="50" spans="1:4" ht="15.2" customHeight="1" x14ac:dyDescent="0.25">
      <c r="A50" s="18" t="s">
        <v>433</v>
      </c>
      <c r="B50" s="20">
        <v>1E-3</v>
      </c>
      <c r="C50" s="21"/>
      <c r="D50" s="21"/>
    </row>
    <row r="51" spans="1:4" ht="15.2" customHeight="1" x14ac:dyDescent="0.25">
      <c r="A51" s="18" t="s">
        <v>434</v>
      </c>
      <c r="B51" s="20">
        <v>5.0000000000000001E-4</v>
      </c>
      <c r="C51" s="21"/>
      <c r="D51" s="21"/>
    </row>
    <row r="52" spans="1:4" ht="15.2" customHeight="1" x14ac:dyDescent="0.25">
      <c r="A52" s="18" t="s">
        <v>435</v>
      </c>
      <c r="B52" s="20">
        <v>8.2472799999999992E-3</v>
      </c>
      <c r="C52" s="21" t="s">
        <v>47</v>
      </c>
      <c r="D52" s="21"/>
    </row>
    <row r="53" spans="1:4" ht="15.2" customHeight="1" x14ac:dyDescent="0.25">
      <c r="A53" s="18" t="s">
        <v>436</v>
      </c>
      <c r="B53" s="20">
        <v>5.0000000000000001E-4</v>
      </c>
      <c r="C53" s="21"/>
      <c r="D53" s="21"/>
    </row>
    <row r="54" spans="1:4" ht="15.2" customHeight="1" x14ac:dyDescent="0.25">
      <c r="A54" s="18" t="s">
        <v>437</v>
      </c>
      <c r="B54" s="20">
        <v>5.3761E-3</v>
      </c>
      <c r="C54" s="21" t="s">
        <v>47</v>
      </c>
      <c r="D54" s="21"/>
    </row>
    <row r="55" spans="1:4" ht="15.2" customHeight="1" x14ac:dyDescent="0.25">
      <c r="A55" s="18" t="s">
        <v>438</v>
      </c>
      <c r="B55" s="20">
        <v>5.0000000000000001E-4</v>
      </c>
      <c r="C55" s="21"/>
      <c r="D55" s="21"/>
    </row>
    <row r="56" spans="1:4" ht="15.2" customHeight="1" x14ac:dyDescent="0.25">
      <c r="A56" s="18" t="s">
        <v>439</v>
      </c>
      <c r="B56" s="20">
        <v>4.7049199999999996E-3</v>
      </c>
      <c r="C56" s="21" t="s">
        <v>47</v>
      </c>
      <c r="D56" s="21"/>
    </row>
    <row r="57" spans="1:4" ht="15.2" customHeight="1" x14ac:dyDescent="0.25">
      <c r="A57" s="18" t="s">
        <v>440</v>
      </c>
      <c r="B57" s="20">
        <v>5.0000000000000001E-4</v>
      </c>
      <c r="C57" s="21"/>
      <c r="D57" s="21"/>
    </row>
    <row r="58" spans="1:4" ht="15.2" customHeight="1" x14ac:dyDescent="0.25">
      <c r="A58" s="18" t="s">
        <v>441</v>
      </c>
      <c r="B58" s="20">
        <v>3.1316800000000001E-4</v>
      </c>
      <c r="C58" s="21" t="s">
        <v>47</v>
      </c>
      <c r="D58" s="21"/>
    </row>
    <row r="59" spans="1:4" ht="15.2" customHeight="1" x14ac:dyDescent="0.25">
      <c r="A59" s="18" t="s">
        <v>442</v>
      </c>
      <c r="B59" s="20">
        <v>5.0000000000000001E-4</v>
      </c>
      <c r="C59" s="21"/>
      <c r="D59" s="21"/>
    </row>
    <row r="60" spans="1:4" ht="15.2" customHeight="1" x14ac:dyDescent="0.25">
      <c r="A60" s="18" t="s">
        <v>443</v>
      </c>
      <c r="B60" s="20">
        <v>1.12553E-3</v>
      </c>
      <c r="C60" s="21" t="s">
        <v>47</v>
      </c>
      <c r="D60" s="21"/>
    </row>
    <row r="61" spans="1:4" ht="15.2" customHeight="1" x14ac:dyDescent="0.25">
      <c r="A61" s="18" t="s">
        <v>444</v>
      </c>
      <c r="B61" s="20">
        <v>1E-3</v>
      </c>
      <c r="C61" s="21"/>
      <c r="D61" s="21"/>
    </row>
    <row r="62" spans="1:4" ht="15.2" customHeight="1" x14ac:dyDescent="0.25">
      <c r="A62" s="18" t="s">
        <v>445</v>
      </c>
      <c r="B62" s="20">
        <v>1.78433E-4</v>
      </c>
      <c r="C62" s="21" t="s">
        <v>339</v>
      </c>
      <c r="D62" s="21"/>
    </row>
    <row r="63" spans="1:4" ht="15.2" customHeight="1" x14ac:dyDescent="0.25">
      <c r="A63" s="18" t="s">
        <v>446</v>
      </c>
      <c r="B63" s="20">
        <v>1E-3</v>
      </c>
      <c r="C63" s="21" t="s">
        <v>47</v>
      </c>
      <c r="D63" s="21"/>
    </row>
    <row r="64" spans="1:4" ht="15.2" customHeight="1" x14ac:dyDescent="0.25">
      <c r="A64" s="18" t="s">
        <v>447</v>
      </c>
      <c r="B64" s="20">
        <v>1.0414300000000001E-6</v>
      </c>
      <c r="C64" s="21"/>
      <c r="D64" s="22"/>
    </row>
    <row r="65" spans="1:4" ht="15.2" customHeight="1" x14ac:dyDescent="0.25">
      <c r="A65" s="18" t="s">
        <v>448</v>
      </c>
      <c r="B65" s="20">
        <v>5.0000000000000001E-4</v>
      </c>
      <c r="C65" s="21" t="s">
        <v>47</v>
      </c>
      <c r="D65" s="22"/>
    </row>
    <row r="66" spans="1:4" ht="15.2" customHeight="1" x14ac:dyDescent="0.25">
      <c r="A66" s="18" t="s">
        <v>449</v>
      </c>
      <c r="B66" s="20">
        <v>5.8710100000000003E-3</v>
      </c>
      <c r="C66" s="21"/>
      <c r="D66" s="22"/>
    </row>
  </sheetData>
  <autoFilter ref="A1:D66"/>
  <pageMargins left="0.75" right="0.75" top="1" bottom="1" header="0.51180555555555496" footer="0.51180555555555496"/>
  <pageSetup firstPageNumber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7"/>
  <sheetViews>
    <sheetView windowProtection="1" zoomScaleNormal="100" workbookViewId="0">
      <pane xSplit="1" ySplit="1" topLeftCell="B62" activePane="bottomRight" state="frozen"/>
      <selection pane="topRight" activeCell="B1" sqref="B1"/>
      <selection pane="bottomLeft" activeCell="A62" sqref="A62"/>
      <selection pane="bottomRight" activeCell="A2" sqref="A2"/>
    </sheetView>
  </sheetViews>
  <sheetFormatPr defaultRowHeight="15" x14ac:dyDescent="0.25"/>
  <cols>
    <col min="1" max="1" width="23.28515625" style="3"/>
    <col min="2" max="2" width="24.42578125" style="3"/>
    <col min="3" max="3" width="10.85546875" style="3"/>
    <col min="4" max="4" width="34" style="3"/>
    <col min="5" max="1025" width="10.85546875" style="3"/>
  </cols>
  <sheetData>
    <row r="1" spans="1:9" ht="15" customHeight="1" x14ac:dyDescent="0.25">
      <c r="A1" s="1" t="s">
        <v>0</v>
      </c>
      <c r="B1" s="1" t="s">
        <v>2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7</v>
      </c>
      <c r="I1" s="1" t="s">
        <v>12</v>
      </c>
    </row>
    <row r="2" spans="1:9" ht="15" customHeight="1" x14ac:dyDescent="0.25">
      <c r="A2" s="1" t="s">
        <v>455</v>
      </c>
      <c r="B2" s="2" t="s">
        <v>456</v>
      </c>
      <c r="C2" s="2" t="s">
        <v>17</v>
      </c>
      <c r="D2" s="2" t="s">
        <v>457</v>
      </c>
      <c r="E2" s="11" t="b">
        <f>TRUE()</f>
        <v>1</v>
      </c>
      <c r="F2" s="2"/>
      <c r="G2" s="2"/>
      <c r="H2"/>
      <c r="I2" s="2"/>
    </row>
    <row r="3" spans="1:9" ht="15" customHeight="1" x14ac:dyDescent="0.25">
      <c r="A3" s="1" t="s">
        <v>458</v>
      </c>
      <c r="B3" s="2" t="s">
        <v>459</v>
      </c>
      <c r="C3" s="2" t="s">
        <v>17</v>
      </c>
      <c r="D3" s="2" t="s">
        <v>460</v>
      </c>
      <c r="E3" s="11" t="b">
        <f>TRUE()</f>
        <v>1</v>
      </c>
      <c r="F3" s="2"/>
      <c r="G3" s="2"/>
      <c r="H3"/>
      <c r="I3" s="2"/>
    </row>
    <row r="4" spans="1:9" ht="15" customHeight="1" x14ac:dyDescent="0.25">
      <c r="A4" s="1" t="s">
        <v>461</v>
      </c>
      <c r="B4" s="2" t="s">
        <v>462</v>
      </c>
      <c r="C4" s="2" t="s">
        <v>17</v>
      </c>
      <c r="D4" s="2" t="s">
        <v>463</v>
      </c>
      <c r="E4" s="11" t="b">
        <f>TRUE()</f>
        <v>1</v>
      </c>
      <c r="F4" s="2"/>
      <c r="G4" s="2"/>
      <c r="H4"/>
      <c r="I4" s="2"/>
    </row>
    <row r="5" spans="1:9" ht="15" customHeight="1" x14ac:dyDescent="0.25">
      <c r="A5" s="1" t="s">
        <v>464</v>
      </c>
      <c r="B5" s="2" t="s">
        <v>465</v>
      </c>
      <c r="C5" s="2" t="s">
        <v>17</v>
      </c>
      <c r="D5" s="2" t="s">
        <v>466</v>
      </c>
      <c r="E5" s="11" t="b">
        <f>FALSE()</f>
        <v>0</v>
      </c>
      <c r="F5" s="2"/>
      <c r="G5" s="2"/>
      <c r="H5"/>
      <c r="I5" s="2"/>
    </row>
    <row r="6" spans="1:9" ht="15" customHeight="1" x14ac:dyDescent="0.25">
      <c r="A6" s="1" t="s">
        <v>467</v>
      </c>
      <c r="B6" s="2" t="s">
        <v>468</v>
      </c>
      <c r="C6" s="2" t="s">
        <v>17</v>
      </c>
      <c r="D6" s="2" t="s">
        <v>469</v>
      </c>
      <c r="E6" s="11" t="b">
        <f>TRUE()</f>
        <v>1</v>
      </c>
      <c r="F6" s="2"/>
      <c r="G6" s="2"/>
      <c r="H6"/>
      <c r="I6" s="2"/>
    </row>
    <row r="7" spans="1:9" ht="15" customHeight="1" x14ac:dyDescent="0.25">
      <c r="A7" s="1" t="s">
        <v>470</v>
      </c>
      <c r="B7" s="2" t="s">
        <v>471</v>
      </c>
      <c r="C7" s="2" t="s">
        <v>17</v>
      </c>
      <c r="D7" s="2" t="s">
        <v>472</v>
      </c>
      <c r="E7" s="11" t="b">
        <f>FALSE()</f>
        <v>0</v>
      </c>
      <c r="F7" s="2"/>
      <c r="G7" s="2"/>
      <c r="H7"/>
      <c r="I7" s="2"/>
    </row>
    <row r="8" spans="1:9" ht="15" customHeight="1" x14ac:dyDescent="0.25">
      <c r="A8" s="1" t="s">
        <v>473</v>
      </c>
      <c r="B8" s="2" t="s">
        <v>474</v>
      </c>
      <c r="C8" s="2" t="s">
        <v>17</v>
      </c>
      <c r="D8" s="2" t="s">
        <v>475</v>
      </c>
      <c r="E8" s="11" t="b">
        <f>FALSE()</f>
        <v>0</v>
      </c>
      <c r="F8" s="2"/>
      <c r="G8" s="2"/>
      <c r="H8"/>
      <c r="I8" s="2"/>
    </row>
    <row r="9" spans="1:9" ht="15" customHeight="1" x14ac:dyDescent="0.25">
      <c r="A9" s="1" t="s">
        <v>476</v>
      </c>
      <c r="B9" s="2" t="s">
        <v>477</v>
      </c>
      <c r="C9" s="2" t="s">
        <v>17</v>
      </c>
      <c r="D9" s="2" t="s">
        <v>478</v>
      </c>
      <c r="E9" s="11" t="b">
        <f>FALSE()</f>
        <v>0</v>
      </c>
      <c r="F9" s="2"/>
      <c r="G9" s="2"/>
      <c r="H9"/>
      <c r="I9" s="2"/>
    </row>
    <row r="10" spans="1:9" ht="15" customHeight="1" x14ac:dyDescent="0.25">
      <c r="A10" s="1" t="s">
        <v>479</v>
      </c>
      <c r="B10" s="2" t="s">
        <v>480</v>
      </c>
      <c r="C10" s="2" t="s">
        <v>17</v>
      </c>
      <c r="D10" s="2" t="s">
        <v>481</v>
      </c>
      <c r="E10" s="11" t="b">
        <f>TRUE()</f>
        <v>1</v>
      </c>
      <c r="F10" s="2"/>
      <c r="G10" s="2"/>
      <c r="H10"/>
      <c r="I10" s="2"/>
    </row>
    <row r="11" spans="1:9" ht="15" customHeight="1" x14ac:dyDescent="0.25">
      <c r="A11" s="1" t="s">
        <v>482</v>
      </c>
      <c r="B11" s="2" t="s">
        <v>483</v>
      </c>
      <c r="C11" s="2" t="s">
        <v>17</v>
      </c>
      <c r="D11" s="2" t="s">
        <v>484</v>
      </c>
      <c r="E11" s="11" t="b">
        <f>TRUE()</f>
        <v>1</v>
      </c>
      <c r="F11" s="2"/>
      <c r="G11" s="2"/>
      <c r="H11"/>
      <c r="I11" s="2"/>
    </row>
    <row r="12" spans="1:9" ht="15" customHeight="1" x14ac:dyDescent="0.25">
      <c r="A12" s="1" t="s">
        <v>485</v>
      </c>
      <c r="B12" s="2" t="s">
        <v>486</v>
      </c>
      <c r="C12" s="2" t="s">
        <v>17</v>
      </c>
      <c r="D12" s="2" t="s">
        <v>487</v>
      </c>
      <c r="E12" s="11" t="b">
        <f>FALSE()</f>
        <v>0</v>
      </c>
      <c r="F12" s="2"/>
      <c r="G12" s="2"/>
      <c r="H12"/>
      <c r="I12" s="2"/>
    </row>
    <row r="13" spans="1:9" ht="15" customHeight="1" x14ac:dyDescent="0.25">
      <c r="A13" s="1" t="s">
        <v>488</v>
      </c>
      <c r="B13" s="2" t="s">
        <v>489</v>
      </c>
      <c r="C13" s="2" t="s">
        <v>17</v>
      </c>
      <c r="D13" s="2" t="s">
        <v>490</v>
      </c>
      <c r="E13" s="11" t="b">
        <f>TRUE()</f>
        <v>1</v>
      </c>
      <c r="F13" s="2"/>
      <c r="G13" s="2"/>
      <c r="H13"/>
      <c r="I13" s="2"/>
    </row>
    <row r="14" spans="1:9" ht="15" customHeight="1" x14ac:dyDescent="0.25">
      <c r="A14" s="1" t="s">
        <v>491</v>
      </c>
      <c r="B14" s="2" t="s">
        <v>492</v>
      </c>
      <c r="C14" s="2" t="s">
        <v>17</v>
      </c>
      <c r="D14" s="2" t="s">
        <v>493</v>
      </c>
      <c r="E14" s="11" t="b">
        <f>FALSE()</f>
        <v>0</v>
      </c>
      <c r="F14" s="2"/>
      <c r="G14" s="2"/>
      <c r="H14"/>
      <c r="I14" s="2"/>
    </row>
    <row r="15" spans="1:9" ht="15" customHeight="1" x14ac:dyDescent="0.25">
      <c r="A15" s="1" t="s">
        <v>494</v>
      </c>
      <c r="B15" s="2" t="s">
        <v>495</v>
      </c>
      <c r="C15" s="2" t="s">
        <v>17</v>
      </c>
      <c r="D15" s="2" t="s">
        <v>496</v>
      </c>
      <c r="E15" s="11" t="b">
        <f>FALSE()</f>
        <v>0</v>
      </c>
      <c r="F15" s="2"/>
      <c r="G15" s="2"/>
      <c r="H15"/>
      <c r="I15" s="2"/>
    </row>
    <row r="16" spans="1:9" ht="15" customHeight="1" x14ac:dyDescent="0.25">
      <c r="A16" s="1" t="s">
        <v>497</v>
      </c>
      <c r="B16" s="2" t="s">
        <v>498</v>
      </c>
      <c r="C16" s="2" t="s">
        <v>17</v>
      </c>
      <c r="D16" s="2" t="s">
        <v>499</v>
      </c>
      <c r="E16" s="11" t="b">
        <f>FALSE()</f>
        <v>0</v>
      </c>
      <c r="F16" s="2"/>
      <c r="G16" s="2"/>
      <c r="H16"/>
      <c r="I16" s="2"/>
    </row>
    <row r="17" spans="1:9" ht="15" customHeight="1" x14ac:dyDescent="0.25">
      <c r="A17" s="1" t="s">
        <v>500</v>
      </c>
      <c r="B17" s="2" t="s">
        <v>501</v>
      </c>
      <c r="C17" s="2" t="s">
        <v>17</v>
      </c>
      <c r="D17" s="2" t="s">
        <v>502</v>
      </c>
      <c r="E17" s="11" t="b">
        <f>FALSE()</f>
        <v>0</v>
      </c>
      <c r="F17" s="2"/>
      <c r="G17" s="2"/>
      <c r="H17"/>
      <c r="I17" s="2"/>
    </row>
    <row r="18" spans="1:9" ht="15" customHeight="1" x14ac:dyDescent="0.25">
      <c r="A18" s="1" t="s">
        <v>503</v>
      </c>
      <c r="B18" s="2" t="s">
        <v>504</v>
      </c>
      <c r="C18" s="2" t="s">
        <v>17</v>
      </c>
      <c r="D18" s="2" t="s">
        <v>505</v>
      </c>
      <c r="E18" s="11" t="b">
        <f>FALSE()</f>
        <v>0</v>
      </c>
      <c r="F18" s="2"/>
      <c r="G18" s="2"/>
      <c r="H18"/>
      <c r="I18" s="2"/>
    </row>
    <row r="19" spans="1:9" ht="15" customHeight="1" x14ac:dyDescent="0.25">
      <c r="A19" s="1" t="s">
        <v>506</v>
      </c>
      <c r="B19" s="2" t="s">
        <v>507</v>
      </c>
      <c r="C19" s="2" t="s">
        <v>17</v>
      </c>
      <c r="D19" s="2" t="s">
        <v>508</v>
      </c>
      <c r="E19" s="11" t="b">
        <f>FALSE()</f>
        <v>0</v>
      </c>
      <c r="F19" s="2"/>
      <c r="G19" s="2"/>
      <c r="H19"/>
      <c r="I19" s="2"/>
    </row>
    <row r="20" spans="1:9" ht="15" customHeight="1" x14ac:dyDescent="0.25">
      <c r="A20" s="1" t="s">
        <v>509</v>
      </c>
      <c r="B20" s="2" t="s">
        <v>510</v>
      </c>
      <c r="C20" s="2" t="s">
        <v>17</v>
      </c>
      <c r="D20" s="2" t="s">
        <v>511</v>
      </c>
      <c r="E20" s="11" t="b">
        <f>FALSE()</f>
        <v>0</v>
      </c>
      <c r="F20" s="2"/>
      <c r="G20" s="2"/>
      <c r="H20"/>
      <c r="I20" s="2"/>
    </row>
    <row r="21" spans="1:9" ht="15" customHeight="1" x14ac:dyDescent="0.25">
      <c r="A21" s="1" t="s">
        <v>512</v>
      </c>
      <c r="B21" s="2" t="s">
        <v>513</v>
      </c>
      <c r="C21" s="2" t="s">
        <v>17</v>
      </c>
      <c r="D21" s="2" t="s">
        <v>514</v>
      </c>
      <c r="E21" s="11" t="b">
        <f>FALSE()</f>
        <v>0</v>
      </c>
      <c r="F21" s="2"/>
      <c r="G21" s="2"/>
      <c r="H21"/>
      <c r="I21" s="2"/>
    </row>
    <row r="22" spans="1:9" ht="15" customHeight="1" x14ac:dyDescent="0.25">
      <c r="A22" s="1" t="s">
        <v>515</v>
      </c>
      <c r="B22" s="2" t="s">
        <v>516</v>
      </c>
      <c r="C22" s="2" t="s">
        <v>17</v>
      </c>
      <c r="D22" s="2" t="s">
        <v>517</v>
      </c>
      <c r="E22" s="11" t="b">
        <f>FALSE()</f>
        <v>0</v>
      </c>
      <c r="F22" s="2"/>
      <c r="G22" s="2"/>
      <c r="H22"/>
      <c r="I22" s="2"/>
    </row>
    <row r="23" spans="1:9" ht="15" customHeight="1" x14ac:dyDescent="0.25">
      <c r="A23" s="1" t="s">
        <v>518</v>
      </c>
      <c r="B23" s="2" t="s">
        <v>519</v>
      </c>
      <c r="C23" s="2" t="s">
        <v>17</v>
      </c>
      <c r="D23" s="2" t="s">
        <v>520</v>
      </c>
      <c r="E23" s="11" t="b">
        <f>FALSE()</f>
        <v>0</v>
      </c>
      <c r="F23" s="2"/>
      <c r="G23" s="2"/>
      <c r="H23"/>
      <c r="I23" s="2"/>
    </row>
    <row r="24" spans="1:9" ht="15" customHeight="1" x14ac:dyDescent="0.25">
      <c r="A24" s="1" t="s">
        <v>521</v>
      </c>
      <c r="B24" s="2" t="s">
        <v>522</v>
      </c>
      <c r="C24" s="2" t="s">
        <v>17</v>
      </c>
      <c r="D24" s="2" t="s">
        <v>523</v>
      </c>
      <c r="E24" s="11" t="b">
        <f>FALSE()</f>
        <v>0</v>
      </c>
      <c r="F24" s="2"/>
      <c r="G24" s="2"/>
      <c r="H24"/>
      <c r="I24" s="2"/>
    </row>
    <row r="25" spans="1:9" ht="15" customHeight="1" x14ac:dyDescent="0.25">
      <c r="A25" s="1" t="s">
        <v>524</v>
      </c>
      <c r="B25" s="2" t="s">
        <v>525</v>
      </c>
      <c r="C25" s="2" t="s">
        <v>17</v>
      </c>
      <c r="D25" s="2" t="s">
        <v>526</v>
      </c>
      <c r="E25" s="11" t="b">
        <f>FALSE()</f>
        <v>0</v>
      </c>
      <c r="F25" s="2"/>
      <c r="G25" s="2"/>
      <c r="H25"/>
      <c r="I25" s="2"/>
    </row>
    <row r="26" spans="1:9" ht="15" customHeight="1" x14ac:dyDescent="0.25">
      <c r="A26" s="1" t="s">
        <v>527</v>
      </c>
      <c r="B26" s="2" t="s">
        <v>528</v>
      </c>
      <c r="C26" s="2" t="s">
        <v>17</v>
      </c>
      <c r="D26" s="2" t="s">
        <v>529</v>
      </c>
      <c r="E26" s="11" t="b">
        <f>FALSE()</f>
        <v>0</v>
      </c>
      <c r="F26" s="2"/>
      <c r="G26" s="2"/>
      <c r="H26"/>
      <c r="I26" s="2"/>
    </row>
    <row r="27" spans="1:9" ht="15" customHeight="1" x14ac:dyDescent="0.25">
      <c r="A27" s="1" t="s">
        <v>530</v>
      </c>
      <c r="B27" s="2" t="s">
        <v>531</v>
      </c>
      <c r="C27" s="2" t="s">
        <v>17</v>
      </c>
      <c r="D27" s="2" t="s">
        <v>532</v>
      </c>
      <c r="E27" s="11" t="b">
        <f>FALSE()</f>
        <v>0</v>
      </c>
      <c r="F27" s="2"/>
      <c r="G27" s="2"/>
      <c r="H27"/>
      <c r="I27" s="2"/>
    </row>
    <row r="28" spans="1:9" ht="15" customHeight="1" x14ac:dyDescent="0.25">
      <c r="A28" s="1" t="s">
        <v>533</v>
      </c>
      <c r="B28" s="2" t="s">
        <v>534</v>
      </c>
      <c r="C28" s="2" t="s">
        <v>17</v>
      </c>
      <c r="D28" s="2" t="s">
        <v>535</v>
      </c>
      <c r="E28" s="11" t="b">
        <f>FALSE()</f>
        <v>0</v>
      </c>
      <c r="F28" s="2"/>
      <c r="G28" s="2"/>
      <c r="H28"/>
      <c r="I28" s="2"/>
    </row>
    <row r="29" spans="1:9" ht="15" customHeight="1" x14ac:dyDescent="0.25">
      <c r="A29" s="1" t="s">
        <v>536</v>
      </c>
      <c r="B29" s="2" t="s">
        <v>537</v>
      </c>
      <c r="C29" s="2" t="s">
        <v>17</v>
      </c>
      <c r="D29" s="2" t="s">
        <v>538</v>
      </c>
      <c r="E29" s="11" t="b">
        <f>FALSE()</f>
        <v>0</v>
      </c>
      <c r="F29" s="2"/>
      <c r="G29" s="2"/>
      <c r="H29"/>
      <c r="I29" s="2"/>
    </row>
    <row r="30" spans="1:9" ht="15" customHeight="1" x14ac:dyDescent="0.25">
      <c r="A30" s="1" t="s">
        <v>539</v>
      </c>
      <c r="B30" s="2" t="s">
        <v>540</v>
      </c>
      <c r="C30" s="2" t="s">
        <v>17</v>
      </c>
      <c r="D30" s="2" t="s">
        <v>541</v>
      </c>
      <c r="E30" s="11" t="b">
        <f>FALSE()</f>
        <v>0</v>
      </c>
      <c r="F30" s="2"/>
      <c r="G30" s="2"/>
      <c r="H30"/>
      <c r="I30" s="2"/>
    </row>
    <row r="31" spans="1:9" ht="15" customHeight="1" x14ac:dyDescent="0.25">
      <c r="A31" s="1" t="s">
        <v>542</v>
      </c>
      <c r="B31" s="2" t="s">
        <v>543</v>
      </c>
      <c r="C31" s="2" t="s">
        <v>17</v>
      </c>
      <c r="D31" s="2" t="s">
        <v>544</v>
      </c>
      <c r="E31" s="11" t="b">
        <f>FALSE()</f>
        <v>0</v>
      </c>
      <c r="F31" s="2"/>
      <c r="G31" s="2"/>
      <c r="H31"/>
      <c r="I31" s="2"/>
    </row>
    <row r="32" spans="1:9" ht="15" customHeight="1" x14ac:dyDescent="0.25">
      <c r="A32" s="1" t="s">
        <v>545</v>
      </c>
      <c r="B32" s="2" t="s">
        <v>546</v>
      </c>
      <c r="C32" s="2" t="s">
        <v>17</v>
      </c>
      <c r="D32" s="2" t="s">
        <v>547</v>
      </c>
      <c r="E32" s="11" t="b">
        <f>FALSE()</f>
        <v>0</v>
      </c>
      <c r="F32" s="2"/>
      <c r="G32" s="2"/>
      <c r="H32"/>
      <c r="I32" s="2"/>
    </row>
    <row r="33" spans="1:9" ht="15" customHeight="1" x14ac:dyDescent="0.25">
      <c r="A33" s="1" t="s">
        <v>548</v>
      </c>
      <c r="B33" s="2" t="s">
        <v>549</v>
      </c>
      <c r="C33" s="2" t="s">
        <v>17</v>
      </c>
      <c r="D33" s="2" t="s">
        <v>550</v>
      </c>
      <c r="E33" s="11" t="b">
        <f>FALSE()</f>
        <v>0</v>
      </c>
      <c r="F33" s="2"/>
      <c r="G33" s="2"/>
      <c r="H33"/>
      <c r="I33" s="2"/>
    </row>
    <row r="34" spans="1:9" ht="15" customHeight="1" x14ac:dyDescent="0.25">
      <c r="A34" s="1" t="s">
        <v>551</v>
      </c>
      <c r="B34" s="2" t="s">
        <v>552</v>
      </c>
      <c r="C34" s="2" t="s">
        <v>17</v>
      </c>
      <c r="D34" s="2" t="s">
        <v>553</v>
      </c>
      <c r="E34" s="11" t="b">
        <f>TRUE()</f>
        <v>1</v>
      </c>
      <c r="F34" s="2"/>
      <c r="G34" s="2"/>
      <c r="H34"/>
      <c r="I34" s="2"/>
    </row>
    <row r="35" spans="1:9" ht="15" customHeight="1" x14ac:dyDescent="0.25">
      <c r="A35" s="1" t="s">
        <v>554</v>
      </c>
      <c r="B35" s="2" t="s">
        <v>555</v>
      </c>
      <c r="C35" s="2" t="s">
        <v>17</v>
      </c>
      <c r="D35" s="2" t="s">
        <v>556</v>
      </c>
      <c r="E35" s="11" t="b">
        <f>TRUE()</f>
        <v>1</v>
      </c>
      <c r="F35" s="2"/>
      <c r="G35" s="2"/>
      <c r="H35"/>
      <c r="I35" s="2"/>
    </row>
    <row r="36" spans="1:9" ht="15" customHeight="1" x14ac:dyDescent="0.25">
      <c r="A36" s="1" t="s">
        <v>557</v>
      </c>
      <c r="B36" s="2" t="s">
        <v>558</v>
      </c>
      <c r="C36" s="2" t="s">
        <v>17</v>
      </c>
      <c r="D36" s="2" t="s">
        <v>559</v>
      </c>
      <c r="E36" s="11" t="b">
        <f>TRUE()</f>
        <v>1</v>
      </c>
      <c r="F36" s="2"/>
      <c r="G36" s="2"/>
      <c r="H36"/>
      <c r="I36" s="2"/>
    </row>
    <row r="37" spans="1:9" ht="15" customHeight="1" x14ac:dyDescent="0.25">
      <c r="A37" s="1" t="s">
        <v>560</v>
      </c>
      <c r="B37" s="2" t="s">
        <v>561</v>
      </c>
      <c r="C37" s="2" t="s">
        <v>17</v>
      </c>
      <c r="D37" s="2" t="s">
        <v>562</v>
      </c>
      <c r="E37" s="11" t="b">
        <f>FALSE()</f>
        <v>0</v>
      </c>
      <c r="F37" s="2"/>
      <c r="G37" s="2"/>
      <c r="H37"/>
      <c r="I37" s="2"/>
    </row>
    <row r="38" spans="1:9" ht="15" customHeight="1" x14ac:dyDescent="0.25">
      <c r="A38" s="1" t="s">
        <v>563</v>
      </c>
      <c r="B38" s="2" t="s">
        <v>564</v>
      </c>
      <c r="C38" s="2" t="s">
        <v>17</v>
      </c>
      <c r="D38" s="2" t="s">
        <v>565</v>
      </c>
      <c r="E38" s="11" t="b">
        <f>FALSE()</f>
        <v>0</v>
      </c>
      <c r="F38" s="2"/>
      <c r="G38" s="2"/>
      <c r="H38"/>
      <c r="I38" s="2"/>
    </row>
    <row r="39" spans="1:9" ht="15" customHeight="1" x14ac:dyDescent="0.25">
      <c r="A39" s="1" t="s">
        <v>566</v>
      </c>
      <c r="B39" s="2" t="s">
        <v>567</v>
      </c>
      <c r="C39" s="2" t="s">
        <v>17</v>
      </c>
      <c r="D39" s="2" t="s">
        <v>568</v>
      </c>
      <c r="E39" s="11" t="b">
        <f>FALSE()</f>
        <v>0</v>
      </c>
      <c r="F39" s="2"/>
      <c r="G39" s="2"/>
      <c r="H39"/>
      <c r="I39" s="2"/>
    </row>
    <row r="40" spans="1:9" ht="15" customHeight="1" x14ac:dyDescent="0.25">
      <c r="A40" s="1" t="s">
        <v>569</v>
      </c>
      <c r="B40" s="2" t="s">
        <v>570</v>
      </c>
      <c r="C40" s="2" t="s">
        <v>17</v>
      </c>
      <c r="D40" s="2" t="s">
        <v>571</v>
      </c>
      <c r="E40" s="11" t="b">
        <f>FALSE()</f>
        <v>0</v>
      </c>
      <c r="F40" s="2"/>
      <c r="G40" s="2"/>
      <c r="H40"/>
      <c r="I40" s="2"/>
    </row>
    <row r="41" spans="1:9" ht="15" customHeight="1" x14ac:dyDescent="0.25">
      <c r="A41" s="1" t="s">
        <v>572</v>
      </c>
      <c r="B41" s="2" t="s">
        <v>573</v>
      </c>
      <c r="C41" s="2" t="s">
        <v>17</v>
      </c>
      <c r="D41" s="2" t="s">
        <v>574</v>
      </c>
      <c r="E41" s="11" t="b">
        <f>FALSE()</f>
        <v>0</v>
      </c>
      <c r="F41" s="2"/>
      <c r="G41" s="2"/>
      <c r="H41"/>
      <c r="I41" s="2"/>
    </row>
    <row r="42" spans="1:9" ht="15" customHeight="1" x14ac:dyDescent="0.25">
      <c r="A42" s="1" t="s">
        <v>575</v>
      </c>
      <c r="B42" s="2" t="s">
        <v>576</v>
      </c>
      <c r="C42" s="2" t="s">
        <v>17</v>
      </c>
      <c r="D42" s="2" t="s">
        <v>577</v>
      </c>
      <c r="E42" s="11" t="b">
        <f>TRUE()</f>
        <v>1</v>
      </c>
      <c r="F42" s="2"/>
      <c r="G42" s="2"/>
      <c r="H42"/>
      <c r="I42" s="2"/>
    </row>
    <row r="43" spans="1:9" ht="15" customHeight="1" x14ac:dyDescent="0.25">
      <c r="A43" s="1" t="s">
        <v>578</v>
      </c>
      <c r="B43" s="2" t="s">
        <v>579</v>
      </c>
      <c r="C43" s="2" t="s">
        <v>17</v>
      </c>
      <c r="D43" s="2" t="s">
        <v>580</v>
      </c>
      <c r="E43" s="11" t="b">
        <f>TRUE()</f>
        <v>1</v>
      </c>
      <c r="F43" s="2"/>
      <c r="G43" s="2"/>
      <c r="H43"/>
      <c r="I43" s="2"/>
    </row>
    <row r="44" spans="1:9" ht="15" customHeight="1" x14ac:dyDescent="0.25">
      <c r="A44" s="1" t="s">
        <v>581</v>
      </c>
      <c r="B44" s="2" t="s">
        <v>582</v>
      </c>
      <c r="C44" s="2" t="s">
        <v>17</v>
      </c>
      <c r="D44" s="2" t="s">
        <v>583</v>
      </c>
      <c r="E44" s="11" t="b">
        <f>TRUE()</f>
        <v>1</v>
      </c>
      <c r="F44" s="2"/>
      <c r="G44" s="2"/>
      <c r="H44"/>
      <c r="I44" s="2"/>
    </row>
    <row r="45" spans="1:9" ht="15" customHeight="1" x14ac:dyDescent="0.25">
      <c r="A45" s="1" t="s">
        <v>584</v>
      </c>
      <c r="B45" s="2" t="s">
        <v>585</v>
      </c>
      <c r="C45" s="2" t="s">
        <v>17</v>
      </c>
      <c r="D45" s="2" t="s">
        <v>586</v>
      </c>
      <c r="E45" s="11" t="b">
        <f>FALSE()</f>
        <v>0</v>
      </c>
      <c r="F45" s="2"/>
      <c r="G45" s="2"/>
      <c r="H45"/>
      <c r="I45" s="2"/>
    </row>
    <row r="46" spans="1:9" ht="15" customHeight="1" x14ac:dyDescent="0.25">
      <c r="A46" s="1" t="s">
        <v>587</v>
      </c>
      <c r="B46" s="2" t="s">
        <v>588</v>
      </c>
      <c r="C46" s="2" t="s">
        <v>17</v>
      </c>
      <c r="D46" s="2" t="s">
        <v>589</v>
      </c>
      <c r="E46" s="11" t="b">
        <f>TRUE()</f>
        <v>1</v>
      </c>
      <c r="F46" s="2"/>
      <c r="G46" s="2"/>
      <c r="H46"/>
      <c r="I46" s="2"/>
    </row>
    <row r="47" spans="1:9" ht="15" customHeight="1" x14ac:dyDescent="0.25">
      <c r="A47" s="1" t="s">
        <v>590</v>
      </c>
      <c r="B47" s="2" t="s">
        <v>591</v>
      </c>
      <c r="C47" s="2" t="s">
        <v>17</v>
      </c>
      <c r="D47" s="2" t="s">
        <v>592</v>
      </c>
      <c r="E47" s="11" t="b">
        <f>TRUE()</f>
        <v>1</v>
      </c>
      <c r="F47" s="2"/>
      <c r="G47" s="2"/>
      <c r="H47"/>
      <c r="I47" s="2"/>
    </row>
    <row r="48" spans="1:9" ht="15" customHeight="1" x14ac:dyDescent="0.25">
      <c r="A48" s="1" t="s">
        <v>593</v>
      </c>
      <c r="B48" s="2" t="s">
        <v>594</v>
      </c>
      <c r="C48" s="2" t="s">
        <v>17</v>
      </c>
      <c r="D48" s="2" t="s">
        <v>595</v>
      </c>
      <c r="E48" s="11" t="b">
        <f>FALSE()</f>
        <v>0</v>
      </c>
      <c r="F48" s="2"/>
      <c r="G48" s="2"/>
      <c r="H48"/>
      <c r="I48" s="2"/>
    </row>
    <row r="49" spans="1:9" ht="15" customHeight="1" x14ac:dyDescent="0.25">
      <c r="A49" s="1" t="s">
        <v>596</v>
      </c>
      <c r="B49" s="2" t="s">
        <v>597</v>
      </c>
      <c r="C49" s="2" t="s">
        <v>17</v>
      </c>
      <c r="D49" s="2" t="s">
        <v>598</v>
      </c>
      <c r="E49" s="11" t="b">
        <f>FALSE()</f>
        <v>0</v>
      </c>
      <c r="F49" s="2"/>
      <c r="G49" s="2"/>
      <c r="H49"/>
      <c r="I49" s="2"/>
    </row>
    <row r="50" spans="1:9" ht="15" customHeight="1" x14ac:dyDescent="0.25">
      <c r="A50" s="1" t="s">
        <v>599</v>
      </c>
      <c r="B50" s="2" t="s">
        <v>600</v>
      </c>
      <c r="C50" s="2" t="s">
        <v>17</v>
      </c>
      <c r="D50" s="2" t="s">
        <v>601</v>
      </c>
      <c r="E50" s="11" t="b">
        <f>TRUE()</f>
        <v>1</v>
      </c>
      <c r="F50" s="2"/>
      <c r="G50" s="2"/>
      <c r="H50"/>
      <c r="I50" s="2"/>
    </row>
    <row r="51" spans="1:9" ht="15" customHeight="1" x14ac:dyDescent="0.25">
      <c r="A51" s="1" t="s">
        <v>602</v>
      </c>
      <c r="B51" s="2" t="s">
        <v>603</v>
      </c>
      <c r="C51" s="2" t="s">
        <v>17</v>
      </c>
      <c r="D51" s="2" t="s">
        <v>604</v>
      </c>
      <c r="E51" s="11" t="b">
        <f>FALSE()</f>
        <v>0</v>
      </c>
      <c r="F51" s="2"/>
      <c r="G51" s="2"/>
      <c r="H51"/>
      <c r="I51" s="2"/>
    </row>
    <row r="52" spans="1:9" ht="15" customHeight="1" x14ac:dyDescent="0.25">
      <c r="A52" s="1" t="s">
        <v>605</v>
      </c>
      <c r="B52" s="2" t="s">
        <v>606</v>
      </c>
      <c r="C52" s="2" t="s">
        <v>17</v>
      </c>
      <c r="D52" s="2" t="s">
        <v>607</v>
      </c>
      <c r="E52" s="11" t="b">
        <f>FALSE()</f>
        <v>0</v>
      </c>
      <c r="F52" s="2"/>
      <c r="G52" s="2"/>
      <c r="H52"/>
      <c r="I52" s="2"/>
    </row>
    <row r="53" spans="1:9" ht="15" customHeight="1" x14ac:dyDescent="0.25">
      <c r="A53" s="1" t="s">
        <v>608</v>
      </c>
      <c r="B53" s="2" t="s">
        <v>609</v>
      </c>
      <c r="C53" s="2" t="s">
        <v>17</v>
      </c>
      <c r="D53" s="2" t="s">
        <v>610</v>
      </c>
      <c r="E53" s="11" t="b">
        <f>FALSE()</f>
        <v>0</v>
      </c>
      <c r="F53" s="2"/>
      <c r="G53" s="2"/>
      <c r="H53"/>
      <c r="I53" s="2"/>
    </row>
    <row r="54" spans="1:9" ht="15" customHeight="1" x14ac:dyDescent="0.25">
      <c r="A54" s="1" t="s">
        <v>611</v>
      </c>
      <c r="B54" s="2" t="s">
        <v>612</v>
      </c>
      <c r="C54" s="2" t="s">
        <v>17</v>
      </c>
      <c r="D54" s="2" t="s">
        <v>613</v>
      </c>
      <c r="E54" s="11" t="b">
        <f>TRUE()</f>
        <v>1</v>
      </c>
      <c r="F54" s="2"/>
      <c r="G54" s="2"/>
      <c r="H54"/>
      <c r="I54" s="2"/>
    </row>
    <row r="55" spans="1:9" ht="15" customHeight="1" x14ac:dyDescent="0.25">
      <c r="A55" s="1" t="s">
        <v>614</v>
      </c>
      <c r="B55" s="2" t="s">
        <v>615</v>
      </c>
      <c r="C55" s="2" t="s">
        <v>17</v>
      </c>
      <c r="D55" s="2" t="s">
        <v>616</v>
      </c>
      <c r="E55" s="11" t="b">
        <f>TRUE()</f>
        <v>1</v>
      </c>
      <c r="F55" s="2"/>
      <c r="G55" s="2"/>
      <c r="H55"/>
      <c r="I55" s="2"/>
    </row>
    <row r="56" spans="1:9" ht="15" customHeight="1" x14ac:dyDescent="0.25">
      <c r="A56" s="1" t="s">
        <v>617</v>
      </c>
      <c r="B56" s="2" t="s">
        <v>618</v>
      </c>
      <c r="C56" s="2" t="s">
        <v>17</v>
      </c>
      <c r="D56" s="2" t="s">
        <v>619</v>
      </c>
      <c r="E56" s="11" t="b">
        <f>FALSE()</f>
        <v>0</v>
      </c>
      <c r="F56" s="2"/>
      <c r="G56" s="2"/>
      <c r="H56"/>
      <c r="I56" s="2"/>
    </row>
    <row r="57" spans="1:9" ht="15" customHeight="1" x14ac:dyDescent="0.25">
      <c r="A57" s="1" t="s">
        <v>620</v>
      </c>
      <c r="B57" s="2" t="s">
        <v>621</v>
      </c>
      <c r="C57" s="2" t="s">
        <v>17</v>
      </c>
      <c r="D57" s="2" t="s">
        <v>622</v>
      </c>
      <c r="E57" s="11" t="b">
        <f>FALSE()</f>
        <v>0</v>
      </c>
      <c r="F57" s="2"/>
      <c r="G57" s="2"/>
      <c r="H57"/>
      <c r="I57" s="2"/>
    </row>
    <row r="58" spans="1:9" ht="15" customHeight="1" x14ac:dyDescent="0.25">
      <c r="A58" s="1" t="s">
        <v>623</v>
      </c>
      <c r="B58" s="2" t="s">
        <v>624</v>
      </c>
      <c r="C58" s="2" t="s">
        <v>17</v>
      </c>
      <c r="D58" s="2" t="s">
        <v>625</v>
      </c>
      <c r="E58" s="11" t="b">
        <f>FALSE()</f>
        <v>0</v>
      </c>
      <c r="F58" s="2"/>
      <c r="G58" s="2"/>
      <c r="H58"/>
      <c r="I58" s="2"/>
    </row>
    <row r="59" spans="1:9" ht="15" customHeight="1" x14ac:dyDescent="0.25">
      <c r="A59" s="1" t="s">
        <v>626</v>
      </c>
      <c r="B59" s="2" t="s">
        <v>627</v>
      </c>
      <c r="C59" s="2" t="s">
        <v>17</v>
      </c>
      <c r="D59" s="2" t="s">
        <v>628</v>
      </c>
      <c r="E59" s="11" t="b">
        <f>TRUE()</f>
        <v>1</v>
      </c>
      <c r="F59" s="2"/>
      <c r="G59" s="2"/>
      <c r="H59"/>
      <c r="I59" s="2"/>
    </row>
    <row r="60" spans="1:9" ht="15" customHeight="1" x14ac:dyDescent="0.25">
      <c r="A60" s="1" t="s">
        <v>629</v>
      </c>
      <c r="B60" s="2" t="s">
        <v>630</v>
      </c>
      <c r="C60" s="2" t="s">
        <v>17</v>
      </c>
      <c r="D60" s="2" t="s">
        <v>631</v>
      </c>
      <c r="E60" s="11" t="b">
        <f>TRUE()</f>
        <v>1</v>
      </c>
      <c r="F60" s="2"/>
      <c r="G60" s="2"/>
      <c r="H60"/>
      <c r="I60" s="2"/>
    </row>
    <row r="61" spans="1:9" ht="15" customHeight="1" x14ac:dyDescent="0.25">
      <c r="A61" s="1" t="s">
        <v>632</v>
      </c>
      <c r="B61" s="2" t="s">
        <v>633</v>
      </c>
      <c r="C61" s="2" t="s">
        <v>17</v>
      </c>
      <c r="D61" s="2" t="s">
        <v>634</v>
      </c>
      <c r="E61" s="11" t="b">
        <f>TRUE()</f>
        <v>1</v>
      </c>
      <c r="F61" s="2"/>
      <c r="G61" s="2"/>
      <c r="H61"/>
      <c r="I61" s="2"/>
    </row>
    <row r="62" spans="1:9" ht="15" customHeight="1" x14ac:dyDescent="0.25">
      <c r="A62" s="1" t="s">
        <v>635</v>
      </c>
      <c r="B62" s="2" t="s">
        <v>636</v>
      </c>
      <c r="C62" s="2" t="s">
        <v>17</v>
      </c>
      <c r="D62" s="2" t="s">
        <v>637</v>
      </c>
      <c r="E62" s="11" t="b">
        <f>FALSE()</f>
        <v>0</v>
      </c>
      <c r="F62" s="2"/>
      <c r="G62" s="2"/>
      <c r="H62"/>
      <c r="I62" s="2"/>
    </row>
    <row r="63" spans="1:9" ht="15" customHeight="1" x14ac:dyDescent="0.25">
      <c r="A63" s="1" t="s">
        <v>638</v>
      </c>
      <c r="B63" s="2" t="s">
        <v>639</v>
      </c>
      <c r="C63" s="2" t="s">
        <v>17</v>
      </c>
      <c r="D63" s="2" t="s">
        <v>640</v>
      </c>
      <c r="E63" s="11" t="b">
        <f>FALSE()</f>
        <v>0</v>
      </c>
      <c r="F63" s="2"/>
      <c r="G63" s="2"/>
      <c r="H63"/>
      <c r="I63" s="2"/>
    </row>
    <row r="64" spans="1:9" ht="15" customHeight="1" x14ac:dyDescent="0.25">
      <c r="A64" s="1" t="s">
        <v>641</v>
      </c>
      <c r="B64" s="2" t="s">
        <v>642</v>
      </c>
      <c r="C64" s="2" t="s">
        <v>17</v>
      </c>
      <c r="D64" s="2" t="s">
        <v>643</v>
      </c>
      <c r="E64" s="11" t="b">
        <f>FALSE()</f>
        <v>0</v>
      </c>
      <c r="F64" s="2"/>
      <c r="G64" s="2"/>
      <c r="H64"/>
      <c r="I64" s="2"/>
    </row>
    <row r="65" spans="1:9" ht="15" customHeight="1" x14ac:dyDescent="0.25">
      <c r="A65" s="1" t="s">
        <v>644</v>
      </c>
      <c r="B65" s="2" t="s">
        <v>645</v>
      </c>
      <c r="C65" s="2" t="s">
        <v>17</v>
      </c>
      <c r="D65" s="2" t="s">
        <v>646</v>
      </c>
      <c r="E65" s="11" t="b">
        <f>FALSE()</f>
        <v>0</v>
      </c>
      <c r="F65" s="2"/>
      <c r="G65" s="2"/>
      <c r="H65"/>
      <c r="I65" s="2"/>
    </row>
    <row r="66" spans="1:9" ht="15" customHeight="1" x14ac:dyDescent="0.25">
      <c r="A66" s="1" t="s">
        <v>647</v>
      </c>
      <c r="B66" s="2" t="s">
        <v>648</v>
      </c>
      <c r="C66" s="2" t="s">
        <v>17</v>
      </c>
      <c r="D66" s="2" t="s">
        <v>649</v>
      </c>
      <c r="E66" s="11" t="b">
        <f>FALSE()</f>
        <v>0</v>
      </c>
      <c r="F66" s="2"/>
      <c r="G66" s="2"/>
      <c r="H66"/>
      <c r="I66" s="2"/>
    </row>
    <row r="67" spans="1:9" ht="15" customHeight="1" x14ac:dyDescent="0.25">
      <c r="A67" s="1" t="s">
        <v>650</v>
      </c>
      <c r="B67" s="2" t="s">
        <v>651</v>
      </c>
      <c r="C67" s="2" t="s">
        <v>17</v>
      </c>
      <c r="D67" s="2" t="s">
        <v>652</v>
      </c>
      <c r="E67" s="11" t="b">
        <f>FALSE()</f>
        <v>0</v>
      </c>
      <c r="F67" s="2"/>
      <c r="G67" s="2"/>
      <c r="H67"/>
      <c r="I67" s="2"/>
    </row>
    <row r="68" spans="1:9" ht="15" customHeight="1" x14ac:dyDescent="0.25">
      <c r="A68" s="1" t="s">
        <v>653</v>
      </c>
      <c r="B68" s="2" t="s">
        <v>654</v>
      </c>
      <c r="C68" s="2" t="s">
        <v>17</v>
      </c>
      <c r="D68" s="2" t="s">
        <v>655</v>
      </c>
      <c r="E68" s="11" t="b">
        <f>FALSE()</f>
        <v>0</v>
      </c>
      <c r="F68" s="2"/>
      <c r="G68" s="2"/>
      <c r="H68"/>
      <c r="I68" s="2"/>
    </row>
    <row r="69" spans="1:9" ht="15" customHeight="1" x14ac:dyDescent="0.25">
      <c r="A69" s="1" t="s">
        <v>656</v>
      </c>
      <c r="B69" s="2" t="s">
        <v>657</v>
      </c>
      <c r="C69" s="2" t="s">
        <v>17</v>
      </c>
      <c r="D69" s="2" t="s">
        <v>658</v>
      </c>
      <c r="E69" s="11" t="b">
        <f>FALSE()</f>
        <v>0</v>
      </c>
      <c r="F69" s="2"/>
      <c r="G69" s="2"/>
      <c r="H69"/>
      <c r="I69" s="2"/>
    </row>
    <row r="70" spans="1:9" ht="15" customHeight="1" x14ac:dyDescent="0.25">
      <c r="A70" s="1" t="s">
        <v>659</v>
      </c>
      <c r="B70" s="2" t="s">
        <v>660</v>
      </c>
      <c r="C70" s="2" t="s">
        <v>17</v>
      </c>
      <c r="D70" s="2" t="s">
        <v>661</v>
      </c>
      <c r="E70" s="11" t="b">
        <f>FALSE()</f>
        <v>0</v>
      </c>
      <c r="F70" s="2"/>
      <c r="G70" s="2"/>
      <c r="H70"/>
      <c r="I70" s="2"/>
    </row>
    <row r="71" spans="1:9" ht="15" customHeight="1" x14ac:dyDescent="0.25">
      <c r="A71" s="1" t="s">
        <v>662</v>
      </c>
      <c r="B71" s="2" t="s">
        <v>663</v>
      </c>
      <c r="C71" s="2" t="s">
        <v>17</v>
      </c>
      <c r="D71" s="2" t="s">
        <v>664</v>
      </c>
      <c r="E71" s="11" t="b">
        <f>TRUE()</f>
        <v>1</v>
      </c>
      <c r="F71" s="2"/>
      <c r="G71" s="2"/>
      <c r="H71"/>
      <c r="I71" s="2"/>
    </row>
    <row r="72" spans="1:9" ht="15" customHeight="1" x14ac:dyDescent="0.25">
      <c r="A72" s="1" t="s">
        <v>665</v>
      </c>
      <c r="B72" s="2" t="s">
        <v>666</v>
      </c>
      <c r="C72" s="2" t="s">
        <v>17</v>
      </c>
      <c r="D72" s="2" t="s">
        <v>667</v>
      </c>
      <c r="E72" s="11" t="b">
        <f>TRUE()</f>
        <v>1</v>
      </c>
      <c r="F72" s="2"/>
      <c r="G72" s="2"/>
      <c r="H72"/>
      <c r="I72" s="2"/>
    </row>
    <row r="73" spans="1:9" ht="15" customHeight="1" x14ac:dyDescent="0.25">
      <c r="A73" s="1" t="s">
        <v>668</v>
      </c>
      <c r="B73" s="2" t="s">
        <v>669</v>
      </c>
      <c r="C73" s="2" t="s">
        <v>17</v>
      </c>
      <c r="D73" s="2" t="s">
        <v>670</v>
      </c>
      <c r="E73" s="11" t="b">
        <f>FALSE()</f>
        <v>0</v>
      </c>
      <c r="F73" s="2"/>
      <c r="G73" s="2"/>
      <c r="H73"/>
      <c r="I73" s="2"/>
    </row>
    <row r="74" spans="1:9" ht="15" customHeight="1" x14ac:dyDescent="0.25">
      <c r="A74" s="1" t="s">
        <v>671</v>
      </c>
      <c r="B74" s="2" t="s">
        <v>672</v>
      </c>
      <c r="C74" s="2" t="s">
        <v>17</v>
      </c>
      <c r="D74" s="2" t="s">
        <v>673</v>
      </c>
      <c r="E74" s="11" t="b">
        <f>TRUE()</f>
        <v>1</v>
      </c>
      <c r="F74" s="2"/>
      <c r="G74" s="2"/>
      <c r="H74"/>
      <c r="I74" s="2"/>
    </row>
    <row r="75" spans="1:9" ht="15" customHeight="1" x14ac:dyDescent="0.25">
      <c r="A75" s="1" t="s">
        <v>674</v>
      </c>
      <c r="B75" s="2" t="s">
        <v>675</v>
      </c>
      <c r="C75" s="2" t="s">
        <v>17</v>
      </c>
      <c r="D75" s="2" t="s">
        <v>676</v>
      </c>
      <c r="E75" s="11" t="b">
        <f>FALSE()</f>
        <v>0</v>
      </c>
      <c r="F75" s="2"/>
      <c r="G75" s="2"/>
      <c r="H75"/>
      <c r="I75" s="2"/>
    </row>
    <row r="76" spans="1:9" ht="15" customHeight="1" x14ac:dyDescent="0.25">
      <c r="A76" s="1" t="s">
        <v>677</v>
      </c>
      <c r="B76" s="2" t="s">
        <v>678</v>
      </c>
      <c r="C76" s="2" t="s">
        <v>17</v>
      </c>
      <c r="D76" s="2" t="s">
        <v>679</v>
      </c>
      <c r="E76" s="11" t="b">
        <f>TRUE()</f>
        <v>1</v>
      </c>
      <c r="F76" s="2"/>
      <c r="G76" s="2"/>
      <c r="H76"/>
      <c r="I76" s="2"/>
    </row>
    <row r="77" spans="1:9" ht="15" customHeight="1" x14ac:dyDescent="0.25">
      <c r="A77" s="1" t="s">
        <v>680</v>
      </c>
      <c r="B77" s="2" t="s">
        <v>681</v>
      </c>
      <c r="C77" s="2" t="s">
        <v>17</v>
      </c>
      <c r="D77" s="2" t="s">
        <v>682</v>
      </c>
      <c r="E77" s="11" t="b">
        <f>TRUE()</f>
        <v>1</v>
      </c>
      <c r="F77" s="2"/>
      <c r="G77" s="2"/>
      <c r="H77"/>
      <c r="I77" s="2"/>
    </row>
    <row r="78" spans="1:9" ht="15" customHeight="1" x14ac:dyDescent="0.25">
      <c r="A78" s="1" t="s">
        <v>683</v>
      </c>
      <c r="B78" s="2" t="s">
        <v>684</v>
      </c>
      <c r="C78" s="2" t="s">
        <v>17</v>
      </c>
      <c r="D78" s="2" t="s">
        <v>685</v>
      </c>
      <c r="E78" s="11" t="b">
        <f>TRUE()</f>
        <v>1</v>
      </c>
      <c r="F78" s="2"/>
      <c r="G78" s="2"/>
      <c r="H78"/>
      <c r="I78" s="2"/>
    </row>
    <row r="79" spans="1:9" ht="15" customHeight="1" x14ac:dyDescent="0.25">
      <c r="A79" s="1" t="s">
        <v>686</v>
      </c>
      <c r="B79" s="2" t="s">
        <v>687</v>
      </c>
      <c r="C79" s="2" t="s">
        <v>17</v>
      </c>
      <c r="D79" s="2" t="s">
        <v>688</v>
      </c>
      <c r="E79" s="11" t="b">
        <f>FALSE()</f>
        <v>0</v>
      </c>
      <c r="F79" s="2"/>
      <c r="G79" s="2"/>
      <c r="H79"/>
      <c r="I79" s="2"/>
    </row>
    <row r="80" spans="1:9" ht="15" customHeight="1" x14ac:dyDescent="0.25">
      <c r="A80" s="1" t="s">
        <v>689</v>
      </c>
      <c r="B80" s="2" t="s">
        <v>690</v>
      </c>
      <c r="C80" s="2" t="s">
        <v>17</v>
      </c>
      <c r="D80" s="2" t="s">
        <v>691</v>
      </c>
      <c r="E80" s="11" t="b">
        <f>FALSE()</f>
        <v>0</v>
      </c>
      <c r="F80" s="2"/>
      <c r="G80" s="2"/>
      <c r="H80"/>
      <c r="I80" s="2"/>
    </row>
    <row r="81" spans="1:9" ht="15" customHeight="1" x14ac:dyDescent="0.25">
      <c r="A81" s="1" t="s">
        <v>692</v>
      </c>
      <c r="B81" s="2" t="s">
        <v>693</v>
      </c>
      <c r="C81" s="2" t="s">
        <v>17</v>
      </c>
      <c r="D81" s="2" t="s">
        <v>694</v>
      </c>
      <c r="E81" s="11" t="b">
        <f>FALSE()</f>
        <v>0</v>
      </c>
      <c r="F81" s="2"/>
      <c r="G81" s="2"/>
      <c r="H81"/>
      <c r="I81" s="2"/>
    </row>
    <row r="82" spans="1:9" ht="15" customHeight="1" x14ac:dyDescent="0.25">
      <c r="A82" s="1" t="s">
        <v>695</v>
      </c>
      <c r="B82" s="2" t="s">
        <v>696</v>
      </c>
      <c r="C82" s="2" t="s">
        <v>17</v>
      </c>
      <c r="D82" s="2" t="s">
        <v>697</v>
      </c>
      <c r="E82" s="11" t="b">
        <f>FALSE()</f>
        <v>0</v>
      </c>
      <c r="F82" s="2"/>
      <c r="G82" s="2"/>
      <c r="H82"/>
      <c r="I82" s="2"/>
    </row>
    <row r="83" spans="1:9" ht="15" customHeight="1" x14ac:dyDescent="0.25">
      <c r="A83" s="1" t="s">
        <v>698</v>
      </c>
      <c r="B83" s="2" t="s">
        <v>699</v>
      </c>
      <c r="C83" s="2" t="s">
        <v>17</v>
      </c>
      <c r="D83" s="2" t="s">
        <v>700</v>
      </c>
      <c r="E83" s="11" t="b">
        <f>TRUE()</f>
        <v>1</v>
      </c>
      <c r="F83" s="2"/>
      <c r="G83" s="2"/>
      <c r="H83"/>
      <c r="I83" s="2"/>
    </row>
    <row r="84" spans="1:9" ht="15" customHeight="1" x14ac:dyDescent="0.25">
      <c r="A84" s="1" t="s">
        <v>701</v>
      </c>
      <c r="B84" s="2" t="s">
        <v>702</v>
      </c>
      <c r="C84" s="2" t="s">
        <v>17</v>
      </c>
      <c r="D84" s="2" t="s">
        <v>703</v>
      </c>
      <c r="E84" s="11" t="b">
        <f>TRUE()</f>
        <v>1</v>
      </c>
      <c r="F84" s="2"/>
      <c r="G84" s="2"/>
      <c r="H84"/>
      <c r="I84" s="2"/>
    </row>
    <row r="85" spans="1:9" ht="15" customHeight="1" x14ac:dyDescent="0.25">
      <c r="A85" s="1" t="s">
        <v>704</v>
      </c>
      <c r="B85" s="2" t="s">
        <v>705</v>
      </c>
      <c r="C85" s="2" t="s">
        <v>17</v>
      </c>
      <c r="D85" s="2" t="s">
        <v>706</v>
      </c>
      <c r="E85" s="11" t="b">
        <f>TRUE()</f>
        <v>1</v>
      </c>
      <c r="F85" s="2"/>
      <c r="G85" s="2"/>
      <c r="H85"/>
      <c r="I85" s="2"/>
    </row>
    <row r="86" spans="1:9" ht="15" customHeight="1" x14ac:dyDescent="0.25">
      <c r="A86" s="1" t="s">
        <v>707</v>
      </c>
      <c r="B86" s="2" t="s">
        <v>708</v>
      </c>
      <c r="C86" s="2" t="s">
        <v>17</v>
      </c>
      <c r="D86" s="2" t="s">
        <v>709</v>
      </c>
      <c r="E86" s="11" t="b">
        <f>FALSE()</f>
        <v>0</v>
      </c>
      <c r="F86" s="2"/>
      <c r="G86" s="2"/>
      <c r="H86" s="2"/>
      <c r="I86" s="2"/>
    </row>
    <row r="87" spans="1:9" ht="15" customHeight="1" x14ac:dyDescent="0.25">
      <c r="A87" s="1" t="s">
        <v>710</v>
      </c>
      <c r="B87" s="2" t="s">
        <v>711</v>
      </c>
      <c r="C87" s="2" t="s">
        <v>17</v>
      </c>
      <c r="D87" s="2" t="s">
        <v>712</v>
      </c>
      <c r="E87" s="11" t="b">
        <f>FALSE()</f>
        <v>0</v>
      </c>
      <c r="F87" s="2"/>
      <c r="G87" s="2"/>
      <c r="H87" s="2"/>
      <c r="I87" s="2"/>
    </row>
  </sheetData>
  <autoFilter ref="A1:I87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RowHeight="15" x14ac:dyDescent="0.25"/>
  <cols>
    <col min="1" max="1" width="19" style="3"/>
    <col min="2" max="2" width="10.85546875" style="3"/>
    <col min="3" max="3" width="22.5703125" style="3"/>
    <col min="4" max="1025" width="10.85546875" style="3"/>
  </cols>
  <sheetData>
    <row r="1" spans="1:7" ht="15" customHeight="1" x14ac:dyDescent="0.25">
      <c r="A1" s="1" t="s">
        <v>713</v>
      </c>
      <c r="B1" s="1" t="s">
        <v>714</v>
      </c>
      <c r="C1" s="1" t="s">
        <v>715</v>
      </c>
      <c r="D1" s="1" t="s">
        <v>716</v>
      </c>
      <c r="E1" s="1" t="s">
        <v>717</v>
      </c>
      <c r="F1" s="1" t="s">
        <v>7</v>
      </c>
      <c r="G1" s="1" t="s">
        <v>12</v>
      </c>
    </row>
    <row r="2" spans="1:7" ht="15" customHeight="1" x14ac:dyDescent="0.25">
      <c r="A2" s="1" t="s">
        <v>458</v>
      </c>
      <c r="B2" s="2" t="s">
        <v>718</v>
      </c>
      <c r="C2" s="9" t="s">
        <v>719</v>
      </c>
      <c r="D2" s="12">
        <v>1247</v>
      </c>
      <c r="E2" s="2"/>
      <c r="F2" s="9" t="s">
        <v>720</v>
      </c>
      <c r="G2" s="2" t="s">
        <v>721</v>
      </c>
    </row>
    <row r="3" spans="1:7" ht="15" customHeight="1" x14ac:dyDescent="0.25">
      <c r="A3" s="1" t="s">
        <v>479</v>
      </c>
      <c r="B3" s="2" t="s">
        <v>718</v>
      </c>
      <c r="C3" s="9" t="s">
        <v>722</v>
      </c>
      <c r="D3" s="12">
        <v>250</v>
      </c>
      <c r="E3" s="2"/>
      <c r="F3" s="9" t="s">
        <v>723</v>
      </c>
      <c r="G3" s="2" t="s">
        <v>721</v>
      </c>
    </row>
    <row r="4" spans="1:7" ht="15" customHeight="1" x14ac:dyDescent="0.25">
      <c r="A4" s="1" t="s">
        <v>551</v>
      </c>
      <c r="B4" s="2" t="s">
        <v>718</v>
      </c>
      <c r="C4" s="9" t="s">
        <v>724</v>
      </c>
      <c r="D4" s="12">
        <v>180</v>
      </c>
      <c r="E4" s="2"/>
      <c r="F4" s="9" t="s">
        <v>725</v>
      </c>
      <c r="G4" s="2" t="s">
        <v>721</v>
      </c>
    </row>
    <row r="5" spans="1:7" ht="15" customHeight="1" x14ac:dyDescent="0.25">
      <c r="A5" s="1" t="s">
        <v>554</v>
      </c>
      <c r="B5" s="2" t="s">
        <v>718</v>
      </c>
      <c r="C5" s="9" t="s">
        <v>726</v>
      </c>
      <c r="D5" s="12">
        <v>1005.6</v>
      </c>
      <c r="E5" s="2"/>
      <c r="F5" s="9" t="s">
        <v>727</v>
      </c>
      <c r="G5" s="2" t="s">
        <v>728</v>
      </c>
    </row>
    <row r="6" spans="1:7" ht="15" customHeight="1" x14ac:dyDescent="0.25">
      <c r="A6" s="1" t="s">
        <v>557</v>
      </c>
      <c r="B6" s="2" t="s">
        <v>718</v>
      </c>
      <c r="C6" s="9" t="s">
        <v>729</v>
      </c>
      <c r="D6" s="12">
        <v>4200</v>
      </c>
      <c r="E6" s="2"/>
      <c r="F6" s="9" t="s">
        <v>730</v>
      </c>
      <c r="G6" s="2" t="s">
        <v>721</v>
      </c>
    </row>
    <row r="7" spans="1:7" ht="15" customHeight="1" x14ac:dyDescent="0.25">
      <c r="A7" s="1" t="s">
        <v>575</v>
      </c>
      <c r="B7" s="2" t="s">
        <v>718</v>
      </c>
      <c r="C7" s="9" t="s">
        <v>731</v>
      </c>
      <c r="D7" s="12">
        <v>13200</v>
      </c>
      <c r="E7" s="2"/>
      <c r="F7" s="9" t="s">
        <v>732</v>
      </c>
      <c r="G7" s="2" t="s">
        <v>721</v>
      </c>
    </row>
    <row r="8" spans="1:7" ht="15" customHeight="1" x14ac:dyDescent="0.25">
      <c r="A8" s="1" t="s">
        <v>578</v>
      </c>
      <c r="B8" s="2" t="s">
        <v>718</v>
      </c>
      <c r="C8" s="9" t="s">
        <v>733</v>
      </c>
      <c r="D8" s="12">
        <v>0.27600000000000002</v>
      </c>
      <c r="E8" s="2"/>
      <c r="F8" s="9" t="s">
        <v>734</v>
      </c>
      <c r="G8" s="2"/>
    </row>
    <row r="9" spans="1:7" ht="15" customHeight="1" x14ac:dyDescent="0.25">
      <c r="A9" s="1" t="s">
        <v>587</v>
      </c>
      <c r="B9" s="2" t="s">
        <v>718</v>
      </c>
      <c r="C9" s="9" t="s">
        <v>735</v>
      </c>
      <c r="D9" s="12">
        <v>628.79999999999995</v>
      </c>
      <c r="E9" s="2"/>
      <c r="F9" s="9" t="s">
        <v>736</v>
      </c>
      <c r="G9" s="2" t="s">
        <v>721</v>
      </c>
    </row>
    <row r="10" spans="1:7" ht="15" customHeight="1" x14ac:dyDescent="0.25">
      <c r="A10" s="1" t="s">
        <v>599</v>
      </c>
      <c r="B10" s="2" t="s">
        <v>718</v>
      </c>
      <c r="C10" s="9" t="s">
        <v>737</v>
      </c>
      <c r="D10" s="12">
        <v>220</v>
      </c>
      <c r="E10" s="2"/>
      <c r="F10" s="9" t="s">
        <v>738</v>
      </c>
      <c r="G10" s="2" t="s">
        <v>721</v>
      </c>
    </row>
    <row r="11" spans="1:7" ht="15" customHeight="1" x14ac:dyDescent="0.25">
      <c r="A11" s="1" t="s">
        <v>611</v>
      </c>
      <c r="B11" s="2" t="s">
        <v>718</v>
      </c>
      <c r="C11" s="9" t="s">
        <v>739</v>
      </c>
      <c r="D11" s="12">
        <v>21667.02</v>
      </c>
      <c r="E11" s="2"/>
      <c r="F11" s="9" t="s">
        <v>740</v>
      </c>
      <c r="G11" s="2" t="s">
        <v>721</v>
      </c>
    </row>
    <row r="12" spans="1:7" ht="15" customHeight="1" x14ac:dyDescent="0.25">
      <c r="A12" s="1" t="s">
        <v>617</v>
      </c>
      <c r="B12" s="2" t="s">
        <v>718</v>
      </c>
      <c r="C12" s="9" t="s">
        <v>741</v>
      </c>
      <c r="D12" s="12">
        <v>10020</v>
      </c>
      <c r="E12" s="2"/>
      <c r="F12" s="9" t="s">
        <v>742</v>
      </c>
      <c r="G12" s="2" t="s">
        <v>721</v>
      </c>
    </row>
    <row r="13" spans="1:7" ht="15" customHeight="1" x14ac:dyDescent="0.25">
      <c r="A13" s="1" t="s">
        <v>620</v>
      </c>
      <c r="B13" s="2" t="s">
        <v>718</v>
      </c>
      <c r="C13" s="9" t="s">
        <v>741</v>
      </c>
      <c r="D13" s="12">
        <v>30.6</v>
      </c>
      <c r="E13" s="2"/>
      <c r="F13" s="9" t="s">
        <v>743</v>
      </c>
      <c r="G13" s="2" t="s">
        <v>721</v>
      </c>
    </row>
    <row r="14" spans="1:7" ht="15" customHeight="1" x14ac:dyDescent="0.25">
      <c r="A14" s="1" t="s">
        <v>623</v>
      </c>
      <c r="B14" s="2" t="s">
        <v>718</v>
      </c>
      <c r="C14" s="9" t="s">
        <v>741</v>
      </c>
      <c r="D14" s="12">
        <v>12</v>
      </c>
      <c r="E14" s="2"/>
      <c r="F14" s="9" t="s">
        <v>744</v>
      </c>
      <c r="G14" s="2" t="s">
        <v>721</v>
      </c>
    </row>
    <row r="15" spans="1:7" ht="15" customHeight="1" x14ac:dyDescent="0.25">
      <c r="A15" s="1" t="s">
        <v>626</v>
      </c>
      <c r="B15" s="2" t="s">
        <v>718</v>
      </c>
      <c r="C15" s="9" t="s">
        <v>745</v>
      </c>
      <c r="D15" s="12">
        <v>1511</v>
      </c>
      <c r="E15" s="2"/>
      <c r="F15" s="9" t="s">
        <v>746</v>
      </c>
      <c r="G15" s="2" t="s">
        <v>721</v>
      </c>
    </row>
    <row r="16" spans="1:7" ht="15" customHeight="1" x14ac:dyDescent="0.25">
      <c r="A16" s="1" t="s">
        <v>629</v>
      </c>
      <c r="B16" s="2" t="s">
        <v>718</v>
      </c>
      <c r="C16" s="9" t="s">
        <v>747</v>
      </c>
      <c r="D16" s="12">
        <v>88800</v>
      </c>
      <c r="E16" s="2"/>
      <c r="F16" s="9" t="s">
        <v>748</v>
      </c>
      <c r="G16" s="2" t="s">
        <v>721</v>
      </c>
    </row>
    <row r="17" spans="1:7" ht="15" customHeight="1" x14ac:dyDescent="0.25">
      <c r="A17" s="1" t="s">
        <v>632</v>
      </c>
      <c r="B17" s="2" t="s">
        <v>718</v>
      </c>
      <c r="C17" s="9" t="s">
        <v>747</v>
      </c>
      <c r="D17" s="12">
        <v>340</v>
      </c>
      <c r="E17" s="2"/>
      <c r="F17" s="9" t="s">
        <v>749</v>
      </c>
      <c r="G17" s="2" t="s">
        <v>721</v>
      </c>
    </row>
    <row r="18" spans="1:7" ht="15" customHeight="1" x14ac:dyDescent="0.25">
      <c r="A18" s="1" t="s">
        <v>641</v>
      </c>
      <c r="B18" s="2" t="s">
        <v>718</v>
      </c>
      <c r="C18" s="9" t="s">
        <v>750</v>
      </c>
      <c r="D18" s="12">
        <v>213000</v>
      </c>
      <c r="E18" s="2"/>
      <c r="F18" s="9" t="s">
        <v>751</v>
      </c>
      <c r="G18" s="2" t="s">
        <v>721</v>
      </c>
    </row>
    <row r="19" spans="1:7" ht="15" customHeight="1" x14ac:dyDescent="0.25">
      <c r="A19" s="1" t="s">
        <v>650</v>
      </c>
      <c r="B19" s="2" t="s">
        <v>718</v>
      </c>
      <c r="C19" s="9" t="s">
        <v>752</v>
      </c>
      <c r="D19" s="12">
        <v>9600</v>
      </c>
      <c r="E19" s="2"/>
      <c r="F19" s="9" t="s">
        <v>753</v>
      </c>
      <c r="G19" s="2" t="s">
        <v>721</v>
      </c>
    </row>
    <row r="20" spans="1:7" ht="15" customHeight="1" x14ac:dyDescent="0.25">
      <c r="A20" s="1" t="s">
        <v>653</v>
      </c>
      <c r="B20" s="2" t="s">
        <v>718</v>
      </c>
      <c r="C20" s="9" t="s">
        <v>752</v>
      </c>
      <c r="D20" s="12">
        <v>47</v>
      </c>
      <c r="E20" s="2"/>
      <c r="F20" s="9" t="s">
        <v>754</v>
      </c>
      <c r="G20" s="2" t="s">
        <v>721</v>
      </c>
    </row>
    <row r="21" spans="1:7" ht="15" customHeight="1" x14ac:dyDescent="0.25">
      <c r="A21" s="1" t="s">
        <v>656</v>
      </c>
      <c r="B21" s="2" t="s">
        <v>718</v>
      </c>
      <c r="C21" s="9" t="s">
        <v>752</v>
      </c>
      <c r="D21" s="12">
        <v>200</v>
      </c>
      <c r="E21" s="2"/>
      <c r="F21" s="9" t="s">
        <v>755</v>
      </c>
      <c r="G21" s="2" t="s">
        <v>721</v>
      </c>
    </row>
    <row r="22" spans="1:7" ht="15" customHeight="1" x14ac:dyDescent="0.25">
      <c r="A22" s="1" t="s">
        <v>662</v>
      </c>
      <c r="B22" s="2" t="s">
        <v>718</v>
      </c>
      <c r="C22" s="9" t="s">
        <v>756</v>
      </c>
      <c r="D22" s="12">
        <v>120</v>
      </c>
      <c r="E22" s="2"/>
      <c r="F22" s="9" t="s">
        <v>757</v>
      </c>
      <c r="G22" s="2" t="s">
        <v>721</v>
      </c>
    </row>
    <row r="23" spans="1:7" ht="15" customHeight="1" x14ac:dyDescent="0.25">
      <c r="A23" s="1" t="s">
        <v>665</v>
      </c>
      <c r="B23" s="2" t="s">
        <v>718</v>
      </c>
      <c r="C23" s="9" t="s">
        <v>758</v>
      </c>
      <c r="D23" s="12">
        <v>4140</v>
      </c>
      <c r="E23" s="2"/>
      <c r="F23" s="9" t="s">
        <v>759</v>
      </c>
      <c r="G23" s="2" t="s">
        <v>721</v>
      </c>
    </row>
    <row r="24" spans="1:7" ht="15" customHeight="1" x14ac:dyDescent="0.25">
      <c r="A24" s="1" t="s">
        <v>692</v>
      </c>
      <c r="B24" s="2" t="s">
        <v>718</v>
      </c>
      <c r="C24" s="9" t="s">
        <v>760</v>
      </c>
      <c r="D24" s="12">
        <v>6.5</v>
      </c>
      <c r="E24" s="2"/>
      <c r="F24" s="9" t="s">
        <v>761</v>
      </c>
      <c r="G24" s="2" t="s">
        <v>721</v>
      </c>
    </row>
    <row r="25" spans="1:7" ht="15" customHeight="1" x14ac:dyDescent="0.25">
      <c r="A25" s="1" t="s">
        <v>695</v>
      </c>
      <c r="B25" s="2" t="s">
        <v>718</v>
      </c>
      <c r="C25" s="9" t="s">
        <v>760</v>
      </c>
      <c r="D25" s="12">
        <v>1.58</v>
      </c>
      <c r="E25" s="2"/>
      <c r="F25" s="9" t="s">
        <v>762</v>
      </c>
      <c r="G25" s="2" t="s">
        <v>721</v>
      </c>
    </row>
    <row r="26" spans="1:7" ht="15" customHeight="1" x14ac:dyDescent="0.25">
      <c r="A26" s="1" t="s">
        <v>698</v>
      </c>
      <c r="B26" s="2" t="s">
        <v>718</v>
      </c>
      <c r="C26" s="9" t="s">
        <v>763</v>
      </c>
      <c r="D26" s="12">
        <v>52</v>
      </c>
      <c r="E26" s="2"/>
      <c r="F26" s="9" t="s">
        <v>764</v>
      </c>
      <c r="G26" s="2" t="s">
        <v>721</v>
      </c>
    </row>
    <row r="27" spans="1:7" ht="15" customHeight="1" x14ac:dyDescent="0.25">
      <c r="A27" s="1" t="s">
        <v>704</v>
      </c>
      <c r="B27" s="2" t="s">
        <v>718</v>
      </c>
      <c r="C27" s="2" t="s">
        <v>765</v>
      </c>
      <c r="D27" s="2">
        <v>2.31049060186648E-4</v>
      </c>
      <c r="E27" s="2">
        <v>1E-3</v>
      </c>
      <c r="F27" s="9"/>
      <c r="G27" s="2"/>
    </row>
    <row r="28" spans="1:7" ht="15" customHeight="1" x14ac:dyDescent="0.25">
      <c r="A28" s="1" t="s">
        <v>707</v>
      </c>
      <c r="B28" s="2" t="s">
        <v>718</v>
      </c>
      <c r="C28" s="2" t="s">
        <v>766</v>
      </c>
      <c r="D28" s="2">
        <v>2.31049060186648E-4</v>
      </c>
      <c r="E28" s="2">
        <v>1E-3</v>
      </c>
      <c r="F28" s="9"/>
      <c r="G28" s="2"/>
    </row>
    <row r="29" spans="1:7" ht="15" customHeight="1" x14ac:dyDescent="0.25">
      <c r="A29" s="1" t="s">
        <v>710</v>
      </c>
      <c r="B29" s="2" t="s">
        <v>718</v>
      </c>
      <c r="C29" s="2" t="s">
        <v>767</v>
      </c>
      <c r="D29" s="2">
        <v>2.31049060186648E-4</v>
      </c>
      <c r="E29" s="2">
        <v>1E-3</v>
      </c>
      <c r="F29" s="2"/>
      <c r="G29" s="2"/>
    </row>
  </sheetData>
  <autoFilter ref="A1:G29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4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4" sqref="E34"/>
    </sheetView>
  </sheetViews>
  <sheetFormatPr defaultRowHeight="15" x14ac:dyDescent="0.25"/>
  <cols>
    <col min="1" max="1" width="13.42578125" style="13"/>
    <col min="2" max="2" width="17.28515625" style="13"/>
    <col min="3" max="3" width="20.7109375" style="13"/>
    <col min="4" max="5" width="10.42578125" style="13"/>
    <col min="6" max="6" width="21.5703125" style="13"/>
    <col min="7" max="7" width="16.42578125" style="13"/>
    <col min="8" max="1025" width="10.85546875" style="13"/>
  </cols>
  <sheetData>
    <row r="1" spans="1:7" ht="30" x14ac:dyDescent="0.25">
      <c r="A1" s="14" t="s">
        <v>0</v>
      </c>
      <c r="B1" s="14" t="s">
        <v>2</v>
      </c>
      <c r="C1" s="14" t="s">
        <v>15</v>
      </c>
      <c r="D1" s="14" t="s">
        <v>768</v>
      </c>
      <c r="E1" s="14" t="s">
        <v>769</v>
      </c>
      <c r="F1" s="14" t="s">
        <v>7</v>
      </c>
      <c r="G1" s="14" t="s">
        <v>12</v>
      </c>
    </row>
    <row r="2" spans="1:7" ht="30" x14ac:dyDescent="0.25">
      <c r="A2" s="13" t="s">
        <v>770</v>
      </c>
      <c r="B2" s="13" t="s">
        <v>771</v>
      </c>
      <c r="C2" s="15" t="s">
        <v>20</v>
      </c>
      <c r="D2" s="16">
        <v>-34190.379999999997</v>
      </c>
      <c r="E2" s="13" t="s">
        <v>51</v>
      </c>
      <c r="F2" s="15" t="s">
        <v>772</v>
      </c>
      <c r="G2" s="15" t="s">
        <v>773</v>
      </c>
    </row>
    <row r="3" spans="1:7" x14ac:dyDescent="0.25">
      <c r="A3" s="13" t="s">
        <v>774</v>
      </c>
      <c r="B3" s="13" t="s">
        <v>775</v>
      </c>
      <c r="C3" s="15" t="s">
        <v>20</v>
      </c>
      <c r="D3" s="16">
        <v>-40890.379999999997</v>
      </c>
      <c r="E3" s="13" t="s">
        <v>62</v>
      </c>
    </row>
    <row r="4" spans="1:7" x14ac:dyDescent="0.25">
      <c r="A4" s="13" t="s">
        <v>776</v>
      </c>
      <c r="B4" s="13" t="s">
        <v>777</v>
      </c>
      <c r="C4" s="15" t="s">
        <v>20</v>
      </c>
      <c r="D4" s="16">
        <v>-23190.38</v>
      </c>
      <c r="E4" s="13" t="s">
        <v>70</v>
      </c>
    </row>
    <row r="5" spans="1:7" x14ac:dyDescent="0.25">
      <c r="A5" s="13" t="s">
        <v>778</v>
      </c>
      <c r="B5" s="13" t="s">
        <v>779</v>
      </c>
      <c r="C5" s="15" t="s">
        <v>20</v>
      </c>
      <c r="D5" s="16">
        <v>-24290.38</v>
      </c>
      <c r="E5" s="13" t="s">
        <v>79</v>
      </c>
    </row>
    <row r="6" spans="1:7" x14ac:dyDescent="0.25">
      <c r="A6" s="13" t="s">
        <v>780</v>
      </c>
      <c r="B6" s="13" t="s">
        <v>781</v>
      </c>
      <c r="C6" s="15" t="s">
        <v>20</v>
      </c>
      <c r="D6" s="16">
        <v>-1101856</v>
      </c>
      <c r="E6" s="13" t="s">
        <v>87</v>
      </c>
    </row>
    <row r="7" spans="1:7" x14ac:dyDescent="0.25">
      <c r="A7" s="13" t="s">
        <v>782</v>
      </c>
      <c r="B7" s="13" t="s">
        <v>783</v>
      </c>
      <c r="C7" s="15" t="s">
        <v>20</v>
      </c>
      <c r="D7" s="16">
        <v>-1164906</v>
      </c>
      <c r="E7" s="13" t="s">
        <v>100</v>
      </c>
    </row>
    <row r="8" spans="1:7" x14ac:dyDescent="0.25">
      <c r="A8" s="13" t="s">
        <v>784</v>
      </c>
      <c r="B8" s="13" t="s">
        <v>785</v>
      </c>
      <c r="C8" s="15" t="s">
        <v>20</v>
      </c>
      <c r="D8" s="16">
        <v>-22290.38</v>
      </c>
      <c r="E8" s="13" t="s">
        <v>103</v>
      </c>
    </row>
    <row r="9" spans="1:7" x14ac:dyDescent="0.25">
      <c r="A9" s="13" t="s">
        <v>786</v>
      </c>
      <c r="B9" s="13" t="s">
        <v>787</v>
      </c>
      <c r="C9" s="15" t="s">
        <v>20</v>
      </c>
      <c r="D9" s="16">
        <v>-24690.38</v>
      </c>
      <c r="E9" s="13" t="s">
        <v>149</v>
      </c>
    </row>
    <row r="10" spans="1:7" x14ac:dyDescent="0.25">
      <c r="A10" s="13" t="s">
        <v>788</v>
      </c>
      <c r="B10" s="13" t="s">
        <v>789</v>
      </c>
      <c r="C10" s="15" t="s">
        <v>20</v>
      </c>
      <c r="D10" s="16">
        <v>-22690.38</v>
      </c>
      <c r="E10" s="13" t="s">
        <v>157</v>
      </c>
    </row>
    <row r="11" spans="1:7" x14ac:dyDescent="0.25">
      <c r="A11" s="13" t="s">
        <v>790</v>
      </c>
      <c r="B11" s="13" t="s">
        <v>791</v>
      </c>
      <c r="C11" s="15" t="s">
        <v>20</v>
      </c>
      <c r="D11" s="16">
        <v>-31190.38</v>
      </c>
      <c r="E11" s="13" t="s">
        <v>165</v>
      </c>
    </row>
    <row r="12" spans="1:7" x14ac:dyDescent="0.25">
      <c r="A12" s="13" t="s">
        <v>792</v>
      </c>
      <c r="B12" s="13" t="s">
        <v>793</v>
      </c>
      <c r="C12" s="15" t="s">
        <v>20</v>
      </c>
      <c r="D12" s="16">
        <v>-1728316</v>
      </c>
      <c r="E12" s="13" t="s">
        <v>180</v>
      </c>
    </row>
    <row r="13" spans="1:7" x14ac:dyDescent="0.25">
      <c r="A13" s="13" t="s">
        <v>794</v>
      </c>
      <c r="B13" s="13" t="s">
        <v>795</v>
      </c>
      <c r="C13" s="15" t="s">
        <v>20</v>
      </c>
      <c r="D13" s="16">
        <v>-1521617000</v>
      </c>
      <c r="E13" s="13" t="s">
        <v>187</v>
      </c>
    </row>
    <row r="14" spans="1:7" x14ac:dyDescent="0.25">
      <c r="A14" s="13" t="s">
        <v>796</v>
      </c>
      <c r="B14" s="13" t="s">
        <v>797</v>
      </c>
      <c r="C14" s="15" t="s">
        <v>20</v>
      </c>
      <c r="D14" s="16">
        <v>-21590.38</v>
      </c>
      <c r="E14" s="13" t="s">
        <v>189</v>
      </c>
    </row>
    <row r="15" spans="1:7" x14ac:dyDescent="0.25">
      <c r="A15" s="13" t="s">
        <v>798</v>
      </c>
      <c r="B15" s="13" t="s">
        <v>799</v>
      </c>
      <c r="C15" s="15" t="s">
        <v>20</v>
      </c>
      <c r="D15" s="16">
        <v>-29290.38</v>
      </c>
      <c r="E15" s="13" t="s">
        <v>197</v>
      </c>
    </row>
    <row r="16" spans="1:7" x14ac:dyDescent="0.25">
      <c r="A16" s="13" t="s">
        <v>800</v>
      </c>
      <c r="B16" s="13" t="s">
        <v>801</v>
      </c>
      <c r="C16" s="15" t="s">
        <v>20</v>
      </c>
      <c r="D16" s="16">
        <v>-41190.379999999997</v>
      </c>
      <c r="E16" s="13" t="s">
        <v>209</v>
      </c>
    </row>
    <row r="17" spans="1:5" x14ac:dyDescent="0.25">
      <c r="A17" s="13" t="s">
        <v>802</v>
      </c>
      <c r="B17" s="13" t="s">
        <v>803</v>
      </c>
      <c r="C17" s="15" t="s">
        <v>20</v>
      </c>
      <c r="D17" s="16">
        <v>-21990.38</v>
      </c>
      <c r="E17" s="13" t="s">
        <v>215</v>
      </c>
    </row>
    <row r="18" spans="1:5" x14ac:dyDescent="0.25">
      <c r="A18" s="13" t="s">
        <v>804</v>
      </c>
      <c r="B18" s="13" t="s">
        <v>805</v>
      </c>
      <c r="C18" s="15" t="s">
        <v>20</v>
      </c>
      <c r="D18" s="16">
        <v>-21390.38</v>
      </c>
      <c r="E18" s="13" t="s">
        <v>223</v>
      </c>
    </row>
    <row r="19" spans="1:5" x14ac:dyDescent="0.25">
      <c r="A19" s="13" t="s">
        <v>806</v>
      </c>
      <c r="B19" s="13" t="s">
        <v>807</v>
      </c>
      <c r="C19" s="15" t="s">
        <v>20</v>
      </c>
      <c r="D19" s="16">
        <v>-23890.38</v>
      </c>
      <c r="E19" s="13" t="s">
        <v>247</v>
      </c>
    </row>
    <row r="20" spans="1:5" x14ac:dyDescent="0.25">
      <c r="A20" s="13" t="s">
        <v>808</v>
      </c>
      <c r="B20" s="13" t="s">
        <v>809</v>
      </c>
      <c r="C20" s="15" t="s">
        <v>20</v>
      </c>
      <c r="D20" s="16">
        <v>-34390.379999999997</v>
      </c>
      <c r="E20" s="13" t="s">
        <v>263</v>
      </c>
    </row>
    <row r="21" spans="1:5" x14ac:dyDescent="0.25">
      <c r="A21" s="13" t="s">
        <v>810</v>
      </c>
      <c r="B21" s="13" t="s">
        <v>811</v>
      </c>
      <c r="C21" s="15" t="s">
        <v>20</v>
      </c>
      <c r="D21" s="16">
        <v>-44490.38</v>
      </c>
      <c r="E21" s="13" t="s">
        <v>290</v>
      </c>
    </row>
    <row r="22" spans="1:5" x14ac:dyDescent="0.25">
      <c r="A22" s="13" t="s">
        <v>812</v>
      </c>
      <c r="B22" s="13" t="s">
        <v>813</v>
      </c>
      <c r="C22" s="15" t="s">
        <v>20</v>
      </c>
      <c r="D22" s="16">
        <v>-36190.379999999997</v>
      </c>
      <c r="E22" s="13" t="s">
        <v>305</v>
      </c>
    </row>
    <row r="23" spans="1:5" x14ac:dyDescent="0.25">
      <c r="A23" s="13" t="s">
        <v>814</v>
      </c>
      <c r="B23" s="13" t="s">
        <v>815</v>
      </c>
      <c r="C23" s="15" t="s">
        <v>20</v>
      </c>
      <c r="D23" s="16">
        <v>-22190.38</v>
      </c>
      <c r="E23" s="13" t="s">
        <v>313</v>
      </c>
    </row>
    <row r="24" spans="1:5" x14ac:dyDescent="0.25">
      <c r="A24" s="13" t="s">
        <v>816</v>
      </c>
      <c r="B24" s="13" t="s">
        <v>817</v>
      </c>
      <c r="C24" s="15" t="s">
        <v>20</v>
      </c>
      <c r="D24" s="16">
        <v>-21990.38</v>
      </c>
      <c r="E24" s="13" t="s">
        <v>321</v>
      </c>
    </row>
    <row r="25" spans="1:5" x14ac:dyDescent="0.25">
      <c r="A25" s="13" t="s">
        <v>818</v>
      </c>
      <c r="B25" s="13" t="s">
        <v>819</v>
      </c>
      <c r="C25" s="15" t="s">
        <v>20</v>
      </c>
      <c r="D25" s="16">
        <v>-1132896</v>
      </c>
      <c r="E25" s="13" t="s">
        <v>344</v>
      </c>
    </row>
    <row r="26" spans="1:5" x14ac:dyDescent="0.25">
      <c r="A26" s="13" t="s">
        <v>820</v>
      </c>
      <c r="B26" s="13" t="s">
        <v>821</v>
      </c>
      <c r="C26" s="15" t="s">
        <v>20</v>
      </c>
      <c r="D26" s="16">
        <v>-33790.379999999997</v>
      </c>
      <c r="E26" s="13" t="s">
        <v>347</v>
      </c>
    </row>
    <row r="27" spans="1:5" x14ac:dyDescent="0.25">
      <c r="A27" s="13" t="s">
        <v>822</v>
      </c>
      <c r="B27" s="13" t="s">
        <v>823</v>
      </c>
      <c r="C27" s="15" t="s">
        <v>20</v>
      </c>
      <c r="D27" s="16">
        <v>1035619</v>
      </c>
      <c r="E27" s="13" t="s">
        <v>59</v>
      </c>
    </row>
    <row r="28" spans="1:5" x14ac:dyDescent="0.25">
      <c r="A28" s="13" t="s">
        <v>824</v>
      </c>
      <c r="B28" s="13" t="s">
        <v>825</v>
      </c>
      <c r="C28" s="15" t="s">
        <v>20</v>
      </c>
      <c r="D28" s="16">
        <v>1098019</v>
      </c>
      <c r="E28" s="13" t="s">
        <v>93</v>
      </c>
    </row>
    <row r="29" spans="1:5" x14ac:dyDescent="0.25">
      <c r="A29" s="13" t="s">
        <v>826</v>
      </c>
      <c r="B29" s="13" t="s">
        <v>827</v>
      </c>
      <c r="C29" s="15" t="s">
        <v>20</v>
      </c>
      <c r="D29" s="16">
        <v>581419.19999999995</v>
      </c>
      <c r="E29" s="13" t="s">
        <v>141</v>
      </c>
    </row>
    <row r="30" spans="1:5" x14ac:dyDescent="0.25">
      <c r="A30" s="13" t="s">
        <v>828</v>
      </c>
      <c r="B30" s="13" t="s">
        <v>829</v>
      </c>
      <c r="C30" s="15" t="s">
        <v>20</v>
      </c>
      <c r="D30" s="16">
        <v>1052899</v>
      </c>
      <c r="E30" s="13" t="s">
        <v>172</v>
      </c>
    </row>
    <row r="31" spans="1:5" x14ac:dyDescent="0.25">
      <c r="A31" s="13" t="s">
        <v>830</v>
      </c>
      <c r="B31" s="13" t="s">
        <v>831</v>
      </c>
      <c r="C31" s="15" t="s">
        <v>20</v>
      </c>
      <c r="D31" s="16">
        <v>4972350</v>
      </c>
      <c r="E31" s="13" t="s">
        <v>183</v>
      </c>
    </row>
    <row r="32" spans="1:5" x14ac:dyDescent="0.25">
      <c r="A32" s="13" t="s">
        <v>832</v>
      </c>
      <c r="B32" s="13" t="s">
        <v>833</v>
      </c>
      <c r="C32" s="15" t="s">
        <v>20</v>
      </c>
      <c r="D32" s="16">
        <v>471096.2</v>
      </c>
      <c r="E32" s="13" t="s">
        <v>255</v>
      </c>
    </row>
    <row r="33" spans="1:5" x14ac:dyDescent="0.25">
      <c r="A33" s="13" t="s">
        <v>834</v>
      </c>
      <c r="B33" s="13" t="s">
        <v>835</v>
      </c>
      <c r="C33" s="15" t="s">
        <v>20</v>
      </c>
      <c r="D33" s="16">
        <v>4381069</v>
      </c>
      <c r="E33" s="13" t="s">
        <v>259</v>
      </c>
    </row>
    <row r="34" spans="1:5" x14ac:dyDescent="0.25">
      <c r="A34" s="13" t="s">
        <v>836</v>
      </c>
      <c r="B34" s="13" t="s">
        <v>837</v>
      </c>
      <c r="C34" s="15" t="s">
        <v>20</v>
      </c>
      <c r="D34" s="16">
        <v>1066339</v>
      </c>
      <c r="E34" s="13" t="s">
        <v>332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7.28515625" style="3"/>
    <col min="2" max="3" width="23.42578125" style="3"/>
    <col min="4" max="1025" width="10.85546875" style="3"/>
  </cols>
  <sheetData>
    <row r="1" spans="1:5" ht="14.1" customHeight="1" x14ac:dyDescent="0.25">
      <c r="A1" s="1" t="s">
        <v>0</v>
      </c>
      <c r="B1" s="1" t="s">
        <v>2</v>
      </c>
      <c r="C1" s="14" t="s">
        <v>14</v>
      </c>
      <c r="D1" s="1" t="s">
        <v>7</v>
      </c>
      <c r="E1" s="1" t="s">
        <v>12</v>
      </c>
    </row>
    <row r="2" spans="1:5" x14ac:dyDescent="0.25">
      <c r="A2" s="4" t="s">
        <v>20</v>
      </c>
      <c r="B2" s="3" t="s">
        <v>838</v>
      </c>
      <c r="C2" s="13" t="s">
        <v>19</v>
      </c>
      <c r="D2" s="3" t="s">
        <v>839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4" sqref="G24"/>
    </sheetView>
  </sheetViews>
  <sheetFormatPr defaultRowHeight="15" x14ac:dyDescent="0.25"/>
  <cols>
    <col min="1" max="1" width="20.42578125" style="3"/>
    <col min="2" max="2" width="28.7109375" style="17"/>
    <col min="3" max="3" width="13.42578125" style="3"/>
    <col min="4" max="4" width="12.42578125" style="3"/>
    <col min="5" max="5" width="8.140625" style="3"/>
    <col min="6" max="6" width="18.7109375" style="3"/>
    <col min="7" max="7" width="33.42578125" style="17"/>
    <col min="8" max="8" width="16.42578125" style="3"/>
    <col min="9" max="1025" width="10.85546875" style="3"/>
  </cols>
  <sheetData>
    <row r="1" spans="1:8" x14ac:dyDescent="0.25">
      <c r="A1" s="1" t="s">
        <v>0</v>
      </c>
      <c r="B1" s="1" t="s">
        <v>2</v>
      </c>
      <c r="C1" s="1" t="s">
        <v>9</v>
      </c>
      <c r="D1" s="1" t="s">
        <v>840</v>
      </c>
      <c r="E1" s="1" t="s">
        <v>384</v>
      </c>
      <c r="F1" s="1" t="s">
        <v>841</v>
      </c>
      <c r="G1" s="1" t="s">
        <v>7</v>
      </c>
      <c r="H1" s="1" t="s">
        <v>12</v>
      </c>
    </row>
    <row r="2" spans="1:8" ht="105" x14ac:dyDescent="0.25">
      <c r="A2" s="1" t="s">
        <v>842</v>
      </c>
      <c r="B2" s="2" t="s">
        <v>843</v>
      </c>
      <c r="C2" s="2" t="s">
        <v>1</v>
      </c>
      <c r="D2" s="2" t="s">
        <v>17</v>
      </c>
      <c r="E2" s="2">
        <v>12</v>
      </c>
      <c r="F2" s="2" t="s">
        <v>844</v>
      </c>
      <c r="G2" s="2" t="s">
        <v>845</v>
      </c>
      <c r="H2" s="2" t="s">
        <v>773</v>
      </c>
    </row>
    <row r="3" spans="1:8" ht="45" x14ac:dyDescent="0.25">
      <c r="A3" s="1" t="s">
        <v>846</v>
      </c>
      <c r="B3" s="2" t="s">
        <v>847</v>
      </c>
      <c r="C3" s="2" t="s">
        <v>1</v>
      </c>
      <c r="D3" s="2"/>
      <c r="E3" s="2">
        <v>28800</v>
      </c>
      <c r="F3" s="2" t="s">
        <v>848</v>
      </c>
      <c r="G3" s="2"/>
      <c r="H3" s="2"/>
    </row>
    <row r="4" spans="1:8" ht="45" x14ac:dyDescent="0.25">
      <c r="A4" s="1" t="s">
        <v>849</v>
      </c>
      <c r="B4" s="2" t="s">
        <v>850</v>
      </c>
      <c r="C4" s="2" t="s">
        <v>1</v>
      </c>
      <c r="D4" s="2"/>
      <c r="E4" s="2">
        <v>0.3</v>
      </c>
      <c r="F4" s="2" t="s">
        <v>851</v>
      </c>
      <c r="G4" s="2"/>
      <c r="H4" s="2" t="s">
        <v>852</v>
      </c>
    </row>
    <row r="5" spans="1:8" ht="120" x14ac:dyDescent="0.25">
      <c r="A5" s="1" t="s">
        <v>853</v>
      </c>
      <c r="B5" s="2" t="s">
        <v>854</v>
      </c>
      <c r="C5" s="2" t="s">
        <v>1</v>
      </c>
      <c r="D5" s="2" t="s">
        <v>17</v>
      </c>
      <c r="E5" s="2">
        <v>20</v>
      </c>
      <c r="F5" s="2" t="s">
        <v>844</v>
      </c>
      <c r="G5" s="2" t="s">
        <v>855</v>
      </c>
      <c r="H5" s="2" t="s">
        <v>773</v>
      </c>
    </row>
    <row r="6" spans="1:8" ht="45" x14ac:dyDescent="0.25">
      <c r="A6" s="1" t="s">
        <v>856</v>
      </c>
      <c r="B6" s="2" t="s">
        <v>857</v>
      </c>
      <c r="C6" s="2" t="s">
        <v>1</v>
      </c>
      <c r="D6" s="2"/>
      <c r="E6" s="2">
        <v>300</v>
      </c>
      <c r="F6" s="2" t="s">
        <v>848</v>
      </c>
      <c r="G6" s="2"/>
      <c r="H6" s="2"/>
    </row>
  </sheetData>
  <autoFilter ref="A1:H6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3" width="10.85546875" style="3"/>
    <col min="4" max="4" width="33.5703125" style="3"/>
    <col min="5" max="1025" width="10.85546875" style="3"/>
  </cols>
  <sheetData>
    <row r="1" spans="1:18" ht="15" customHeight="1" x14ac:dyDescent="0.25">
      <c r="A1" s="1" t="s">
        <v>0</v>
      </c>
      <c r="B1" s="1" t="s">
        <v>2</v>
      </c>
      <c r="C1" s="1" t="s">
        <v>9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41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7</v>
      </c>
    </row>
    <row r="2" spans="1:18" ht="15" customHeight="1" x14ac:dyDescent="0.25">
      <c r="A2" s="1" t="s">
        <v>32</v>
      </c>
      <c r="B2" s="2" t="s">
        <v>871</v>
      </c>
      <c r="C2" s="2"/>
      <c r="D2" s="2" t="s">
        <v>872</v>
      </c>
      <c r="E2" s="2" t="s">
        <v>873</v>
      </c>
      <c r="F2" s="2"/>
      <c r="G2" s="2">
        <v>2008</v>
      </c>
      <c r="H2" s="2" t="s">
        <v>874</v>
      </c>
      <c r="I2" s="2" t="s">
        <v>875</v>
      </c>
      <c r="J2" s="2"/>
      <c r="K2" s="2"/>
      <c r="L2" s="2" t="s">
        <v>876</v>
      </c>
      <c r="M2" s="2" t="s">
        <v>876</v>
      </c>
      <c r="N2" s="2"/>
      <c r="O2" s="2"/>
      <c r="P2" s="2"/>
      <c r="Q2" s="2" t="s">
        <v>877</v>
      </c>
      <c r="R2" s="2"/>
    </row>
    <row r="3" spans="1:18" ht="15" customHeight="1" x14ac:dyDescent="0.25">
      <c r="A3" s="1" t="s">
        <v>36</v>
      </c>
      <c r="B3" s="2" t="s">
        <v>878</v>
      </c>
      <c r="C3" s="2"/>
      <c r="D3" s="2" t="s">
        <v>879</v>
      </c>
      <c r="E3" s="2" t="s">
        <v>880</v>
      </c>
      <c r="F3" s="2"/>
      <c r="G3" s="2">
        <v>2014</v>
      </c>
      <c r="H3" s="2" t="s">
        <v>874</v>
      </c>
      <c r="I3" s="2" t="s">
        <v>881</v>
      </c>
      <c r="J3" s="2"/>
      <c r="K3" s="2"/>
      <c r="L3" s="2"/>
      <c r="M3" s="2"/>
      <c r="N3" s="2"/>
      <c r="O3" s="2"/>
      <c r="P3" s="2"/>
      <c r="Q3" s="2" t="s">
        <v>882</v>
      </c>
      <c r="R3" s="2"/>
    </row>
    <row r="4" spans="1:18" ht="15" customHeight="1" x14ac:dyDescent="0.25">
      <c r="A4" s="1" t="s">
        <v>883</v>
      </c>
      <c r="B4" s="2" t="s">
        <v>884</v>
      </c>
      <c r="C4" s="2"/>
      <c r="D4" s="2" t="s">
        <v>885</v>
      </c>
      <c r="E4" s="2" t="s">
        <v>886</v>
      </c>
      <c r="F4" s="2"/>
      <c r="G4" s="2">
        <v>2004</v>
      </c>
      <c r="H4" s="2" t="s">
        <v>874</v>
      </c>
      <c r="I4" s="2" t="s">
        <v>881</v>
      </c>
      <c r="J4" s="2"/>
      <c r="K4" s="2"/>
      <c r="L4" s="2" t="s">
        <v>887</v>
      </c>
      <c r="M4" s="2" t="s">
        <v>888</v>
      </c>
      <c r="N4" s="2"/>
      <c r="O4" s="2"/>
      <c r="P4" s="2"/>
      <c r="Q4" s="2" t="s">
        <v>889</v>
      </c>
      <c r="R4" s="2"/>
    </row>
    <row r="5" spans="1:18" ht="15" customHeight="1" x14ac:dyDescent="0.25">
      <c r="A5" s="1" t="s">
        <v>890</v>
      </c>
      <c r="B5" s="2" t="s">
        <v>891</v>
      </c>
      <c r="C5" s="2"/>
      <c r="D5" s="2" t="s">
        <v>892</v>
      </c>
      <c r="E5" s="2" t="s">
        <v>893</v>
      </c>
      <c r="F5" s="2"/>
      <c r="G5" s="2">
        <v>2009</v>
      </c>
      <c r="H5" s="2" t="s">
        <v>874</v>
      </c>
      <c r="I5" s="2" t="s">
        <v>894</v>
      </c>
      <c r="J5" s="2"/>
      <c r="K5" s="2"/>
      <c r="L5" s="2" t="s">
        <v>895</v>
      </c>
      <c r="M5" s="2" t="s">
        <v>896</v>
      </c>
      <c r="N5" s="2"/>
      <c r="O5" s="2"/>
      <c r="P5" s="2"/>
      <c r="Q5" s="2" t="s">
        <v>897</v>
      </c>
      <c r="R5" s="2"/>
    </row>
    <row r="6" spans="1:18" ht="15" customHeight="1" x14ac:dyDescent="0.25">
      <c r="A6" s="1" t="s">
        <v>898</v>
      </c>
      <c r="B6" s="2" t="s">
        <v>899</v>
      </c>
      <c r="C6" s="2"/>
      <c r="D6" s="2" t="s">
        <v>900</v>
      </c>
      <c r="E6" s="2" t="s">
        <v>901</v>
      </c>
      <c r="F6" s="2"/>
      <c r="G6" s="2">
        <v>2007</v>
      </c>
      <c r="H6" s="2" t="s">
        <v>874</v>
      </c>
      <c r="I6" s="2" t="s">
        <v>902</v>
      </c>
      <c r="J6" s="2"/>
      <c r="K6" s="2"/>
      <c r="L6" s="2" t="s">
        <v>903</v>
      </c>
      <c r="M6" s="2" t="s">
        <v>876</v>
      </c>
      <c r="N6" s="2"/>
      <c r="O6" s="2"/>
      <c r="P6" s="2"/>
      <c r="Q6" s="2"/>
      <c r="R6" s="2"/>
    </row>
    <row r="7" spans="1:18" ht="15" customHeight="1" x14ac:dyDescent="0.25">
      <c r="A7" s="1" t="s">
        <v>852</v>
      </c>
      <c r="B7" s="2" t="s">
        <v>904</v>
      </c>
      <c r="C7" s="2"/>
      <c r="D7" s="2" t="s">
        <v>905</v>
      </c>
      <c r="E7" s="2" t="s">
        <v>906</v>
      </c>
      <c r="F7" s="2"/>
      <c r="G7" s="2">
        <v>2001</v>
      </c>
      <c r="H7" s="2" t="s">
        <v>907</v>
      </c>
      <c r="I7" s="2"/>
      <c r="J7" s="2" t="s">
        <v>908</v>
      </c>
      <c r="K7" s="2"/>
      <c r="L7" s="2"/>
      <c r="M7" s="2"/>
      <c r="N7" s="2"/>
      <c r="O7" s="2"/>
      <c r="P7" s="2"/>
      <c r="Q7" s="2"/>
      <c r="R7" s="2"/>
    </row>
    <row r="8" spans="1:18" ht="15" customHeight="1" x14ac:dyDescent="0.25">
      <c r="A8" s="1" t="s">
        <v>721</v>
      </c>
      <c r="B8" s="2" t="s">
        <v>909</v>
      </c>
      <c r="C8" s="2"/>
      <c r="D8" s="2" t="s">
        <v>910</v>
      </c>
      <c r="E8" s="2" t="s">
        <v>911</v>
      </c>
      <c r="F8" s="2"/>
      <c r="G8" s="2">
        <v>2006</v>
      </c>
      <c r="H8" s="2" t="s">
        <v>912</v>
      </c>
      <c r="I8" s="2" t="s">
        <v>913</v>
      </c>
      <c r="J8" s="2" t="s">
        <v>914</v>
      </c>
      <c r="K8" s="2"/>
      <c r="L8" s="2"/>
      <c r="M8" s="2"/>
      <c r="N8" s="2"/>
      <c r="O8" s="2"/>
      <c r="P8" s="2"/>
      <c r="Q8" s="2"/>
      <c r="R8" s="2"/>
    </row>
    <row r="9" spans="1:18" ht="15" customHeight="1" x14ac:dyDescent="0.25">
      <c r="A9" s="1" t="s">
        <v>728</v>
      </c>
      <c r="B9" s="2" t="s">
        <v>915</v>
      </c>
      <c r="C9" s="2"/>
      <c r="D9" s="2" t="s">
        <v>916</v>
      </c>
      <c r="E9" s="2" t="s">
        <v>917</v>
      </c>
      <c r="F9" s="2"/>
      <c r="G9" s="2">
        <v>1993</v>
      </c>
      <c r="H9" s="2" t="s">
        <v>874</v>
      </c>
      <c r="I9" s="2" t="s">
        <v>918</v>
      </c>
      <c r="J9" s="2"/>
      <c r="K9" s="2"/>
      <c r="L9" s="2" t="s">
        <v>919</v>
      </c>
      <c r="M9" s="2" t="s">
        <v>876</v>
      </c>
      <c r="N9" s="2"/>
      <c r="O9" s="2"/>
      <c r="P9" s="2"/>
      <c r="Q9" s="2" t="s">
        <v>920</v>
      </c>
      <c r="R9" s="2"/>
    </row>
    <row r="10" spans="1:18" ht="15" customHeight="1" x14ac:dyDescent="0.25">
      <c r="A10" s="1" t="s">
        <v>921</v>
      </c>
      <c r="B10" s="2" t="s">
        <v>922</v>
      </c>
      <c r="C10" s="2"/>
      <c r="D10" s="2" t="s">
        <v>923</v>
      </c>
      <c r="E10" s="2" t="s">
        <v>924</v>
      </c>
      <c r="F10" s="2"/>
      <c r="G10" s="2">
        <v>2010</v>
      </c>
      <c r="H10" s="2" t="s">
        <v>874</v>
      </c>
      <c r="I10" s="2" t="s">
        <v>925</v>
      </c>
      <c r="J10" s="2"/>
      <c r="K10" s="2"/>
      <c r="L10" s="2" t="s">
        <v>926</v>
      </c>
      <c r="M10" s="2" t="s">
        <v>903</v>
      </c>
      <c r="N10" s="2"/>
      <c r="O10" s="2"/>
      <c r="P10" s="2"/>
      <c r="Q10" s="2" t="s">
        <v>927</v>
      </c>
      <c r="R10" s="2"/>
    </row>
    <row r="11" spans="1:18" ht="15" customHeight="1" x14ac:dyDescent="0.25">
      <c r="A11" s="1" t="s">
        <v>928</v>
      </c>
      <c r="B11" s="2" t="s">
        <v>929</v>
      </c>
      <c r="C11" s="2"/>
      <c r="D11" s="2" t="s">
        <v>930</v>
      </c>
      <c r="E11" s="2" t="s">
        <v>931</v>
      </c>
      <c r="F11" s="2"/>
      <c r="G11" s="2">
        <v>2000</v>
      </c>
      <c r="H11" s="2" t="s">
        <v>874</v>
      </c>
      <c r="I11" s="2" t="s">
        <v>932</v>
      </c>
      <c r="J11" s="2"/>
      <c r="K11" s="2"/>
      <c r="L11" s="2" t="s">
        <v>933</v>
      </c>
      <c r="M11" s="2" t="s">
        <v>934</v>
      </c>
      <c r="N11" s="2"/>
      <c r="O11" s="2"/>
      <c r="P11" s="2"/>
      <c r="Q11" s="2" t="s">
        <v>935</v>
      </c>
      <c r="R11" s="2"/>
    </row>
    <row r="12" spans="1:18" ht="15" customHeight="1" x14ac:dyDescent="0.25">
      <c r="A12" s="1" t="s">
        <v>936</v>
      </c>
      <c r="B12" s="2" t="s">
        <v>937</v>
      </c>
      <c r="C12" s="2"/>
      <c r="D12" s="2" t="s">
        <v>938</v>
      </c>
      <c r="E12" s="2" t="s">
        <v>939</v>
      </c>
      <c r="F12" s="2"/>
      <c r="G12" s="2">
        <v>1999</v>
      </c>
      <c r="H12" s="2" t="s">
        <v>874</v>
      </c>
      <c r="I12" s="2" t="s">
        <v>940</v>
      </c>
      <c r="J12" s="2"/>
      <c r="K12" s="2"/>
      <c r="L12" s="2" t="s">
        <v>876</v>
      </c>
      <c r="M12" s="2" t="s">
        <v>903</v>
      </c>
      <c r="N12" s="2"/>
      <c r="O12" s="2"/>
      <c r="P12" s="2"/>
      <c r="Q12" s="2" t="s">
        <v>941</v>
      </c>
      <c r="R12" s="2"/>
    </row>
    <row r="13" spans="1:18" ht="15" customHeight="1" x14ac:dyDescent="0.25">
      <c r="A13" s="1" t="s">
        <v>942</v>
      </c>
      <c r="B13" s="2" t="s">
        <v>943</v>
      </c>
      <c r="C13" s="2"/>
      <c r="D13" s="2" t="s">
        <v>944</v>
      </c>
      <c r="E13" s="2" t="s">
        <v>945</v>
      </c>
      <c r="F13" s="2"/>
      <c r="G13" s="2">
        <v>1979</v>
      </c>
      <c r="H13" s="2" t="s">
        <v>874</v>
      </c>
      <c r="I13" s="2" t="s">
        <v>932</v>
      </c>
      <c r="J13" s="2"/>
      <c r="K13" s="2"/>
      <c r="L13" s="2" t="s">
        <v>946</v>
      </c>
      <c r="M13" s="2" t="s">
        <v>947</v>
      </c>
      <c r="N13" s="2"/>
      <c r="O13" s="2"/>
      <c r="P13" s="2"/>
      <c r="Q13" s="2" t="s">
        <v>948</v>
      </c>
      <c r="R13" s="2"/>
    </row>
    <row r="14" spans="1:18" ht="15" customHeight="1" x14ac:dyDescent="0.25">
      <c r="A14" s="1" t="s">
        <v>949</v>
      </c>
      <c r="B14" s="2" t="s">
        <v>950</v>
      </c>
      <c r="C14" s="2"/>
      <c r="D14" s="2" t="s">
        <v>951</v>
      </c>
      <c r="E14" s="2" t="s">
        <v>952</v>
      </c>
      <c r="F14" s="2"/>
      <c r="G14" s="2">
        <v>2012</v>
      </c>
      <c r="H14" s="2" t="s">
        <v>874</v>
      </c>
      <c r="I14" s="2" t="s">
        <v>30</v>
      </c>
      <c r="J14" s="2"/>
      <c r="K14" s="2"/>
      <c r="L14" s="2" t="s">
        <v>953</v>
      </c>
      <c r="M14" s="2" t="s">
        <v>896</v>
      </c>
      <c r="N14" s="2"/>
      <c r="O14" s="2"/>
      <c r="P14" s="2"/>
      <c r="Q14" s="2" t="s">
        <v>954</v>
      </c>
      <c r="R14" s="2"/>
    </row>
    <row r="15" spans="1:18" ht="15" customHeight="1" x14ac:dyDescent="0.25">
      <c r="A15" s="1" t="s">
        <v>955</v>
      </c>
      <c r="B15" s="2" t="s">
        <v>956</v>
      </c>
      <c r="C15" s="2"/>
      <c r="D15" s="2" t="s">
        <v>957</v>
      </c>
      <c r="E15" s="2" t="s">
        <v>958</v>
      </c>
      <c r="F15" s="2"/>
      <c r="G15" s="2">
        <v>2009</v>
      </c>
      <c r="H15" s="2" t="s">
        <v>874</v>
      </c>
      <c r="I15" s="2" t="s">
        <v>959</v>
      </c>
      <c r="J15" s="2"/>
      <c r="K15" s="2"/>
      <c r="L15" s="2" t="s">
        <v>960</v>
      </c>
      <c r="M15" s="2" t="s">
        <v>961</v>
      </c>
      <c r="N15" s="2"/>
      <c r="O15" s="2"/>
      <c r="P15" s="2"/>
      <c r="Q15" s="2" t="s">
        <v>962</v>
      </c>
      <c r="R15" s="2"/>
    </row>
    <row r="16" spans="1:18" ht="15" customHeight="1" x14ac:dyDescent="0.25">
      <c r="A16" s="1" t="s">
        <v>963</v>
      </c>
      <c r="B16" s="2"/>
      <c r="C16" s="2"/>
      <c r="D16" s="2" t="s">
        <v>964</v>
      </c>
      <c r="E16" s="2"/>
      <c r="F16" s="2"/>
      <c r="G16" s="2"/>
      <c r="H16" s="2" t="s">
        <v>965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5">
      <c r="A17" s="1" t="s">
        <v>966</v>
      </c>
      <c r="B17" s="2"/>
      <c r="C17" s="2"/>
      <c r="D17" s="2" t="s">
        <v>967</v>
      </c>
      <c r="E17" s="2"/>
      <c r="F17" s="2"/>
      <c r="G17" s="2"/>
      <c r="H17" s="2" t="s">
        <v>965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5">
      <c r="A18" s="1" t="s">
        <v>968</v>
      </c>
      <c r="B18" s="2"/>
      <c r="C18" s="2"/>
      <c r="D18" s="2" t="s">
        <v>969</v>
      </c>
      <c r="E18" s="2"/>
      <c r="F18" s="2"/>
      <c r="G18" s="2"/>
      <c r="H18" s="2" t="s">
        <v>965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5">
      <c r="A19" s="1" t="s">
        <v>970</v>
      </c>
      <c r="B19" s="2"/>
      <c r="C19" s="2"/>
      <c r="D19" s="2" t="s">
        <v>971</v>
      </c>
      <c r="E19" s="2"/>
      <c r="F19" s="2"/>
      <c r="G19" s="2"/>
      <c r="H19" s="2" t="s">
        <v>965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5">
      <c r="A20" s="1" t="s">
        <v>972</v>
      </c>
      <c r="B20" s="2"/>
      <c r="C20" s="2"/>
      <c r="D20" s="2" t="s">
        <v>973</v>
      </c>
      <c r="E20" s="2"/>
      <c r="F20" s="2"/>
      <c r="G20" s="2"/>
      <c r="H20" s="2" t="s">
        <v>965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1" t="s">
        <v>974</v>
      </c>
      <c r="B21" s="3" t="s">
        <v>975</v>
      </c>
      <c r="D21" s="3" t="s">
        <v>976</v>
      </c>
      <c r="E21" s="3" t="s">
        <v>977</v>
      </c>
      <c r="G21" s="3">
        <v>2013</v>
      </c>
      <c r="H21" s="2" t="s">
        <v>874</v>
      </c>
      <c r="I21" s="3" t="s">
        <v>978</v>
      </c>
      <c r="L21" s="3">
        <v>41</v>
      </c>
      <c r="N21" s="3" t="s">
        <v>979</v>
      </c>
    </row>
  </sheetData>
  <autoFilter ref="A1:R20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9"/>
  <sheetViews>
    <sheetView windowProtection="1" zoomScaleNormal="100" workbookViewId="0">
      <pane xSplit="2" ySplit="1" topLeftCell="C68" activePane="bottomRight" state="frozen"/>
      <selection pane="topRight" activeCell="C1" sqref="C1"/>
      <selection pane="bottomLeft" activeCell="A17" sqref="A17"/>
      <selection pane="bottomRight" activeCell="I40" sqref="I40"/>
    </sheetView>
  </sheetViews>
  <sheetFormatPr defaultRowHeight="15" x14ac:dyDescent="0.25"/>
  <cols>
    <col min="1" max="1" width="10.85546875" style="3"/>
    <col min="2" max="2" width="28" style="3"/>
    <col min="3" max="3" width="10.85546875" style="3"/>
    <col min="4" max="4" width="27.28515625" style="3"/>
    <col min="5" max="1025" width="10.85546875" style="3"/>
  </cols>
  <sheetData>
    <row r="1" spans="1:9" ht="15" customHeight="1" x14ac:dyDescent="0.25">
      <c r="A1" s="1" t="s">
        <v>980</v>
      </c>
      <c r="B1" s="1" t="s">
        <v>981</v>
      </c>
      <c r="C1" s="1" t="s">
        <v>982</v>
      </c>
      <c r="D1" s="1" t="s">
        <v>9</v>
      </c>
      <c r="E1" s="1" t="s">
        <v>983</v>
      </c>
      <c r="F1" s="1" t="s">
        <v>450</v>
      </c>
      <c r="G1" s="1" t="s">
        <v>769</v>
      </c>
      <c r="H1" s="1" t="s">
        <v>713</v>
      </c>
      <c r="I1" s="1" t="s">
        <v>984</v>
      </c>
    </row>
    <row r="2" spans="1:9" ht="15" customHeight="1" x14ac:dyDescent="0.25">
      <c r="A2" s="1" t="s">
        <v>985</v>
      </c>
      <c r="B2" s="1" t="s">
        <v>986</v>
      </c>
      <c r="C2" s="2" t="s">
        <v>987</v>
      </c>
      <c r="D2" s="2"/>
      <c r="E2" s="2"/>
      <c r="F2" s="2"/>
      <c r="G2" s="2"/>
      <c r="H2" s="2"/>
      <c r="I2" s="2" t="s">
        <v>921</v>
      </c>
    </row>
    <row r="3" spans="1:9" ht="15" customHeight="1" x14ac:dyDescent="0.25">
      <c r="A3" s="1" t="s">
        <v>985</v>
      </c>
      <c r="B3" s="1" t="s">
        <v>988</v>
      </c>
      <c r="C3" s="2" t="s">
        <v>989</v>
      </c>
      <c r="D3" s="2"/>
      <c r="E3" s="2"/>
      <c r="F3" s="2"/>
      <c r="G3" s="2"/>
      <c r="H3" s="2"/>
      <c r="I3" s="2" t="s">
        <v>936</v>
      </c>
    </row>
    <row r="4" spans="1:9" ht="15" customHeight="1" x14ac:dyDescent="0.25">
      <c r="A4" s="1" t="s">
        <v>985</v>
      </c>
      <c r="B4" s="1" t="s">
        <v>990</v>
      </c>
      <c r="C4" s="2" t="s">
        <v>991</v>
      </c>
      <c r="D4" s="2"/>
      <c r="E4" s="2"/>
      <c r="F4" s="2"/>
      <c r="G4" s="2"/>
      <c r="H4" s="2"/>
      <c r="I4" s="2" t="s">
        <v>721</v>
      </c>
    </row>
    <row r="5" spans="1:9" ht="15" customHeight="1" x14ac:dyDescent="0.25">
      <c r="A5" s="1" t="s">
        <v>985</v>
      </c>
      <c r="B5" s="1" t="s">
        <v>992</v>
      </c>
      <c r="C5" s="2" t="s">
        <v>993</v>
      </c>
      <c r="D5" s="2"/>
      <c r="E5" s="2"/>
      <c r="F5" s="2"/>
      <c r="G5" s="2"/>
      <c r="H5" s="2"/>
      <c r="I5" s="2" t="s">
        <v>728</v>
      </c>
    </row>
    <row r="6" spans="1:9" ht="15" customHeight="1" x14ac:dyDescent="0.25">
      <c r="A6" s="1" t="s">
        <v>985</v>
      </c>
      <c r="B6" s="1" t="s">
        <v>994</v>
      </c>
      <c r="C6" s="2" t="s">
        <v>995</v>
      </c>
      <c r="D6" s="2"/>
      <c r="E6" s="2"/>
      <c r="F6" s="2"/>
      <c r="G6" s="2"/>
      <c r="H6" s="2"/>
      <c r="I6" s="2" t="s">
        <v>949</v>
      </c>
    </row>
    <row r="7" spans="1:9" ht="15" customHeight="1" x14ac:dyDescent="0.25">
      <c r="A7" s="1" t="s">
        <v>996</v>
      </c>
      <c r="B7" s="1">
        <v>815332823</v>
      </c>
      <c r="C7" s="2" t="s">
        <v>997</v>
      </c>
      <c r="D7" s="2"/>
      <c r="E7" s="2"/>
      <c r="F7" s="2"/>
      <c r="G7" s="2"/>
      <c r="H7" s="2"/>
      <c r="I7" s="2" t="s">
        <v>898</v>
      </c>
    </row>
    <row r="8" spans="1:9" ht="15" customHeight="1" x14ac:dyDescent="0.25">
      <c r="A8" s="1" t="s">
        <v>985</v>
      </c>
      <c r="B8" s="1" t="s">
        <v>998</v>
      </c>
      <c r="C8" s="2" t="s">
        <v>999</v>
      </c>
      <c r="D8" s="2"/>
      <c r="E8" s="2"/>
      <c r="F8" s="2"/>
      <c r="G8" s="2"/>
      <c r="H8" s="2"/>
      <c r="I8" s="2" t="s">
        <v>928</v>
      </c>
    </row>
    <row r="9" spans="1:9" ht="15" customHeight="1" x14ac:dyDescent="0.25">
      <c r="A9" s="1" t="s">
        <v>985</v>
      </c>
      <c r="B9" s="1" t="s">
        <v>1000</v>
      </c>
      <c r="C9" s="2" t="s">
        <v>1001</v>
      </c>
      <c r="D9" s="2"/>
      <c r="E9" s="2"/>
      <c r="F9" s="2"/>
      <c r="G9" s="2"/>
      <c r="H9" s="2"/>
      <c r="I9" s="2" t="s">
        <v>883</v>
      </c>
    </row>
    <row r="10" spans="1:9" ht="15" customHeight="1" x14ac:dyDescent="0.25">
      <c r="A10" s="1" t="s">
        <v>985</v>
      </c>
      <c r="B10" s="1" t="s">
        <v>1002</v>
      </c>
      <c r="C10" s="2" t="s">
        <v>1003</v>
      </c>
      <c r="D10" s="2"/>
      <c r="E10" s="2"/>
      <c r="F10" s="2"/>
      <c r="G10" s="2"/>
      <c r="H10" s="2"/>
      <c r="I10" s="2" t="s">
        <v>36</v>
      </c>
    </row>
    <row r="11" spans="1:9" ht="15" customHeight="1" x14ac:dyDescent="0.25">
      <c r="A11" s="1" t="s">
        <v>985</v>
      </c>
      <c r="B11" s="1" t="s">
        <v>1004</v>
      </c>
      <c r="C11" s="2" t="s">
        <v>1005</v>
      </c>
      <c r="D11" s="2"/>
      <c r="E11" s="2"/>
      <c r="F11" s="2"/>
      <c r="G11" s="2"/>
      <c r="H11" s="2"/>
      <c r="I11" s="2" t="s">
        <v>955</v>
      </c>
    </row>
    <row r="12" spans="1:9" ht="15" customHeight="1" x14ac:dyDescent="0.25">
      <c r="A12" s="1" t="s">
        <v>985</v>
      </c>
      <c r="B12" s="1" t="s">
        <v>1006</v>
      </c>
      <c r="C12" s="2" t="s">
        <v>1007</v>
      </c>
      <c r="D12" s="2"/>
      <c r="E12" s="2"/>
      <c r="F12" s="2"/>
      <c r="G12" s="2"/>
      <c r="H12" s="2"/>
      <c r="I12" s="2" t="s">
        <v>32</v>
      </c>
    </row>
    <row r="13" spans="1:9" ht="15" customHeight="1" x14ac:dyDescent="0.25">
      <c r="A13" s="1" t="s">
        <v>1008</v>
      </c>
      <c r="B13" s="1">
        <v>33184</v>
      </c>
      <c r="C13" s="2" t="s">
        <v>1009</v>
      </c>
      <c r="D13" s="2"/>
      <c r="E13" s="2"/>
      <c r="F13" s="2"/>
      <c r="G13" s="2"/>
      <c r="H13" s="2"/>
      <c r="I13" s="2" t="s">
        <v>890</v>
      </c>
    </row>
    <row r="14" spans="1:9" ht="15" customHeight="1" x14ac:dyDescent="0.25">
      <c r="A14" s="1" t="s">
        <v>985</v>
      </c>
      <c r="B14" s="1" t="s">
        <v>1010</v>
      </c>
      <c r="C14" s="2" t="s">
        <v>1011</v>
      </c>
      <c r="D14" s="2"/>
      <c r="E14" s="2"/>
      <c r="F14" s="2"/>
      <c r="G14" s="2"/>
      <c r="H14" s="2"/>
      <c r="I14" s="2" t="s">
        <v>852</v>
      </c>
    </row>
    <row r="15" spans="1:9" ht="15" customHeight="1" x14ac:dyDescent="0.25">
      <c r="A15" s="1" t="s">
        <v>985</v>
      </c>
      <c r="B15" s="1" t="s">
        <v>1012</v>
      </c>
      <c r="C15" s="2" t="s">
        <v>1013</v>
      </c>
      <c r="D15" s="2"/>
      <c r="E15" s="2"/>
      <c r="F15" s="2"/>
      <c r="G15" s="2"/>
      <c r="H15" s="2"/>
      <c r="I15" s="2" t="s">
        <v>942</v>
      </c>
    </row>
    <row r="16" spans="1:9" ht="15" customHeight="1" x14ac:dyDescent="0.25">
      <c r="A16" s="1" t="s">
        <v>982</v>
      </c>
      <c r="B16" s="1" t="s">
        <v>1014</v>
      </c>
      <c r="C16" s="2" t="s">
        <v>1015</v>
      </c>
      <c r="D16" s="2"/>
      <c r="E16" s="2"/>
      <c r="F16" s="2"/>
      <c r="G16" s="2"/>
      <c r="H16" s="2"/>
      <c r="I16" s="2" t="s">
        <v>968</v>
      </c>
    </row>
    <row r="17" spans="1:9" ht="15" customHeight="1" x14ac:dyDescent="0.25">
      <c r="A17" s="1" t="s">
        <v>982</v>
      </c>
      <c r="B17" s="1" t="s">
        <v>1016</v>
      </c>
      <c r="C17" s="2" t="s">
        <v>1017</v>
      </c>
      <c r="D17" s="2"/>
      <c r="E17" s="2"/>
      <c r="F17" s="2"/>
      <c r="G17" s="2"/>
      <c r="H17" s="2"/>
      <c r="I17" s="2" t="s">
        <v>972</v>
      </c>
    </row>
    <row r="18" spans="1:9" ht="15" customHeight="1" x14ac:dyDescent="0.25">
      <c r="A18" s="1" t="s">
        <v>982</v>
      </c>
      <c r="B18" s="1" t="s">
        <v>1015</v>
      </c>
      <c r="C18" s="2" t="s">
        <v>1014</v>
      </c>
      <c r="D18" s="2"/>
      <c r="E18" s="2"/>
      <c r="F18" s="2"/>
      <c r="G18" s="2"/>
      <c r="H18" s="2"/>
      <c r="I18" s="2" t="s">
        <v>963</v>
      </c>
    </row>
    <row r="19" spans="1:9" ht="15" customHeight="1" x14ac:dyDescent="0.25">
      <c r="A19" s="1" t="s">
        <v>982</v>
      </c>
      <c r="B19" s="1" t="s">
        <v>1018</v>
      </c>
      <c r="C19" s="2" t="s">
        <v>1016</v>
      </c>
      <c r="D19" s="2"/>
      <c r="E19" s="2"/>
      <c r="F19" s="2"/>
      <c r="G19" s="2"/>
      <c r="H19" s="2"/>
      <c r="I19" s="2" t="s">
        <v>966</v>
      </c>
    </row>
    <row r="20" spans="1:9" ht="15" customHeight="1" x14ac:dyDescent="0.25">
      <c r="A20" s="1" t="s">
        <v>982</v>
      </c>
      <c r="B20" s="1" t="s">
        <v>1017</v>
      </c>
      <c r="C20" s="2" t="s">
        <v>1018</v>
      </c>
      <c r="D20" s="2"/>
      <c r="E20" s="2"/>
      <c r="F20" s="2"/>
      <c r="G20" s="2"/>
      <c r="H20" s="2"/>
      <c r="I20" s="2" t="s">
        <v>970</v>
      </c>
    </row>
    <row r="21" spans="1:9" ht="15" customHeight="1" x14ac:dyDescent="0.25">
      <c r="A21" s="1" t="s">
        <v>1019</v>
      </c>
      <c r="B21" s="1" t="s">
        <v>1020</v>
      </c>
      <c r="C21" s="2" t="s">
        <v>1021</v>
      </c>
      <c r="D21" s="2" t="s">
        <v>1</v>
      </c>
      <c r="E21" s="2"/>
      <c r="F21" s="2"/>
      <c r="G21" s="2" t="s">
        <v>42</v>
      </c>
      <c r="H21" s="2"/>
      <c r="I21" s="2"/>
    </row>
    <row r="22" spans="1:9" ht="15" customHeight="1" x14ac:dyDescent="0.25">
      <c r="A22" s="1" t="s">
        <v>1019</v>
      </c>
      <c r="B22" s="1" t="s">
        <v>1022</v>
      </c>
      <c r="C22" s="2" t="s">
        <v>1023</v>
      </c>
      <c r="D22" s="2" t="s">
        <v>1</v>
      </c>
      <c r="E22" s="2"/>
      <c r="F22" s="2"/>
      <c r="G22" s="2" t="s">
        <v>48</v>
      </c>
      <c r="H22" s="2"/>
      <c r="I22" s="2"/>
    </row>
    <row r="23" spans="1:9" ht="15" customHeight="1" x14ac:dyDescent="0.25">
      <c r="A23" s="1" t="s">
        <v>1019</v>
      </c>
      <c r="B23" s="1" t="s">
        <v>1024</v>
      </c>
      <c r="C23" s="2" t="s">
        <v>1025</v>
      </c>
      <c r="D23" s="2" t="s">
        <v>1</v>
      </c>
      <c r="E23" s="2"/>
      <c r="F23" s="2"/>
      <c r="G23" s="2" t="s">
        <v>51</v>
      </c>
      <c r="H23" s="2"/>
      <c r="I23" s="2"/>
    </row>
    <row r="24" spans="1:9" ht="15" customHeight="1" x14ac:dyDescent="0.25">
      <c r="A24" s="1" t="s">
        <v>1026</v>
      </c>
      <c r="B24" s="1">
        <v>6197512</v>
      </c>
      <c r="C24" s="2" t="s">
        <v>1027</v>
      </c>
      <c r="D24" s="2" t="s">
        <v>1</v>
      </c>
      <c r="E24" s="2"/>
      <c r="F24" s="2"/>
      <c r="G24" s="2" t="s">
        <v>55</v>
      </c>
      <c r="H24" s="2"/>
      <c r="I24" s="2"/>
    </row>
    <row r="25" spans="1:9" ht="15" customHeight="1" x14ac:dyDescent="0.25">
      <c r="A25" s="1" t="s">
        <v>1019</v>
      </c>
      <c r="B25" s="1" t="s">
        <v>1028</v>
      </c>
      <c r="C25" s="2" t="s">
        <v>1029</v>
      </c>
      <c r="D25" s="2" t="s">
        <v>1</v>
      </c>
      <c r="E25" s="2"/>
      <c r="F25" s="2"/>
      <c r="G25" s="2" t="s">
        <v>59</v>
      </c>
      <c r="H25" s="2"/>
      <c r="I25" s="2"/>
    </row>
    <row r="26" spans="1:9" ht="15" customHeight="1" x14ac:dyDescent="0.25">
      <c r="A26" s="1" t="s">
        <v>1019</v>
      </c>
      <c r="B26" s="1" t="s">
        <v>1030</v>
      </c>
      <c r="C26" s="2" t="s">
        <v>1031</v>
      </c>
      <c r="D26" s="2" t="s">
        <v>1</v>
      </c>
      <c r="E26" s="2"/>
      <c r="F26" s="2"/>
      <c r="G26" s="2" t="s">
        <v>62</v>
      </c>
      <c r="H26" s="2"/>
      <c r="I26" s="2"/>
    </row>
    <row r="27" spans="1:9" ht="15" customHeight="1" x14ac:dyDescent="0.25">
      <c r="A27" s="1" t="s">
        <v>1026</v>
      </c>
      <c r="B27" s="1">
        <v>77638054</v>
      </c>
      <c r="C27" s="2" t="s">
        <v>1032</v>
      </c>
      <c r="D27" s="2" t="s">
        <v>1</v>
      </c>
      <c r="E27" s="2"/>
      <c r="F27" s="2"/>
      <c r="G27" s="2" t="s">
        <v>66</v>
      </c>
      <c r="H27" s="2"/>
      <c r="I27" s="2"/>
    </row>
    <row r="28" spans="1:9" ht="15" customHeight="1" x14ac:dyDescent="0.25">
      <c r="A28" s="1" t="s">
        <v>1019</v>
      </c>
      <c r="B28" s="1" t="s">
        <v>1033</v>
      </c>
      <c r="C28" s="2" t="s">
        <v>1034</v>
      </c>
      <c r="D28" s="2" t="s">
        <v>1</v>
      </c>
      <c r="E28" s="2"/>
      <c r="F28" s="2"/>
      <c r="G28" s="2" t="s">
        <v>70</v>
      </c>
      <c r="H28" s="2"/>
      <c r="I28" s="2"/>
    </row>
    <row r="29" spans="1:9" ht="15" customHeight="1" x14ac:dyDescent="0.25">
      <c r="A29" s="1" t="s">
        <v>1026</v>
      </c>
      <c r="B29" s="1">
        <v>28724627</v>
      </c>
      <c r="C29" s="2" t="s">
        <v>1035</v>
      </c>
      <c r="D29" s="2" t="s">
        <v>1</v>
      </c>
      <c r="E29" s="2"/>
      <c r="F29" s="2"/>
      <c r="G29" s="2" t="s">
        <v>74</v>
      </c>
      <c r="H29" s="2"/>
      <c r="I29" s="2"/>
    </row>
    <row r="30" spans="1:9" ht="15" customHeight="1" x14ac:dyDescent="0.25">
      <c r="A30" s="1" t="s">
        <v>1019</v>
      </c>
      <c r="B30" s="1" t="s">
        <v>1036</v>
      </c>
      <c r="C30" s="2" t="s">
        <v>1037</v>
      </c>
      <c r="D30" s="2" t="s">
        <v>1</v>
      </c>
      <c r="E30" s="2"/>
      <c r="F30" s="2"/>
      <c r="G30" s="2" t="s">
        <v>79</v>
      </c>
      <c r="H30" s="2"/>
      <c r="I30" s="2"/>
    </row>
    <row r="31" spans="1:9" ht="15" customHeight="1" x14ac:dyDescent="0.25">
      <c r="A31" s="1" t="s">
        <v>1026</v>
      </c>
      <c r="B31" s="1">
        <v>10306892</v>
      </c>
      <c r="C31" s="2" t="s">
        <v>1038</v>
      </c>
      <c r="D31" s="2" t="s">
        <v>1</v>
      </c>
      <c r="E31" s="2"/>
      <c r="F31" s="2"/>
      <c r="G31" s="2" t="s">
        <v>83</v>
      </c>
      <c r="H31" s="2"/>
      <c r="I31" s="2"/>
    </row>
    <row r="32" spans="1:9" ht="15" customHeight="1" x14ac:dyDescent="0.25">
      <c r="A32" s="1" t="s">
        <v>1019</v>
      </c>
      <c r="B32" s="1" t="s">
        <v>1039</v>
      </c>
      <c r="C32" s="2" t="s">
        <v>1040</v>
      </c>
      <c r="D32" s="2" t="s">
        <v>1</v>
      </c>
      <c r="E32" s="2"/>
      <c r="F32" s="2"/>
      <c r="G32" s="2" t="s">
        <v>87</v>
      </c>
      <c r="H32" s="2"/>
      <c r="I32" s="2"/>
    </row>
    <row r="33" spans="1:9" ht="15" customHeight="1" x14ac:dyDescent="0.25">
      <c r="A33" s="1" t="s">
        <v>1019</v>
      </c>
      <c r="B33" s="1" t="s">
        <v>1041</v>
      </c>
      <c r="C33" s="2" t="s">
        <v>1042</v>
      </c>
      <c r="D33" s="2" t="s">
        <v>1</v>
      </c>
      <c r="E33" s="2"/>
      <c r="F33" s="2"/>
      <c r="G33" s="2" t="s">
        <v>90</v>
      </c>
      <c r="H33" s="2"/>
      <c r="I33" s="2"/>
    </row>
    <row r="34" spans="1:9" ht="15" customHeight="1" x14ac:dyDescent="0.25">
      <c r="A34" s="1" t="s">
        <v>1019</v>
      </c>
      <c r="B34" s="1" t="s">
        <v>1043</v>
      </c>
      <c r="C34" s="2" t="s">
        <v>1044</v>
      </c>
      <c r="D34" s="2" t="s">
        <v>1</v>
      </c>
      <c r="E34" s="2"/>
      <c r="F34" s="2"/>
      <c r="G34" s="2" t="s">
        <v>93</v>
      </c>
      <c r="H34" s="2"/>
      <c r="I34" s="2"/>
    </row>
    <row r="35" spans="1:9" ht="15" customHeight="1" x14ac:dyDescent="0.25">
      <c r="A35" s="1" t="s">
        <v>1019</v>
      </c>
      <c r="B35" s="1" t="s">
        <v>1045</v>
      </c>
      <c r="C35" s="2" t="s">
        <v>1046</v>
      </c>
      <c r="D35" s="2" t="s">
        <v>1</v>
      </c>
      <c r="E35" s="2"/>
      <c r="F35" s="2"/>
      <c r="G35" s="2" t="s">
        <v>96</v>
      </c>
      <c r="H35" s="2"/>
      <c r="I35" s="2"/>
    </row>
    <row r="36" spans="1:9" ht="15" customHeight="1" x14ac:dyDescent="0.25">
      <c r="A36" s="1" t="s">
        <v>1019</v>
      </c>
      <c r="B36" s="1" t="s">
        <v>1047</v>
      </c>
      <c r="C36" s="2" t="s">
        <v>1048</v>
      </c>
      <c r="D36" s="2" t="s">
        <v>1</v>
      </c>
      <c r="E36" s="2"/>
      <c r="F36" s="2"/>
      <c r="G36" s="2" t="s">
        <v>100</v>
      </c>
      <c r="H36" s="2"/>
      <c r="I36" s="2"/>
    </row>
    <row r="37" spans="1:9" ht="15" customHeight="1" x14ac:dyDescent="0.25">
      <c r="A37" s="1" t="s">
        <v>1019</v>
      </c>
      <c r="B37" s="1" t="s">
        <v>1049</v>
      </c>
      <c r="C37" s="2" t="s">
        <v>1050</v>
      </c>
      <c r="D37" s="2" t="s">
        <v>1</v>
      </c>
      <c r="E37" s="2"/>
      <c r="F37" s="2"/>
      <c r="G37" s="2" t="s">
        <v>103</v>
      </c>
      <c r="H37" s="2"/>
      <c r="I37" s="2"/>
    </row>
    <row r="38" spans="1:9" ht="15" customHeight="1" x14ac:dyDescent="0.25">
      <c r="A38" s="1" t="s">
        <v>1026</v>
      </c>
      <c r="B38" s="1">
        <v>10251455</v>
      </c>
      <c r="C38" s="2" t="s">
        <v>1051</v>
      </c>
      <c r="D38" s="2" t="s">
        <v>1</v>
      </c>
      <c r="E38" s="2"/>
      <c r="F38" s="2"/>
      <c r="G38" s="2" t="s">
        <v>107</v>
      </c>
      <c r="H38" s="2"/>
      <c r="I38" s="2"/>
    </row>
    <row r="39" spans="1:9" ht="15" customHeight="1" x14ac:dyDescent="0.25">
      <c r="A39" s="1" t="s">
        <v>1019</v>
      </c>
      <c r="B39" s="1" t="s">
        <v>1052</v>
      </c>
      <c r="C39" s="2" t="s">
        <v>1053</v>
      </c>
      <c r="D39" s="2" t="s">
        <v>1</v>
      </c>
      <c r="E39" s="2"/>
      <c r="F39" s="2"/>
      <c r="G39" s="2" t="s">
        <v>111</v>
      </c>
      <c r="H39" s="2"/>
      <c r="I39" s="2"/>
    </row>
    <row r="40" spans="1:9" ht="15" customHeight="1" x14ac:dyDescent="0.25">
      <c r="A40" s="1" t="s">
        <v>1019</v>
      </c>
      <c r="B40" s="1" t="s">
        <v>1054</v>
      </c>
      <c r="C40" s="2" t="s">
        <v>1055</v>
      </c>
      <c r="D40" s="2" t="s">
        <v>1</v>
      </c>
      <c r="E40" s="2"/>
      <c r="F40" s="2"/>
      <c r="G40" s="2" t="s">
        <v>115</v>
      </c>
      <c r="H40" s="2"/>
      <c r="I40" s="2"/>
    </row>
    <row r="41" spans="1:9" ht="15" customHeight="1" x14ac:dyDescent="0.25">
      <c r="A41" s="1" t="s">
        <v>1019</v>
      </c>
      <c r="B41" s="1" t="s">
        <v>1056</v>
      </c>
      <c r="C41" s="2" t="s">
        <v>1057</v>
      </c>
      <c r="D41" s="2" t="s">
        <v>1</v>
      </c>
      <c r="E41" s="2"/>
      <c r="F41" s="2"/>
      <c r="G41" s="2" t="s">
        <v>119</v>
      </c>
      <c r="H41" s="2"/>
      <c r="I41" s="2"/>
    </row>
    <row r="42" spans="1:9" ht="15" customHeight="1" x14ac:dyDescent="0.25">
      <c r="A42" s="1" t="s">
        <v>1019</v>
      </c>
      <c r="B42" s="1" t="s">
        <v>1058</v>
      </c>
      <c r="C42" s="2" t="s">
        <v>1059</v>
      </c>
      <c r="D42" s="2" t="s">
        <v>1</v>
      </c>
      <c r="E42" s="2"/>
      <c r="F42" s="2"/>
      <c r="G42" s="2" t="s">
        <v>123</v>
      </c>
      <c r="H42" s="2"/>
      <c r="I42" s="2"/>
    </row>
    <row r="43" spans="1:9" ht="15" customHeight="1" x14ac:dyDescent="0.25">
      <c r="A43" s="1" t="s">
        <v>1019</v>
      </c>
      <c r="B43" s="1" t="s">
        <v>1060</v>
      </c>
      <c r="C43" s="2" t="s">
        <v>1061</v>
      </c>
      <c r="D43" s="2" t="s">
        <v>1</v>
      </c>
      <c r="E43" s="2"/>
      <c r="F43" s="2"/>
      <c r="G43" s="2" t="s">
        <v>127</v>
      </c>
      <c r="H43" s="2"/>
      <c r="I43" s="2"/>
    </row>
    <row r="44" spans="1:9" ht="15" customHeight="1" x14ac:dyDescent="0.25">
      <c r="A44" s="1" t="s">
        <v>1019</v>
      </c>
      <c r="B44" s="1" t="s">
        <v>1062</v>
      </c>
      <c r="C44" s="2" t="s">
        <v>1063</v>
      </c>
      <c r="D44" s="2" t="s">
        <v>1</v>
      </c>
      <c r="E44" s="2"/>
      <c r="F44" s="2"/>
      <c r="G44" s="2" t="s">
        <v>131</v>
      </c>
      <c r="H44" s="2"/>
      <c r="I44" s="2"/>
    </row>
    <row r="45" spans="1:9" ht="15" customHeight="1" x14ac:dyDescent="0.25">
      <c r="A45" s="1" t="s">
        <v>1019</v>
      </c>
      <c r="B45" s="1" t="s">
        <v>1064</v>
      </c>
      <c r="C45" s="2" t="s">
        <v>1065</v>
      </c>
      <c r="D45" s="2" t="s">
        <v>1</v>
      </c>
      <c r="E45" s="2"/>
      <c r="F45" s="2"/>
      <c r="G45" s="2" t="s">
        <v>135</v>
      </c>
      <c r="H45" s="2"/>
      <c r="I45" s="2"/>
    </row>
    <row r="46" spans="1:9" ht="15" customHeight="1" x14ac:dyDescent="0.25">
      <c r="A46" s="1" t="s">
        <v>1019</v>
      </c>
      <c r="B46" s="1" t="s">
        <v>1066</v>
      </c>
      <c r="C46" s="2" t="s">
        <v>1067</v>
      </c>
      <c r="D46" s="2" t="s">
        <v>1</v>
      </c>
      <c r="E46" s="2"/>
      <c r="F46" s="2"/>
      <c r="G46" s="2" t="s">
        <v>138</v>
      </c>
      <c r="H46" s="2"/>
      <c r="I46" s="2"/>
    </row>
    <row r="47" spans="1:9" ht="15" customHeight="1" x14ac:dyDescent="0.25">
      <c r="A47" s="1" t="s">
        <v>1019</v>
      </c>
      <c r="B47" s="1" t="s">
        <v>1068</v>
      </c>
      <c r="C47" s="2" t="s">
        <v>1069</v>
      </c>
      <c r="D47" s="2" t="s">
        <v>1</v>
      </c>
      <c r="E47" s="2"/>
      <c r="F47" s="2"/>
      <c r="G47" s="2" t="s">
        <v>141</v>
      </c>
      <c r="H47" s="2"/>
      <c r="I47" s="2"/>
    </row>
    <row r="48" spans="1:9" ht="15" customHeight="1" x14ac:dyDescent="0.25">
      <c r="A48" s="1" t="s">
        <v>1019</v>
      </c>
      <c r="B48" s="1" t="s">
        <v>1070</v>
      </c>
      <c r="C48" s="2" t="s">
        <v>1071</v>
      </c>
      <c r="D48" s="2" t="s">
        <v>1</v>
      </c>
      <c r="E48" s="2"/>
      <c r="F48" s="2"/>
      <c r="G48" s="2" t="s">
        <v>144</v>
      </c>
      <c r="H48" s="2"/>
      <c r="I48" s="2"/>
    </row>
    <row r="49" spans="1:9" ht="15" customHeight="1" x14ac:dyDescent="0.25">
      <c r="A49" s="1" t="s">
        <v>1019</v>
      </c>
      <c r="B49" s="1" t="s">
        <v>1072</v>
      </c>
      <c r="C49" s="2" t="s">
        <v>1073</v>
      </c>
      <c r="D49" s="2" t="s">
        <v>1</v>
      </c>
      <c r="E49" s="2"/>
      <c r="F49" s="2"/>
      <c r="G49" s="2" t="s">
        <v>149</v>
      </c>
      <c r="H49" s="2"/>
      <c r="I49" s="2"/>
    </row>
    <row r="50" spans="1:9" ht="15" customHeight="1" x14ac:dyDescent="0.25">
      <c r="A50" s="1" t="s">
        <v>1019</v>
      </c>
      <c r="B50" s="1" t="s">
        <v>1074</v>
      </c>
      <c r="C50" s="2" t="s">
        <v>1075</v>
      </c>
      <c r="D50" s="2" t="s">
        <v>1</v>
      </c>
      <c r="E50" s="2"/>
      <c r="F50" s="2"/>
      <c r="G50" s="2" t="s">
        <v>157</v>
      </c>
      <c r="H50" s="2"/>
      <c r="I50" s="2"/>
    </row>
    <row r="51" spans="1:9" ht="15" customHeight="1" x14ac:dyDescent="0.25">
      <c r="A51" s="1" t="s">
        <v>1026</v>
      </c>
      <c r="B51" s="1">
        <v>4610</v>
      </c>
      <c r="C51" s="2" t="s">
        <v>1076</v>
      </c>
      <c r="D51" s="2" t="s">
        <v>1</v>
      </c>
      <c r="E51" s="2"/>
      <c r="F51" s="2"/>
      <c r="G51" s="2" t="s">
        <v>161</v>
      </c>
      <c r="H51" s="2"/>
      <c r="I51" s="2"/>
    </row>
    <row r="52" spans="1:9" ht="15" customHeight="1" x14ac:dyDescent="0.25">
      <c r="A52" s="1" t="s">
        <v>1019</v>
      </c>
      <c r="B52" s="1" t="s">
        <v>1077</v>
      </c>
      <c r="C52" s="2" t="s">
        <v>1078</v>
      </c>
      <c r="D52" s="2" t="s">
        <v>1</v>
      </c>
      <c r="E52" s="2"/>
      <c r="F52" s="2"/>
      <c r="G52" s="2" t="s">
        <v>165</v>
      </c>
      <c r="H52" s="2"/>
      <c r="I52" s="2"/>
    </row>
    <row r="53" spans="1:9" ht="15" customHeight="1" x14ac:dyDescent="0.25">
      <c r="A53" s="1" t="s">
        <v>1019</v>
      </c>
      <c r="B53" s="1" t="s">
        <v>1079</v>
      </c>
      <c r="C53" s="2" t="s">
        <v>1080</v>
      </c>
      <c r="D53" s="2" t="s">
        <v>1</v>
      </c>
      <c r="E53" s="2"/>
      <c r="F53" s="2"/>
      <c r="G53" s="2" t="s">
        <v>169</v>
      </c>
      <c r="H53" s="2"/>
      <c r="I53" s="2"/>
    </row>
    <row r="54" spans="1:9" ht="15" customHeight="1" x14ac:dyDescent="0.25">
      <c r="A54" s="1" t="s">
        <v>1019</v>
      </c>
      <c r="B54" s="1" t="s">
        <v>1081</v>
      </c>
      <c r="C54" s="2" t="s">
        <v>1082</v>
      </c>
      <c r="D54" s="2" t="s">
        <v>1</v>
      </c>
      <c r="E54" s="2"/>
      <c r="F54" s="2"/>
      <c r="G54" s="2" t="s">
        <v>172</v>
      </c>
      <c r="H54" s="2"/>
      <c r="I54" s="2"/>
    </row>
    <row r="55" spans="1:9" ht="15" customHeight="1" x14ac:dyDescent="0.25">
      <c r="A55" s="1" t="s">
        <v>1019</v>
      </c>
      <c r="B55" s="1" t="s">
        <v>1083</v>
      </c>
      <c r="C55" s="2" t="s">
        <v>1084</v>
      </c>
      <c r="D55" s="2" t="s">
        <v>1</v>
      </c>
      <c r="E55" s="2"/>
      <c r="F55" s="2"/>
      <c r="G55" s="2" t="s">
        <v>175</v>
      </c>
      <c r="H55" s="2"/>
      <c r="I55" s="2"/>
    </row>
    <row r="56" spans="1:9" ht="15" customHeight="1" x14ac:dyDescent="0.25">
      <c r="A56" s="1" t="s">
        <v>1019</v>
      </c>
      <c r="B56" s="1" t="s">
        <v>1085</v>
      </c>
      <c r="C56" s="2" t="s">
        <v>1086</v>
      </c>
      <c r="D56" s="2" t="s">
        <v>1</v>
      </c>
      <c r="E56" s="2"/>
      <c r="F56" s="2"/>
      <c r="G56" s="2" t="s">
        <v>180</v>
      </c>
      <c r="H56" s="2"/>
      <c r="I56" s="2"/>
    </row>
    <row r="57" spans="1:9" ht="15" customHeight="1" x14ac:dyDescent="0.25">
      <c r="A57" s="1" t="s">
        <v>1019</v>
      </c>
      <c r="B57" s="1" t="s">
        <v>1087</v>
      </c>
      <c r="C57" s="2" t="s">
        <v>1088</v>
      </c>
      <c r="D57" s="2" t="s">
        <v>1</v>
      </c>
      <c r="E57" s="2"/>
      <c r="F57" s="2"/>
      <c r="G57" s="2" t="s">
        <v>183</v>
      </c>
      <c r="H57" s="2"/>
      <c r="I57" s="2"/>
    </row>
    <row r="58" spans="1:9" ht="15" customHeight="1" x14ac:dyDescent="0.25">
      <c r="A58" s="1" t="s">
        <v>1019</v>
      </c>
      <c r="B58" s="1" t="s">
        <v>1089</v>
      </c>
      <c r="C58" s="2" t="s">
        <v>1090</v>
      </c>
      <c r="D58" s="2" t="s">
        <v>1</v>
      </c>
      <c r="E58" s="2"/>
      <c r="F58" s="2"/>
      <c r="G58" s="2" t="s">
        <v>187</v>
      </c>
      <c r="H58" s="2"/>
      <c r="I58" s="2"/>
    </row>
    <row r="59" spans="1:9" ht="15" customHeight="1" x14ac:dyDescent="0.25">
      <c r="A59" s="1" t="s">
        <v>1019</v>
      </c>
      <c r="B59" s="1" t="s">
        <v>1091</v>
      </c>
      <c r="C59" s="2" t="s">
        <v>1092</v>
      </c>
      <c r="D59" s="2" t="s">
        <v>1</v>
      </c>
      <c r="E59" s="2"/>
      <c r="F59" s="2"/>
      <c r="G59" s="2" t="s">
        <v>189</v>
      </c>
      <c r="H59" s="2"/>
      <c r="I59" s="2"/>
    </row>
    <row r="60" spans="1:9" ht="15" customHeight="1" x14ac:dyDescent="0.25">
      <c r="A60" s="1" t="s">
        <v>1026</v>
      </c>
      <c r="B60" s="1">
        <v>51795710</v>
      </c>
      <c r="C60" s="2" t="s">
        <v>1093</v>
      </c>
      <c r="D60" s="2" t="s">
        <v>1</v>
      </c>
      <c r="E60" s="2"/>
      <c r="F60" s="2"/>
      <c r="G60" s="2" t="s">
        <v>193</v>
      </c>
      <c r="H60" s="2"/>
      <c r="I60" s="2"/>
    </row>
    <row r="61" spans="1:9" ht="15" customHeight="1" x14ac:dyDescent="0.25">
      <c r="A61" s="1" t="s">
        <v>1019</v>
      </c>
      <c r="B61" s="1" t="s">
        <v>1094</v>
      </c>
      <c r="C61" s="2" t="s">
        <v>1095</v>
      </c>
      <c r="D61" s="2" t="s">
        <v>1</v>
      </c>
      <c r="E61" s="2"/>
      <c r="F61" s="2"/>
      <c r="G61" s="2" t="s">
        <v>197</v>
      </c>
      <c r="H61" s="2"/>
      <c r="I61" s="2"/>
    </row>
    <row r="62" spans="1:9" ht="15" customHeight="1" x14ac:dyDescent="0.25">
      <c r="A62" s="1" t="s">
        <v>1019</v>
      </c>
      <c r="B62" s="1" t="s">
        <v>1096</v>
      </c>
      <c r="C62" s="2" t="s">
        <v>1097</v>
      </c>
      <c r="D62" s="2" t="s">
        <v>1</v>
      </c>
      <c r="E62" s="2"/>
      <c r="F62" s="2"/>
      <c r="G62" s="2" t="s">
        <v>205</v>
      </c>
      <c r="H62" s="2"/>
      <c r="I62" s="2"/>
    </row>
    <row r="63" spans="1:9" ht="15" customHeight="1" x14ac:dyDescent="0.25">
      <c r="A63" s="1" t="s">
        <v>1019</v>
      </c>
      <c r="B63" s="1" t="s">
        <v>1098</v>
      </c>
      <c r="C63" s="2" t="s">
        <v>1099</v>
      </c>
      <c r="D63" s="2" t="s">
        <v>1</v>
      </c>
      <c r="E63" s="2"/>
      <c r="F63" s="2"/>
      <c r="G63" s="2" t="s">
        <v>209</v>
      </c>
      <c r="H63" s="2"/>
      <c r="I63" s="2"/>
    </row>
    <row r="64" spans="1:9" ht="15" customHeight="1" x14ac:dyDescent="0.25">
      <c r="A64" s="1" t="s">
        <v>1026</v>
      </c>
      <c r="B64" s="1">
        <v>8198360</v>
      </c>
      <c r="C64" s="2" t="s">
        <v>1100</v>
      </c>
      <c r="D64" s="2" t="s">
        <v>1</v>
      </c>
      <c r="E64" s="2"/>
      <c r="F64" s="2"/>
      <c r="G64" s="2" t="s">
        <v>212</v>
      </c>
      <c r="H64" s="2"/>
      <c r="I64" s="2"/>
    </row>
    <row r="65" spans="1:9" ht="15" customHeight="1" x14ac:dyDescent="0.25">
      <c r="A65" s="1" t="s">
        <v>1019</v>
      </c>
      <c r="B65" s="1" t="s">
        <v>1101</v>
      </c>
      <c r="C65" s="2" t="s">
        <v>1102</v>
      </c>
      <c r="D65" s="2" t="s">
        <v>1</v>
      </c>
      <c r="E65" s="2"/>
      <c r="F65" s="2"/>
      <c r="G65" s="2" t="s">
        <v>215</v>
      </c>
      <c r="H65" s="2"/>
      <c r="I65" s="2"/>
    </row>
    <row r="66" spans="1:9" ht="15" customHeight="1" x14ac:dyDescent="0.25">
      <c r="A66" s="1" t="s">
        <v>1026</v>
      </c>
      <c r="B66" s="1">
        <v>10242166</v>
      </c>
      <c r="C66" s="2" t="s">
        <v>1103</v>
      </c>
      <c r="D66" s="2" t="s">
        <v>1</v>
      </c>
      <c r="E66" s="2"/>
      <c r="F66" s="2"/>
      <c r="G66" s="2" t="s">
        <v>219</v>
      </c>
      <c r="H66" s="2"/>
      <c r="I66" s="2"/>
    </row>
    <row r="67" spans="1:9" ht="15" customHeight="1" x14ac:dyDescent="0.25">
      <c r="A67" s="1" t="s">
        <v>1019</v>
      </c>
      <c r="B67" s="1" t="s">
        <v>1104</v>
      </c>
      <c r="C67" s="2" t="s">
        <v>1105</v>
      </c>
      <c r="D67" s="2" t="s">
        <v>1</v>
      </c>
      <c r="E67" s="2"/>
      <c r="F67" s="2"/>
      <c r="G67" s="2" t="s">
        <v>223</v>
      </c>
      <c r="H67" s="2"/>
      <c r="I67" s="2"/>
    </row>
    <row r="68" spans="1:9" ht="15" customHeight="1" x14ac:dyDescent="0.25">
      <c r="A68" s="1" t="s">
        <v>1026</v>
      </c>
      <c r="B68" s="1">
        <v>10233351</v>
      </c>
      <c r="C68" s="2" t="s">
        <v>1106</v>
      </c>
      <c r="D68" s="2" t="s">
        <v>1</v>
      </c>
      <c r="E68" s="2"/>
      <c r="F68" s="2"/>
      <c r="G68" s="2" t="s">
        <v>227</v>
      </c>
      <c r="H68" s="2"/>
      <c r="I68" s="2"/>
    </row>
    <row r="69" spans="1:9" ht="15" customHeight="1" x14ac:dyDescent="0.25">
      <c r="A69" s="1" t="s">
        <v>1019</v>
      </c>
      <c r="B69" s="1" t="s">
        <v>1107</v>
      </c>
      <c r="C69" s="2" t="s">
        <v>1108</v>
      </c>
      <c r="D69" s="2" t="s">
        <v>1</v>
      </c>
      <c r="E69" s="2"/>
      <c r="F69" s="2"/>
      <c r="G69" s="2" t="s">
        <v>231</v>
      </c>
      <c r="H69" s="2"/>
      <c r="I69" s="2"/>
    </row>
    <row r="70" spans="1:9" ht="15" customHeight="1" x14ac:dyDescent="0.25">
      <c r="A70" s="1" t="s">
        <v>1019</v>
      </c>
      <c r="B70" s="1" t="s">
        <v>1109</v>
      </c>
      <c r="C70" s="2" t="s">
        <v>1110</v>
      </c>
      <c r="D70" s="2" t="s">
        <v>1</v>
      </c>
      <c r="E70" s="2"/>
      <c r="F70" s="2"/>
      <c r="G70" s="2" t="s">
        <v>235</v>
      </c>
      <c r="H70" s="2"/>
      <c r="I70" s="2"/>
    </row>
    <row r="71" spans="1:9" ht="15" customHeight="1" x14ac:dyDescent="0.25">
      <c r="A71" s="1" t="s">
        <v>1019</v>
      </c>
      <c r="B71" s="1" t="s">
        <v>1111</v>
      </c>
      <c r="C71" s="2" t="s">
        <v>1112</v>
      </c>
      <c r="D71" s="2" t="s">
        <v>1</v>
      </c>
      <c r="E71" s="2"/>
      <c r="F71" s="2"/>
      <c r="G71" s="2" t="s">
        <v>239</v>
      </c>
      <c r="H71" s="2"/>
      <c r="I71" s="2"/>
    </row>
    <row r="72" spans="1:9" ht="15" customHeight="1" x14ac:dyDescent="0.25">
      <c r="A72" s="1" t="s">
        <v>1019</v>
      </c>
      <c r="B72" s="1" t="s">
        <v>1113</v>
      </c>
      <c r="C72" s="2" t="s">
        <v>1114</v>
      </c>
      <c r="D72" s="2" t="s">
        <v>1</v>
      </c>
      <c r="E72" s="2"/>
      <c r="F72" s="2"/>
      <c r="G72" s="2" t="s">
        <v>243</v>
      </c>
      <c r="H72" s="2"/>
      <c r="I72" s="2"/>
    </row>
    <row r="73" spans="1:9" ht="15" customHeight="1" x14ac:dyDescent="0.25">
      <c r="A73" s="1" t="s">
        <v>1019</v>
      </c>
      <c r="B73" s="1" t="s">
        <v>1115</v>
      </c>
      <c r="C73" s="2" t="s">
        <v>1116</v>
      </c>
      <c r="D73" s="2" t="s">
        <v>1</v>
      </c>
      <c r="E73" s="2"/>
      <c r="F73" s="2"/>
      <c r="G73" s="2" t="s">
        <v>247</v>
      </c>
      <c r="H73" s="2"/>
      <c r="I73" s="2"/>
    </row>
    <row r="74" spans="1:9" ht="15" customHeight="1" x14ac:dyDescent="0.25">
      <c r="A74" s="1" t="s">
        <v>1026</v>
      </c>
      <c r="B74" s="1">
        <v>8189514</v>
      </c>
      <c r="C74" s="2" t="s">
        <v>1117</v>
      </c>
      <c r="D74" s="2" t="s">
        <v>1</v>
      </c>
      <c r="E74" s="2"/>
      <c r="F74" s="2"/>
      <c r="G74" s="2" t="s">
        <v>251</v>
      </c>
      <c r="H74" s="2"/>
      <c r="I74" s="2"/>
    </row>
    <row r="75" spans="1:9" ht="15" customHeight="1" x14ac:dyDescent="0.25">
      <c r="A75" s="1" t="s">
        <v>1019</v>
      </c>
      <c r="B75" s="1" t="s">
        <v>1118</v>
      </c>
      <c r="C75" s="2" t="s">
        <v>1119</v>
      </c>
      <c r="D75" s="2" t="s">
        <v>1</v>
      </c>
      <c r="E75" s="2"/>
      <c r="F75" s="2"/>
      <c r="G75" s="2" t="s">
        <v>255</v>
      </c>
      <c r="H75" s="2"/>
      <c r="I75" s="2"/>
    </row>
    <row r="76" spans="1:9" ht="15" customHeight="1" x14ac:dyDescent="0.25">
      <c r="A76" s="1" t="s">
        <v>1019</v>
      </c>
      <c r="B76" s="1" t="s">
        <v>1120</v>
      </c>
      <c r="C76" s="2" t="s">
        <v>1121</v>
      </c>
      <c r="D76" s="2" t="s">
        <v>1</v>
      </c>
      <c r="E76" s="2"/>
      <c r="F76" s="2"/>
      <c r="G76" s="2" t="s">
        <v>259</v>
      </c>
      <c r="H76" s="2"/>
      <c r="I76" s="2"/>
    </row>
    <row r="77" spans="1:9" ht="15" customHeight="1" x14ac:dyDescent="0.25">
      <c r="A77" s="1" t="s">
        <v>1019</v>
      </c>
      <c r="B77" s="1" t="s">
        <v>1122</v>
      </c>
      <c r="C77" s="2" t="s">
        <v>1123</v>
      </c>
      <c r="D77" s="2" t="s">
        <v>1</v>
      </c>
      <c r="E77" s="2"/>
      <c r="F77" s="2"/>
      <c r="G77" s="2" t="s">
        <v>263</v>
      </c>
      <c r="H77" s="2"/>
      <c r="I77" s="2"/>
    </row>
    <row r="78" spans="1:9" ht="15" customHeight="1" x14ac:dyDescent="0.25">
      <c r="A78" s="1" t="s">
        <v>1019</v>
      </c>
      <c r="B78" s="1" t="s">
        <v>1124</v>
      </c>
      <c r="C78" s="2" t="s">
        <v>1125</v>
      </c>
      <c r="D78" s="2" t="s">
        <v>1</v>
      </c>
      <c r="E78" s="2"/>
      <c r="F78" s="2"/>
      <c r="G78" s="2" t="s">
        <v>271</v>
      </c>
      <c r="H78" s="2"/>
      <c r="I78" s="2"/>
    </row>
    <row r="79" spans="1:9" ht="15" customHeight="1" x14ac:dyDescent="0.25">
      <c r="A79" s="1" t="s">
        <v>1019</v>
      </c>
      <c r="B79" s="1" t="s">
        <v>1126</v>
      </c>
      <c r="C79" s="2" t="s">
        <v>1127</v>
      </c>
      <c r="D79" s="2" t="s">
        <v>1</v>
      </c>
      <c r="E79" s="2"/>
      <c r="F79" s="2"/>
      <c r="G79" s="2" t="s">
        <v>275</v>
      </c>
      <c r="H79" s="2"/>
      <c r="I79" s="2"/>
    </row>
    <row r="80" spans="1:9" ht="15" customHeight="1" x14ac:dyDescent="0.25">
      <c r="A80" s="1" t="s">
        <v>1019</v>
      </c>
      <c r="B80" s="1" t="s">
        <v>1128</v>
      </c>
      <c r="C80" s="2" t="s">
        <v>1129</v>
      </c>
      <c r="D80" s="2" t="s">
        <v>1</v>
      </c>
      <c r="E80" s="2"/>
      <c r="F80" s="2"/>
      <c r="G80" s="2" t="s">
        <v>279</v>
      </c>
      <c r="H80" s="2"/>
      <c r="I80" s="2"/>
    </row>
    <row r="81" spans="1:9" ht="15" customHeight="1" x14ac:dyDescent="0.25">
      <c r="A81" s="1" t="s">
        <v>1019</v>
      </c>
      <c r="B81" s="1" t="s">
        <v>1130</v>
      </c>
      <c r="C81" s="2" t="s">
        <v>1131</v>
      </c>
      <c r="D81" s="2" t="s">
        <v>1</v>
      </c>
      <c r="E81" s="2"/>
      <c r="F81" s="2"/>
      <c r="G81" s="2" t="s">
        <v>283</v>
      </c>
      <c r="H81" s="2"/>
      <c r="I81" s="2"/>
    </row>
    <row r="82" spans="1:9" ht="15" customHeight="1" x14ac:dyDescent="0.25">
      <c r="A82" s="1" t="s">
        <v>1019</v>
      </c>
      <c r="B82" s="1" t="s">
        <v>1132</v>
      </c>
      <c r="C82" s="2" t="s">
        <v>1133</v>
      </c>
      <c r="D82" s="2" t="s">
        <v>1</v>
      </c>
      <c r="E82" s="2"/>
      <c r="F82" s="2"/>
      <c r="G82" s="2" t="s">
        <v>286</v>
      </c>
      <c r="H82" s="2"/>
      <c r="I82" s="2"/>
    </row>
    <row r="83" spans="1:9" ht="15" customHeight="1" x14ac:dyDescent="0.25">
      <c r="A83" s="1" t="s">
        <v>1019</v>
      </c>
      <c r="B83" s="1" t="s">
        <v>1134</v>
      </c>
      <c r="C83" s="2" t="s">
        <v>1135</v>
      </c>
      <c r="D83" s="2" t="s">
        <v>1</v>
      </c>
      <c r="E83" s="2"/>
      <c r="F83" s="2"/>
      <c r="G83" s="2" t="s">
        <v>290</v>
      </c>
      <c r="H83" s="2"/>
      <c r="I83" s="2"/>
    </row>
    <row r="84" spans="1:9" ht="15" customHeight="1" x14ac:dyDescent="0.25">
      <c r="A84" s="1" t="s">
        <v>1026</v>
      </c>
      <c r="B84" s="1">
        <v>10246126</v>
      </c>
      <c r="C84" s="2" t="s">
        <v>1136</v>
      </c>
      <c r="D84" s="2" t="s">
        <v>1</v>
      </c>
      <c r="E84" s="2"/>
      <c r="F84" s="2"/>
      <c r="G84" s="2" t="s">
        <v>294</v>
      </c>
      <c r="H84" s="2"/>
      <c r="I84" s="2"/>
    </row>
    <row r="85" spans="1:9" ht="15" customHeight="1" x14ac:dyDescent="0.25">
      <c r="A85" s="1" t="s">
        <v>1019</v>
      </c>
      <c r="B85" s="1" t="s">
        <v>1137</v>
      </c>
      <c r="C85" s="2" t="s">
        <v>1138</v>
      </c>
      <c r="D85" s="2" t="s">
        <v>1</v>
      </c>
      <c r="E85" s="2"/>
      <c r="F85" s="2"/>
      <c r="G85" s="2" t="s">
        <v>298</v>
      </c>
      <c r="H85" s="2"/>
      <c r="I85" s="2"/>
    </row>
    <row r="86" spans="1:9" ht="15" customHeight="1" x14ac:dyDescent="0.25">
      <c r="A86" s="1" t="s">
        <v>1019</v>
      </c>
      <c r="B86" s="1" t="s">
        <v>1139</v>
      </c>
      <c r="C86" s="2" t="s">
        <v>1140</v>
      </c>
      <c r="D86" s="2" t="s">
        <v>1</v>
      </c>
      <c r="E86" s="2"/>
      <c r="F86" s="2"/>
      <c r="G86" s="2" t="s">
        <v>302</v>
      </c>
      <c r="H86" s="2"/>
      <c r="I86" s="2"/>
    </row>
    <row r="87" spans="1:9" ht="15" customHeight="1" x14ac:dyDescent="0.25">
      <c r="A87" s="1" t="s">
        <v>1019</v>
      </c>
      <c r="B87" s="1" t="s">
        <v>1141</v>
      </c>
      <c r="C87" s="2" t="s">
        <v>1142</v>
      </c>
      <c r="D87" s="2" t="s">
        <v>1</v>
      </c>
      <c r="E87" s="2"/>
      <c r="F87" s="2"/>
      <c r="G87" s="2" t="s">
        <v>305</v>
      </c>
      <c r="H87" s="2"/>
      <c r="I87" s="2"/>
    </row>
    <row r="88" spans="1:9" ht="15" customHeight="1" x14ac:dyDescent="0.25">
      <c r="A88" s="1" t="s">
        <v>1019</v>
      </c>
      <c r="B88" s="1" t="s">
        <v>1143</v>
      </c>
      <c r="C88" s="2" t="s">
        <v>1144</v>
      </c>
      <c r="D88" s="2" t="s">
        <v>1</v>
      </c>
      <c r="E88" s="2"/>
      <c r="F88" s="2"/>
      <c r="G88" s="2" t="s">
        <v>313</v>
      </c>
      <c r="H88" s="2"/>
      <c r="I88" s="2"/>
    </row>
    <row r="89" spans="1:9" ht="15" customHeight="1" x14ac:dyDescent="0.25">
      <c r="A89" s="1" t="s">
        <v>1026</v>
      </c>
      <c r="B89" s="1">
        <v>8888253</v>
      </c>
      <c r="C89" s="2" t="s">
        <v>1145</v>
      </c>
      <c r="D89" s="2" t="s">
        <v>1</v>
      </c>
      <c r="E89" s="2"/>
      <c r="F89" s="2"/>
      <c r="G89" s="2" t="s">
        <v>317</v>
      </c>
      <c r="H89" s="2"/>
      <c r="I89" s="2"/>
    </row>
    <row r="90" spans="1:9" ht="15" customHeight="1" x14ac:dyDescent="0.25">
      <c r="A90" s="1" t="s">
        <v>1019</v>
      </c>
      <c r="B90" s="1" t="s">
        <v>1146</v>
      </c>
      <c r="C90" s="2" t="s">
        <v>1147</v>
      </c>
      <c r="D90" s="2" t="s">
        <v>1</v>
      </c>
      <c r="E90" s="2"/>
      <c r="F90" s="2"/>
      <c r="G90" s="2" t="s">
        <v>321</v>
      </c>
      <c r="H90" s="2"/>
      <c r="I90" s="2"/>
    </row>
    <row r="91" spans="1:9" ht="15" customHeight="1" x14ac:dyDescent="0.25">
      <c r="A91" s="1" t="s">
        <v>1026</v>
      </c>
      <c r="B91" s="1">
        <v>8546048</v>
      </c>
      <c r="C91" s="2" t="s">
        <v>1148</v>
      </c>
      <c r="D91" s="2" t="s">
        <v>1</v>
      </c>
      <c r="E91" s="2"/>
      <c r="F91" s="2"/>
      <c r="G91" s="2" t="s">
        <v>325</v>
      </c>
      <c r="H91" s="2"/>
      <c r="I91" s="2"/>
    </row>
    <row r="92" spans="1:9" ht="15" customHeight="1" x14ac:dyDescent="0.25">
      <c r="A92" s="1" t="s">
        <v>1019</v>
      </c>
      <c r="B92" s="1" t="s">
        <v>1149</v>
      </c>
      <c r="C92" s="2" t="s">
        <v>1150</v>
      </c>
      <c r="D92" s="2" t="s">
        <v>1</v>
      </c>
      <c r="E92" s="2"/>
      <c r="F92" s="2"/>
      <c r="G92" s="2" t="s">
        <v>329</v>
      </c>
      <c r="H92" s="2"/>
      <c r="I92" s="2"/>
    </row>
    <row r="93" spans="1:9" ht="15" customHeight="1" x14ac:dyDescent="0.25">
      <c r="A93" s="1" t="s">
        <v>1019</v>
      </c>
      <c r="B93" s="1" t="s">
        <v>1151</v>
      </c>
      <c r="C93" s="2" t="s">
        <v>1152</v>
      </c>
      <c r="D93" s="2" t="s">
        <v>1</v>
      </c>
      <c r="E93" s="2"/>
      <c r="F93" s="2"/>
      <c r="G93" s="2" t="s">
        <v>332</v>
      </c>
      <c r="H93" s="2"/>
      <c r="I93" s="2"/>
    </row>
    <row r="94" spans="1:9" ht="15" customHeight="1" x14ac:dyDescent="0.25">
      <c r="A94" s="1" t="s">
        <v>1019</v>
      </c>
      <c r="B94" s="1" t="s">
        <v>1153</v>
      </c>
      <c r="C94" s="2" t="s">
        <v>1154</v>
      </c>
      <c r="D94" s="2" t="s">
        <v>1</v>
      </c>
      <c r="E94" s="2"/>
      <c r="F94" s="2"/>
      <c r="G94" s="2" t="s">
        <v>335</v>
      </c>
      <c r="H94" s="2"/>
      <c r="I94" s="2"/>
    </row>
    <row r="95" spans="1:9" ht="15" customHeight="1" x14ac:dyDescent="0.25">
      <c r="A95" s="1" t="s">
        <v>1019</v>
      </c>
      <c r="B95" s="1" t="s">
        <v>1155</v>
      </c>
      <c r="C95" s="2" t="s">
        <v>1156</v>
      </c>
      <c r="D95" s="2" t="s">
        <v>1</v>
      </c>
      <c r="E95" s="2"/>
      <c r="F95" s="2"/>
      <c r="G95" s="2" t="s">
        <v>340</v>
      </c>
      <c r="H95" s="2"/>
      <c r="I95" s="2"/>
    </row>
    <row r="96" spans="1:9" ht="15" customHeight="1" x14ac:dyDescent="0.25">
      <c r="A96" s="1" t="s">
        <v>1019</v>
      </c>
      <c r="B96" s="1" t="s">
        <v>1157</v>
      </c>
      <c r="C96" s="2" t="s">
        <v>1158</v>
      </c>
      <c r="D96" s="2" t="s">
        <v>1</v>
      </c>
      <c r="E96" s="2"/>
      <c r="F96" s="2"/>
      <c r="G96" s="2" t="s">
        <v>344</v>
      </c>
      <c r="H96" s="2"/>
      <c r="I96" s="2"/>
    </row>
    <row r="97" spans="1:9" ht="15" customHeight="1" x14ac:dyDescent="0.25">
      <c r="A97" s="1" t="s">
        <v>1019</v>
      </c>
      <c r="B97" s="1" t="s">
        <v>1159</v>
      </c>
      <c r="C97" s="2" t="s">
        <v>1160</v>
      </c>
      <c r="D97" s="2" t="s">
        <v>1</v>
      </c>
      <c r="E97" s="2"/>
      <c r="F97" s="2"/>
      <c r="G97" s="2" t="s">
        <v>347</v>
      </c>
      <c r="H97" s="2"/>
      <c r="I97" s="2"/>
    </row>
    <row r="98" spans="1:9" ht="15" customHeight="1" x14ac:dyDescent="0.25">
      <c r="A98" s="1" t="s">
        <v>1026</v>
      </c>
      <c r="B98" s="1">
        <v>10285797</v>
      </c>
      <c r="C98" s="2" t="s">
        <v>1161</v>
      </c>
      <c r="D98" s="2" t="s">
        <v>1</v>
      </c>
      <c r="E98" s="2"/>
      <c r="F98" s="2"/>
      <c r="G98" s="2" t="s">
        <v>351</v>
      </c>
      <c r="H98" s="2"/>
      <c r="I98" s="2"/>
    </row>
    <row r="99" spans="1:9" ht="15" customHeight="1" x14ac:dyDescent="0.25">
      <c r="A99" s="1" t="s">
        <v>1019</v>
      </c>
      <c r="B99" s="1" t="s">
        <v>1162</v>
      </c>
      <c r="C99" s="2" t="s">
        <v>1163</v>
      </c>
      <c r="D99" s="2" t="s">
        <v>1</v>
      </c>
      <c r="E99" s="2"/>
      <c r="F99" s="2"/>
      <c r="G99" s="2" t="s">
        <v>355</v>
      </c>
      <c r="H99" s="2"/>
      <c r="I99" s="2"/>
    </row>
  </sheetData>
  <autoFilter ref="A1:I99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33</vt:i4>
      </vt:variant>
    </vt:vector>
  </HeadingPairs>
  <TitlesOfParts>
    <vt:vector size="46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  <vt:lpstr>Compartments!_FilterDatabase</vt:lpstr>
      <vt:lpstr>Concentrations!_FilterDatabase</vt:lpstr>
      <vt:lpstr>'Cross references'!_FilterDatabase</vt:lpstr>
      <vt:lpstr>Model!_FilterDatabase</vt:lpstr>
      <vt:lpstr>Parameters!_FilterDatabase</vt:lpstr>
      <vt:lpstr>'Rate laws'!_FilterDatabase</vt:lpstr>
      <vt:lpstr>Reactions!_FilterDatabase</vt:lpstr>
      <vt:lpstr>References!_FilterDatabase</vt:lpstr>
      <vt:lpstr>'Species types'!_FilterDatabase</vt:lpstr>
      <vt:lpstr>Submodels!_FilterDatabase</vt:lpstr>
      <vt:lpstr>Taxon!_FilterDatabase</vt:lpstr>
      <vt:lpstr>Compartments!_FilterDatabase_0</vt:lpstr>
      <vt:lpstr>Concentrations!_FilterDatabase_0</vt:lpstr>
      <vt:lpstr>'Cross references'!_FilterDatabase_0</vt:lpstr>
      <vt:lpstr>Model!_FilterDatabase_0</vt:lpstr>
      <vt:lpstr>Parameters!_FilterDatabase_0</vt:lpstr>
      <vt:lpstr>'Rate laws'!_FilterDatabase_0</vt:lpstr>
      <vt:lpstr>Reactions!_FilterDatabase_0</vt:lpstr>
      <vt:lpstr>References!_FilterDatabase_0</vt:lpstr>
      <vt:lpstr>'Species types'!_FilterDatabase_0</vt:lpstr>
      <vt:lpstr>Submodels!_FilterDatabase_0</vt:lpstr>
      <vt:lpstr>Taxon!_FilterDatabase_0</vt:lpstr>
      <vt:lpstr>Compartments!_FilterDatabase_0_0</vt:lpstr>
      <vt:lpstr>Concentrations!_FilterDatabase_0_0</vt:lpstr>
      <vt:lpstr>'Cross references'!_FilterDatabase_0_0</vt:lpstr>
      <vt:lpstr>Model!_FilterDatabase_0_0</vt:lpstr>
      <vt:lpstr>Parameters!_FilterDatabase_0_0</vt:lpstr>
      <vt:lpstr>'Rate laws'!_FilterDatabase_0_0</vt:lpstr>
      <vt:lpstr>Reactions!_FilterDatabase_0_0</vt:lpstr>
      <vt:lpstr>References!_FilterDatabase_0_0</vt:lpstr>
      <vt:lpstr>'Species types'!_FilterDatabase_0_0</vt:lpstr>
      <vt:lpstr>Submodels!_FilterDatabase_0_0</vt:lpstr>
      <vt:lpstr>Taxon!_FilterDatabase_0_0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Jonathan Karr</cp:lastModifiedBy>
  <cp:revision>28</cp:revision>
  <dcterms:created xsi:type="dcterms:W3CDTF">2017-07-03T15:21:52Z</dcterms:created>
  <dcterms:modified xsi:type="dcterms:W3CDTF">2018-01-25T16:43:07Z</dcterms:modified>
  <dc:language>wc_lang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</Properties>
</file>