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4/"/>
    </mc:Choice>
  </mc:AlternateContent>
  <bookViews>
    <workbookView xWindow="1260" yWindow="460" windowWidth="30140" windowHeight="7580" tabRatio="500" firstSheet="7" activeTab="16"/>
    <workbookView xWindow="1780" yWindow="8300" windowWidth="27200" windowHeight="5620" tabRatio="500" firstSheet="4" activeTab="11"/>
    <workbookView xWindow="1720" yWindow="14000" windowWidth="26560" windowHeight="7600" tabRatio="500" firstSheet="7" activeTab="10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<sst xmlns="http://schemas.openxmlformats.org/spreadsheetml/2006/main" count="469" uniqueCount="222">
  <si>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</si>
  <si>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</si>
  <si>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</si>
  <si>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</si>
  <si>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</si>
  <si>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</si>
  <si>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</si>
  <si>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</si>
  <si>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</si>
  <si>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</si>
  <si>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</si>
  <si>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</si>
  <si>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</si>
  <si>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</si>
  <si>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</si>
  <si>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</si>
  <si>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</si>
  <si>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</si>
  <si>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</si>
  <si>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</si>
  <si>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</si>
  <si>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</si>
  <si>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</si>
  <si>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</si>
  <si>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</si>
  <si>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</si>
  <si>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</si>
  <si>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</si>
  <si>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</si>
  <si>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</si>
  <si>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</si>
  <si>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</si>
  <si>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</si>
  <si>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</si>
  <si>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</si>
  <si>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</si>
  <si>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</si>
  <si>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</si>
  <si>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</si>
  <si>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</si>
  <si>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</si>
  <si>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</si>
  <si>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</si>
  <si>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</si>
  <si>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</si>
  <si>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</si>
  <si>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</si>
  <si>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</si>
  <si>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</si>
  <si>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</si>
  <si>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</si>
  <si>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</si>
  <si>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</si>
  <si>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</si>
  <si>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</si>
  <si>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</si>
  <si>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</si>
  <si>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</si>
  <si>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</si>
  <si>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</si>
  <si>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</si>
  <si>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</si>
  <si>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</si>
  <si>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</si>
  <si>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</si>
  <si>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</si>
  <si>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</si>
  <si>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</si>
  <si>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</si>
  <si>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</si>
  <si>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</si>
  <si>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</si>
  <si>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</si>
  <si>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</si>
  <si>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</si>
  <si>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</si>
  <si>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</si>
  <si>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</si>
  <si>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</si>
  <si>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</si>
  <si>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</si>
  <si>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</si>
  <si>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</si>
  <si>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</si>
  <si>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</si>
  <si>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</si>
  <si>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</si>
  <si>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</si>
  <si>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</si>
  <si>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</si>
  <si>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</si>
  <si>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</si>
  <si>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</si>
  <si>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</si>
  <si>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</si>
  <si>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</si>
  <si>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</si>
  <si>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</si>
  <si>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</si>
  <si>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</si>
  <si>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</si>
  <si>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</si>
  <si>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</si>
  <si>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</si>
  <si>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</si>
  <si>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</si>
  <si>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</si>
  <si>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</si>
  <si>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</si>
  <si>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</si>
  <si>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</si>
  <si>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</si>
  <si>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</si>
  <si>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</si>
  <si>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</si>
  <si>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</si>
  <si>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</si>
  <si>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</si>
  <si>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</si>
  <si>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</si>
  <si>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</si>
  <si>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</si>
  <si>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</si>
  <si>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</si>
  <si>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</si>
  <si>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</si>
  <si>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</si>
  <si>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</si>
  <si>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</si>
  <si>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</si>
  <si>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</si>
  <si>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</si>
  <si>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</si>
  <si>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</si>
  <si>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</si>
  <si>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</si>
  <si>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</si>
  <si>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</si>
  <si>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</si>
  <si>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</si>
  <si>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</si>
  <si>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</si>
  <si>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</si>
  <si>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</si>
  <si>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</si>
  <si>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</si>
  <si>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</si>
  <si>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</si>
  <si>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</si>
  <si>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</si>
  <si>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</si>
  <si>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</si>
  <si>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</si>
  <si>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</si>
  <si>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</si>
  <si>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</si>
  <si>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</si>
  <si>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</si>
  <si>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</si>
  <si>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</si>
  <si>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</si>
  <si>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</si>
  <si>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</si>
  <si>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</si>
  <si>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</si>
  <si>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</si>
  <si>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</si>
  <si>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</si>
  <si>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</si>
  <si>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</si>
  <si>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</si>
  <si>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</si>
  <si>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</si>
  <si>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</si>
  <si>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</si>
  <si>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</si>
  <si>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</si>
  <si>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</si>
  <si>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</si>
  <si>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</si>
  <si>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</si>
  <si>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</si>
  <si>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</si>
  <si>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</si>
  <si>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</si>
  <si>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</si>
  <si>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</si>
  <si>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</si>
  <si>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</si>
  <si>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</si>
  <si>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</si>
  <si>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Conc. to pop conversion for rate law 1</t>
  </si>
  <si>
    <t>vol_c</t>
  </si>
  <si>
    <t>Volume of compartment c</t>
  </si>
  <si>
    <t>c / density_c</t>
  </si>
  <si>
    <t>1 / (Avogadro * vol_c)</t>
  </si>
  <si>
    <t>pop_2_conc</t>
  </si>
  <si>
    <t>Convert population to concentration</t>
  </si>
  <si>
    <t>From scipy 1.3.1; will be updated to 2019 SI value eventually</t>
  </si>
  <si>
    <t>Density compt. C</t>
  </si>
  <si>
    <t>Units factor for conv_1 function for rate law 1</t>
  </si>
  <si>
    <t>Units factor for conv_2 function for rate law 2</t>
  </si>
  <si>
    <t>Conc. to pop conversion for rate law 2</t>
  </si>
  <si>
    <t>mole / (molecule liter)</t>
  </si>
  <si>
    <t>1 / mole</t>
  </si>
  <si>
    <t>molecule / mole</t>
  </si>
  <si>
    <t>test_case_00014</t>
  </si>
  <si>
    <t>Basic two reactions with three species in one compartment, with one species having a stoichiometry of 2</t>
  </si>
  <si>
    <t>S3</t>
  </si>
  <si>
    <t>S3[c]</t>
  </si>
  <si>
    <t>dist-init-conc-S3[c]</t>
  </si>
  <si>
    <t>[c]: (2) S1 + S2 ==&gt; S3</t>
  </si>
  <si>
    <t>[c]: S3 ==&gt; (2) S1 + S2</t>
  </si>
  <si>
    <t>litre^2 mole^-2 second^-1</t>
  </si>
  <si>
    <t>conv_14_1</t>
  </si>
  <si>
    <t>pop_2_conc ** 3</t>
  </si>
  <si>
    <t>mole^3 / (molecule liter)^3</t>
  </si>
  <si>
    <t>conv_14_2</t>
  </si>
  <si>
    <t>units_1</t>
  </si>
  <si>
    <t>units_2</t>
  </si>
  <si>
    <t>conv_14_1 * k1 * S1[c] * S1[c] * S2[c] * vol_c * units_1</t>
  </si>
  <si>
    <t>conv_14_2 * k2 * S3[c] * vol_c * units_2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</si>
</sst>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0" borderId="0" xfId="0" applyFont="1" applyAlignment="1" applyProtection="1">
      <alignment horizontal="left" vertical="top" wrapText="1"/>
      <protection locked="0"/>
    </xf>
    <xf numFmtId="0" fontId="9" fillId="2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10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right" vertical="center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40" zoomScaleNormal="140" zoomScalePageLayoutView="140" workbookViewId="0"/>
    <sheetView zoomScale="150" zoomScaleNormal="150" zoomScalePageLayoutView="150" workbookViewId="1"/>
    <sheetView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/>
    <sheetView zoomScale="150" zoomScaleNormal="150" zoomScalePageLayoutView="150" workbookViewId="1"/>
    <sheetView tabSelected="1" topLeftCell="A3" zoomScale="150" zoomScaleNormal="150" zoomScalePageLayoutView="150" workbookViewId="2">
      <selection activeCell="D4" sqref="D4"/>
    </sheetView>
  </sheetViews>
  <sheetFormatPr baseColWidth="10" defaultColWidth="0" defaultRowHeight="15" customHeight="1" zeroHeight="1" x14ac:dyDescent="0.2"/>
  <cols>
    <col min="1" max="1" width="15.6640625" customWidth="1"/>
    <col min="2" max="2" width="27.1640625" style="28" customWidth="1"/>
    <col min="3" max="3" width="32.5" style="45" bestFit="1" customWidth="1"/>
    <col min="4" max="4" width="23" style="23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6"/>
      <c r="C1" s="43"/>
      <c r="D1" s="20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7" t="s">
        <v>33</v>
      </c>
      <c r="C2" s="44" t="s">
        <v>83</v>
      </c>
      <c r="D2" s="21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192</v>
      </c>
      <c r="B3" s="24" t="s">
        <v>193</v>
      </c>
      <c r="C3" s="39" t="s">
        <v>194</v>
      </c>
      <c r="D3" s="22" t="s">
        <v>189</v>
      </c>
      <c r="E3" s="3"/>
      <c r="F3" s="3"/>
      <c r="G3" s="3"/>
      <c r="H3" s="3"/>
      <c r="I3" s="3"/>
    </row>
    <row r="4" spans="1:9" ht="15" customHeight="1" x14ac:dyDescent="0.2">
      <c r="A4" s="3" t="s">
        <v>196</v>
      </c>
      <c r="B4" s="24" t="s">
        <v>197</v>
      </c>
      <c r="C4" s="39" t="s">
        <v>195</v>
      </c>
      <c r="D4" s="22" t="s">
        <v>203</v>
      </c>
      <c r="E4" s="3"/>
      <c r="F4" s="3"/>
      <c r="G4" s="3"/>
      <c r="H4" s="3"/>
      <c r="I4" s="3"/>
    </row>
    <row r="5" spans="1:9" ht="15" customHeight="1" x14ac:dyDescent="0.2">
      <c r="A5" s="3" t="s">
        <v>214</v>
      </c>
      <c r="B5" s="24" t="s">
        <v>191</v>
      </c>
      <c r="C5" s="39" t="s">
        <v>215</v>
      </c>
      <c r="D5" s="22" t="s">
        <v>216</v>
      </c>
      <c r="E5" s="3"/>
      <c r="F5" s="3"/>
      <c r="G5" s="3"/>
      <c r="H5" s="3"/>
      <c r="I5" s="3"/>
    </row>
    <row r="6" spans="1:9" ht="15" customHeight="1" x14ac:dyDescent="0.2">
      <c r="A6" s="3" t="s">
        <v>217</v>
      </c>
      <c r="B6" s="24" t="s">
        <v>202</v>
      </c>
      <c r="C6" s="39" t="s">
        <v>196</v>
      </c>
      <c r="D6" s="22" t="s">
        <v>203</v>
      </c>
      <c r="E6" s="3"/>
      <c r="F6" s="3"/>
      <c r="G6" s="3"/>
      <c r="H6" s="3"/>
      <c r="I6" s="3"/>
    </row>
    <row r="7" spans="1:9" ht="15" customHeight="1" x14ac:dyDescent="0.2">
      <c r="A7" s="3"/>
      <c r="B7" s="24"/>
      <c r="C7" s="39"/>
      <c r="D7" s="22"/>
      <c r="E7" s="3"/>
      <c r="F7" s="3"/>
      <c r="G7" s="3"/>
      <c r="H7" s="3"/>
      <c r="I7" s="3"/>
    </row>
    <row r="8" spans="1:9" ht="15" customHeight="1" x14ac:dyDescent="0.2">
      <c r="A8" s="3"/>
      <c r="B8" s="24"/>
      <c r="C8" s="39"/>
      <c r="D8" s="22"/>
      <c r="E8" s="3"/>
      <c r="F8" s="3"/>
      <c r="G8" s="3"/>
      <c r="H8" s="3"/>
      <c r="I8" s="3"/>
    </row>
    <row r="9" spans="1:9" ht="15" customHeight="1" x14ac:dyDescent="0.2">
      <c r="A9" s="3"/>
      <c r="B9" s="24"/>
      <c r="C9" s="39"/>
      <c r="D9" s="22"/>
      <c r="E9" s="3"/>
      <c r="F9" s="3"/>
      <c r="G9" s="3"/>
      <c r="H9" s="3"/>
      <c r="I9" s="3"/>
    </row>
    <row r="10" spans="1:9" ht="15" customHeight="1" x14ac:dyDescent="0.2">
      <c r="A10" s="3"/>
      <c r="B10" s="24"/>
      <c r="C10" s="39"/>
      <c r="D10" s="22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9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9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9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9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9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9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9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40" zoomScaleNormal="140" zoomScalePageLayoutView="140" workbookViewId="0"/>
    <sheetView tabSelected="1" zoomScale="150" zoomScaleNormal="150" zoomScalePageLayoutView="150" workbookViewId="1"/>
    <sheetView workbookViewId="2"/>
  </sheetViews>
  <sheetFormatPr baseColWidth="10" defaultColWidth="0" defaultRowHeight="15" customHeight="1" zeroHeight="1" x14ac:dyDescent="0.2"/>
  <cols>
    <col min="1" max="3" width="15.6640625" customWidth="1"/>
    <col min="4" max="4" width="18.1640625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5" t="s">
        <v>86</v>
      </c>
      <c r="H2" s="36" t="s">
        <v>86</v>
      </c>
      <c r="I2" s="36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3" t="s">
        <v>170</v>
      </c>
      <c r="B4" s="13" t="s">
        <v>171</v>
      </c>
      <c r="C4" s="8" t="s">
        <v>154</v>
      </c>
      <c r="D4" s="13" t="s">
        <v>211</v>
      </c>
      <c r="E4" s="3" t="b">
        <v>0</v>
      </c>
      <c r="F4" s="3" t="s">
        <v>172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3" t="s">
        <v>185</v>
      </c>
      <c r="B5" s="13" t="s">
        <v>186</v>
      </c>
      <c r="C5" s="8" t="s">
        <v>154</v>
      </c>
      <c r="D5" s="13" t="s">
        <v>212</v>
      </c>
      <c r="E5" s="3" t="b">
        <v>0</v>
      </c>
      <c r="F5" s="3" t="s">
        <v>172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zoomScale="150" zoomScaleNormal="150" zoomScalePageLayoutView="150" workbookViewId="1">
      <selection activeCell="F5" sqref="F5"/>
    </sheetView>
    <sheetView zoomScale="130" zoomScaleNormal="130" zoomScalePageLayoutView="130" workbookViewId="2"/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3" t="s">
        <v>175</v>
      </c>
      <c r="C3" s="13" t="s">
        <v>170</v>
      </c>
      <c r="D3" s="15" t="s">
        <v>173</v>
      </c>
      <c r="F3" s="3" t="s">
        <v>220</v>
      </c>
      <c r="G3" s="16" t="s">
        <v>181</v>
      </c>
      <c r="H3" s="3"/>
      <c r="I3" s="3"/>
      <c r="J3" s="3"/>
      <c r="K3" s="3"/>
      <c r="L3" s="3"/>
    </row>
    <row r="4" spans="1:12" ht="15" customHeight="1" x14ac:dyDescent="0.2">
      <c r="A4" s="13" t="s">
        <v>187</v>
      </c>
      <c r="B4" s="3"/>
      <c r="C4" s="13" t="s">
        <v>185</v>
      </c>
      <c r="D4" s="15" t="s">
        <v>173</v>
      </c>
      <c r="F4" s="3" t="s">
        <v>221</v>
      </c>
      <c r="G4" s="16" t="s">
        <v>181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50" zoomScaleNormal="150" zoomScalePageLayoutView="150" workbookViewId="0">
      <selection activeCell="F5" sqref="F5"/>
    </sheetView>
    <sheetView workbookViewId="1"/>
    <sheetView zoomScale="140" zoomScaleNormal="140" zoomScalePageLayoutView="140" workbookViewId="2">
      <selection activeCell="F1" sqref="F1:F1048576"/>
    </sheetView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7" customWidth="1"/>
    <col min="5" max="5" width="10.83203125" style="17" customWidth="1"/>
    <col min="6" max="6" width="26.33203125" style="45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8"/>
      <c r="E1" s="18"/>
      <c r="F1" s="43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9" t="s">
        <v>70</v>
      </c>
      <c r="E2" s="30" t="s">
        <v>104</v>
      </c>
      <c r="F2" s="44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53" customFormat="1" ht="15" customHeight="1" x14ac:dyDescent="0.2">
      <c r="A3" s="34" t="s">
        <v>174</v>
      </c>
      <c r="B3" s="34"/>
      <c r="C3" s="31"/>
      <c r="D3" s="42">
        <v>10000</v>
      </c>
      <c r="E3" s="32">
        <v>0</v>
      </c>
      <c r="F3" s="52" t="s">
        <v>213</v>
      </c>
      <c r="G3" s="3"/>
      <c r="H3" s="3"/>
      <c r="I3" s="3"/>
      <c r="J3" s="3"/>
      <c r="K3" s="3"/>
    </row>
    <row r="4" spans="1:11" s="53" customFormat="1" ht="15" customHeight="1" x14ac:dyDescent="0.2">
      <c r="A4" s="34" t="s">
        <v>188</v>
      </c>
      <c r="B4" s="34"/>
      <c r="C4" s="31"/>
      <c r="D4" s="34">
        <v>180</v>
      </c>
      <c r="E4" s="32">
        <v>0</v>
      </c>
      <c r="F4" s="50" t="s">
        <v>172</v>
      </c>
      <c r="K4" s="3"/>
    </row>
    <row r="5" spans="1:11" s="53" customFormat="1" ht="15" customHeight="1" x14ac:dyDescent="0.2">
      <c r="A5" s="3" t="s">
        <v>163</v>
      </c>
      <c r="B5" s="3" t="s">
        <v>199</v>
      </c>
      <c r="C5" s="3"/>
      <c r="D5" s="19">
        <v>1</v>
      </c>
      <c r="E5" s="19">
        <v>0</v>
      </c>
      <c r="F5" s="39" t="s">
        <v>183</v>
      </c>
      <c r="G5" s="3"/>
      <c r="H5" s="3"/>
      <c r="I5" s="3"/>
      <c r="J5" s="3"/>
      <c r="K5" s="3"/>
    </row>
    <row r="6" spans="1:11" s="53" customFormat="1" ht="15" customHeight="1" x14ac:dyDescent="0.2">
      <c r="A6" s="31" t="s">
        <v>190</v>
      </c>
      <c r="B6" s="31"/>
      <c r="C6" s="31"/>
      <c r="D6" s="33">
        <v>6.0221408570000002E+23</v>
      </c>
      <c r="E6" s="31"/>
      <c r="F6" s="51" t="s">
        <v>205</v>
      </c>
      <c r="G6" s="16"/>
      <c r="H6" s="16"/>
      <c r="I6" s="16"/>
      <c r="J6" s="54" t="s">
        <v>198</v>
      </c>
      <c r="K6" s="3"/>
    </row>
    <row r="7" spans="1:11" ht="15" customHeight="1" x14ac:dyDescent="0.2">
      <c r="A7" s="3" t="s">
        <v>218</v>
      </c>
      <c r="B7" s="25" t="s">
        <v>200</v>
      </c>
      <c r="C7" s="3"/>
      <c r="D7" s="19">
        <v>1</v>
      </c>
      <c r="E7" s="19"/>
      <c r="F7" s="39" t="s">
        <v>204</v>
      </c>
      <c r="G7" s="3"/>
      <c r="H7" s="3"/>
      <c r="I7" s="3"/>
      <c r="J7" s="3"/>
      <c r="K7" s="3"/>
    </row>
    <row r="8" spans="1:11" ht="15" customHeight="1" x14ac:dyDescent="0.2">
      <c r="A8" s="3" t="s">
        <v>219</v>
      </c>
      <c r="B8" s="25" t="s">
        <v>201</v>
      </c>
      <c r="C8" s="3"/>
      <c r="D8" s="19">
        <v>1</v>
      </c>
      <c r="E8" s="19"/>
      <c r="F8" s="39" t="s">
        <v>204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9"/>
      <c r="E9" s="19"/>
      <c r="F9" s="39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9"/>
      <c r="E10" s="19"/>
      <c r="F10" s="39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19"/>
      <c r="E11" s="19"/>
      <c r="F11" s="39"/>
      <c r="G11" s="3"/>
      <c r="H11" s="3"/>
      <c r="I11" s="3"/>
      <c r="J11" s="3"/>
      <c r="K11" s="3"/>
    </row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10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10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0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10:J11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10:E11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10:A11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10:D11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0:K11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0:B11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10:C11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10:F11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35" t="s">
        <v>107</v>
      </c>
      <c r="H2" s="36" t="s">
        <v>107</v>
      </c>
      <c r="I2" s="35" t="s">
        <v>108</v>
      </c>
      <c r="J2" s="36" t="s">
        <v>108</v>
      </c>
      <c r="K2" s="36" t="s">
        <v>108</v>
      </c>
      <c r="L2" s="36" t="s">
        <v>108</v>
      </c>
      <c r="M2" s="36" t="s">
        <v>108</v>
      </c>
      <c r="N2" s="36" t="s">
        <v>108</v>
      </c>
      <c r="O2" s="5"/>
      <c r="P2" s="5"/>
      <c r="Q2" s="35" t="s">
        <v>109</v>
      </c>
      <c r="R2" s="36" t="s">
        <v>109</v>
      </c>
      <c r="S2" s="35" t="s">
        <v>110</v>
      </c>
      <c r="T2" s="36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B3" sqref="B3"/>
    </sheetView>
    <sheetView zoomScale="150" zoomScaleNormal="150" zoomScalePageLayoutView="150" workbookViewId="1">
      <selection activeCell="B4" sqref="B4"/>
    </sheetView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2" width="79.16406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5" t="s">
        <v>121</v>
      </c>
      <c r="H2" s="36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  <sheetView zoomScale="150" zoomScaleNormal="150" zoomScalePageLayoutView="150" workbookViewId="1"/>
    <sheetView workbookViewId="2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/>
    <sheetView zoomScale="150" zoomScaleNormal="150" zoomScalePageLayoutView="150" workbookViewId="1"/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/>
    <sheetView zoomScale="150" zoomScaleNormal="150" zoomScalePageLayoutView="150" workbookViewId="1"/>
    <sheetView workbookViewId="2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20" zoomScaleNormal="120" zoomScalePageLayoutView="120" workbookViewId="0">
      <selection activeCell="H3" sqref="H3"/>
    </sheetView>
    <sheetView zoomScale="150" zoomScaleNormal="150" zoomScalePageLayoutView="150" workbookViewId="1"/>
    <sheetView workbookViewId="2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35" t="s">
        <v>56</v>
      </c>
      <c r="I2" s="36" t="s">
        <v>56</v>
      </c>
      <c r="J2" s="36" t="s">
        <v>56</v>
      </c>
      <c r="K2" s="36" t="s">
        <v>56</v>
      </c>
      <c r="L2" s="5"/>
      <c r="M2" s="35" t="s">
        <v>57</v>
      </c>
      <c r="N2" s="36" t="s">
        <v>57</v>
      </c>
      <c r="O2" s="36" t="s">
        <v>57</v>
      </c>
      <c r="P2" s="36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160</v>
      </c>
      <c r="E4" s="3"/>
      <c r="F4" s="3"/>
      <c r="G4" s="3" t="s">
        <v>161</v>
      </c>
      <c r="H4" s="48" t="s">
        <v>162</v>
      </c>
      <c r="I4" s="9">
        <v>1</v>
      </c>
      <c r="J4" s="46">
        <v>0</v>
      </c>
      <c r="K4" s="47" t="s">
        <v>189</v>
      </c>
      <c r="L4" s="48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1"/>
      <c r="J5" s="48"/>
      <c r="K5" s="49"/>
      <c r="L5" s="49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zoomScale="150" zoomScaleNormal="150" zoomScalePageLayoutView="150" workbookViewId="1">
      <selection activeCell="B4" sqref="B4:B6"/>
    </sheetView>
    <sheetView workbookViewId="2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35" t="s">
        <v>69</v>
      </c>
      <c r="D2" s="36" t="s">
        <v>69</v>
      </c>
      <c r="E2" s="36" t="s">
        <v>69</v>
      </c>
      <c r="F2" s="36" t="s">
        <v>69</v>
      </c>
      <c r="G2" s="36" t="s">
        <v>69</v>
      </c>
      <c r="H2" s="36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37">
        <v>1</v>
      </c>
      <c r="H4" s="8">
        <v>0</v>
      </c>
      <c r="I4" s="12" t="s">
        <v>166</v>
      </c>
      <c r="J4" s="3"/>
      <c r="K4" s="3"/>
      <c r="L4" s="3"/>
      <c r="M4" s="12" t="s">
        <v>184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37">
        <v>1</v>
      </c>
      <c r="H5" s="8">
        <v>0</v>
      </c>
      <c r="I5" s="12" t="s">
        <v>166</v>
      </c>
      <c r="J5" s="3"/>
      <c r="K5" s="3"/>
      <c r="L5" s="3"/>
      <c r="M5" s="12" t="s">
        <v>184</v>
      </c>
      <c r="N5" s="3"/>
    </row>
    <row r="6" spans="1:14" ht="15" customHeight="1" x14ac:dyDescent="0.2">
      <c r="A6" s="8" t="s">
        <v>208</v>
      </c>
      <c r="B6" s="8" t="s">
        <v>208</v>
      </c>
      <c r="C6" s="3"/>
      <c r="D6" s="3"/>
      <c r="E6" s="3"/>
      <c r="F6" s="3"/>
      <c r="G6" s="38">
        <v>3</v>
      </c>
      <c r="H6" s="8">
        <v>0</v>
      </c>
      <c r="I6" s="12" t="s">
        <v>166</v>
      </c>
      <c r="J6" s="3"/>
      <c r="K6" s="3"/>
      <c r="L6" s="3"/>
      <c r="M6" s="12" t="s">
        <v>184</v>
      </c>
      <c r="N6" s="3"/>
    </row>
    <row r="7" spans="1:14" ht="15" customHeight="1" x14ac:dyDescent="0.2">
      <c r="A7" s="3"/>
      <c r="B7" s="3"/>
      <c r="C7" s="3"/>
      <c r="D7" s="3"/>
      <c r="E7" s="3"/>
      <c r="F7" s="3"/>
      <c r="G7" s="38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 B6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5 B7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zoomScale="150" zoomScaleNormal="150" zoomScalePageLayoutView="150" workbookViewId="1">
      <selection activeCell="A3" sqref="A3:A5"/>
    </sheetView>
    <sheetView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3" t="s">
        <v>167</v>
      </c>
      <c r="B3" s="3"/>
      <c r="C3" s="8" t="s">
        <v>164</v>
      </c>
      <c r="D3" s="3" t="s">
        <v>156</v>
      </c>
      <c r="E3" t="s">
        <v>182</v>
      </c>
      <c r="F3" s="3"/>
      <c r="G3" s="3"/>
      <c r="H3" s="3"/>
      <c r="I3" s="3"/>
      <c r="J3" s="3"/>
    </row>
    <row r="4" spans="1:10" ht="15" customHeight="1" x14ac:dyDescent="0.2">
      <c r="A4" s="13" t="s">
        <v>168</v>
      </c>
      <c r="B4" s="3"/>
      <c r="C4" s="8" t="s">
        <v>165</v>
      </c>
      <c r="D4" s="3" t="s">
        <v>156</v>
      </c>
      <c r="E4" t="s">
        <v>182</v>
      </c>
      <c r="F4" s="3"/>
      <c r="G4" s="3"/>
      <c r="H4" s="3"/>
      <c r="I4" s="3"/>
      <c r="J4" s="3"/>
    </row>
    <row r="5" spans="1:10" ht="15" customHeight="1" x14ac:dyDescent="0.2">
      <c r="A5" s="8" t="s">
        <v>209</v>
      </c>
      <c r="B5" s="3"/>
      <c r="C5" s="8" t="s">
        <v>208</v>
      </c>
      <c r="D5" s="3" t="s">
        <v>156</v>
      </c>
      <c r="E5" t="s">
        <v>182</v>
      </c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4 A6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 C3:C4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5 A5">
      <formula1>1</formula1>
      <formula2>63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C6:C12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zoomScale="150" zoomScaleNormal="150" zoomScalePageLayoutView="150" workbookViewId="1">
      <selection activeCell="I12" sqref="I12"/>
    </sheetView>
    <sheetView workbookViewId="2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179</v>
      </c>
      <c r="B3" s="3"/>
      <c r="C3" s="40" t="s">
        <v>167</v>
      </c>
      <c r="D3" t="s">
        <v>162</v>
      </c>
      <c r="E3" s="14">
        <v>1E-4</v>
      </c>
      <c r="F3" s="38">
        <v>0</v>
      </c>
      <c r="G3" s="39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180</v>
      </c>
      <c r="B4" s="3"/>
      <c r="C4" s="40" t="s">
        <v>168</v>
      </c>
      <c r="D4" t="s">
        <v>162</v>
      </c>
      <c r="E4" s="14">
        <v>2.0000000000000001E-4</v>
      </c>
      <c r="F4" s="38">
        <v>0</v>
      </c>
      <c r="G4" s="39" t="s">
        <v>169</v>
      </c>
      <c r="H4" s="3"/>
      <c r="I4" s="3"/>
      <c r="J4" s="3"/>
      <c r="K4" s="3"/>
      <c r="L4" s="3"/>
    </row>
    <row r="5" spans="1:12" ht="15" customHeight="1" x14ac:dyDescent="0.2">
      <c r="A5" s="3" t="s">
        <v>210</v>
      </c>
      <c r="B5" s="3"/>
      <c r="C5" s="41" t="s">
        <v>209</v>
      </c>
      <c r="D5" t="s">
        <v>162</v>
      </c>
      <c r="E5" s="14">
        <v>1E-4</v>
      </c>
      <c r="F5" s="38">
        <v>0</v>
      </c>
      <c r="G5" s="39" t="s">
        <v>169</v>
      </c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count="12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C3:C4 A3:A11">
      <formula1>255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2019-12-20T21:24:53Z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