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840" tabRatio="993" activeTab="2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net reactions" sheetId="12" r:id="rId14"/>
    <sheet name="dFBA net species" sheetId="13" r:id="rId15"/>
    <sheet name="Parameters" sheetId="14" r:id="rId16"/>
    <sheet name="Stop conditions" sheetId="15" r:id="rId17"/>
    <sheet name="Evidence" sheetId="19" r:id="rId18"/>
    <sheet name="References" sheetId="16" r:id="rId19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Submodels!$A$1:$F$4</definedName>
    <definedName name="_xlnm._FilterDatabase" localSheetId="4" hidden="1">Compartments!$A$1:$H$3</definedName>
    <definedName name="_xlnm._FilterDatabase" localSheetId="5" hidden="1">'Species types'!$A$1:$I$6</definedName>
    <definedName name="_xlnm._FilterDatabase" localSheetId="7" hidden="1">'Initial species concentrations'!$A$1:$E$8</definedName>
    <definedName name="_xlnm._FilterDatabase" localSheetId="8" hidden="1">Observables!$A$1:$D$1</definedName>
    <definedName name="_xlnm._FilterDatabase" localSheetId="9" hidden="1">Functions!$A$1:$D$3</definedName>
    <definedName name="_xlnm._FilterDatabase" localSheetId="10" hidden="1">Reactions!$A$1:$J$6</definedName>
    <definedName name="_xlnm._FilterDatabase" localSheetId="11" hidden="1">'Rate laws'!$A$1:$G$6</definedName>
    <definedName name="_xlnm._FilterDatabase" localSheetId="13" hidden="1">'dFBA net reactions'!$A$1:$E$1</definedName>
    <definedName name="_xlnm._FilterDatabase" localSheetId="14" hidden="1">'dFBA net species'!$A$1:$G$1</definedName>
    <definedName name="_xlnm._FilterDatabase" localSheetId="15" hidden="1">Parameters!$A$1:$H$11</definedName>
    <definedName name="_xlnm._FilterDatabase" localSheetId="16" hidden="1">'Stop conditions'!$A$1:$D$1</definedName>
    <definedName name="_xlnm._FilterDatabase" localSheetId="18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_0_0_0" localSheetId="0">Model!$A$1:$B$8</definedName>
    <definedName name="_FilterDatabase_0_0_0_0_0" localSheetId="0">Model!$A$1:$B$8</definedName>
    <definedName name="_FilterDatabase_0" localSheetId="1">Taxon!$A$1:$A$5</definedName>
    <definedName name="_FilterDatabase_0_0" localSheetId="1">Taxon!$A$1:$A$5</definedName>
    <definedName name="_FilterDatabase_0_0_0" localSheetId="1">Taxon!$A$1:$A$5</definedName>
    <definedName name="_FilterDatabase_0_0_0_0" localSheetId="1">Taxon!$A$1:$A$5</definedName>
    <definedName name="_FilterDatabase_0_0_0_0_0" localSheetId="1">Taxon!$A$1:$A$5</definedName>
    <definedName name="_FilterDatabase_0" localSheetId="3">Submodels!$A$1:$F$1</definedName>
    <definedName name="_FilterDatabase_0_0" localSheetId="3">Submodels!$A$1:$F$1</definedName>
    <definedName name="_FilterDatabase_0_0_0" localSheetId="3">Submodels!$A$1:$F$1</definedName>
    <definedName name="_FilterDatabase_0_0_0_0" localSheetId="3">Submodels!$A$1:$F$1</definedName>
    <definedName name="_FilterDatabase_0_0_0_0_0" localSheetId="3">Submodels!$A$1:$F$1</definedName>
    <definedName name="_FilterDatabase_0" localSheetId="4">Compartments!$A$1:$H$1</definedName>
    <definedName name="_FilterDatabase_0_0" localSheetId="4">Compartments!$A$1:$H$1</definedName>
    <definedName name="_FilterDatabase_0_0_0" localSheetId="4">Compartments!$A$1:$H$1</definedName>
    <definedName name="_FilterDatabase_0_0_0_0" localSheetId="4">Compartments!$A$1:$H$1</definedName>
    <definedName name="_FilterDatabase_0_0_0_0_0" localSheetId="4">Compartments!$A$1:$H$1</definedName>
    <definedName name="_FilterDatabase_0" localSheetId="5">'Species types'!$A$1:$I$1</definedName>
    <definedName name="_FilterDatabase_0_0" localSheetId="5">'Species types'!$A$1:$I$1</definedName>
    <definedName name="_FilterDatabase_0_0_0" localSheetId="5">'Species types'!$A$1:$I$1</definedName>
    <definedName name="_FilterDatabase_0_0_0_0" localSheetId="5">'Species types'!$A$1:$I$1</definedName>
    <definedName name="_FilterDatabase_0_0_0_0_0" localSheetId="5">'Species types'!$A$1:$I$1</definedName>
    <definedName name="_FilterDatabase_0" localSheetId="7">'Initial species concentrations'!$A$1:$E$1</definedName>
    <definedName name="_FilterDatabase_0_0" localSheetId="7">'Initial species concentrations'!$A$1:$E$1</definedName>
    <definedName name="_FilterDatabase_0_0_0" localSheetId="7">'Initial species concentrations'!$A$1:$E$1</definedName>
    <definedName name="_FilterDatabase_0_0_0_0" localSheetId="7">'Initial species concentrations'!$A$1:$E$1</definedName>
    <definedName name="_FilterDatabase_0_0_0_0_0" localSheetId="7">'Initial species concentrations'!$A$1:$E$1</definedName>
    <definedName name="_FilterDatabase_0" localSheetId="8">Observables!$A$1:$D$1</definedName>
    <definedName name="_FilterDatabase_0_0" localSheetId="8">Observables!$A$1:$D$1</definedName>
    <definedName name="_FilterDatabase_0_0_0" localSheetId="8">Observables!$A$1:$D$1</definedName>
    <definedName name="_FilterDatabase_0_0_0_0" localSheetId="8">Observables!$A$1:$D$1</definedName>
    <definedName name="_FilterDatabase_0_0_0_0_0" localSheetId="8">Observables!$A$1:$D$1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_0_0_0" localSheetId="9">Functions!$A$1:$D$1</definedName>
    <definedName name="_FilterDatabase_0_0_0_0_0" localSheetId="9">Functions!$A$1:$D$1</definedName>
    <definedName name="_FilterDatabase_0" localSheetId="10">Reactions!$A$1:$J$1</definedName>
    <definedName name="_FilterDatabase_0_0" localSheetId="10">Reactions!$A$1:$J$1</definedName>
    <definedName name="_FilterDatabase_0_0_0" localSheetId="10">Reactions!$A$1:$J$1</definedName>
    <definedName name="_FilterDatabase_0_0_0_0" localSheetId="10">Reactions!$A$1:$J$1</definedName>
    <definedName name="_FilterDatabase_0_0_0_0_0" localSheetId="10">Reactions!$A$1:$J$1</definedName>
    <definedName name="_FilterDatabase_0" localSheetId="11">'Rate laws'!$A$1:$G$1</definedName>
    <definedName name="_FilterDatabase_0_0" localSheetId="11">'Rate laws'!$A$1:$G$1</definedName>
    <definedName name="_FilterDatabase_0_0_0" localSheetId="11">'Rate laws'!$A$1:$G$1</definedName>
    <definedName name="_FilterDatabase_0_0_0_0" localSheetId="11">'Rate laws'!$A$1:$G$1</definedName>
    <definedName name="_FilterDatabase_0_0_0_0_0" localSheetId="11">'Rate laws'!$A$1:$G$1</definedName>
    <definedName name="_FilterDatabase_0" localSheetId="13">'dFBA net reactions'!$A$1:$E$1</definedName>
    <definedName name="_FilterDatabase_0_0" localSheetId="13">'dFBA net reactions'!$A$1:$E$1</definedName>
    <definedName name="_FilterDatabase_0_0_0" localSheetId="13">'dFBA net reactions'!$A$1:$E$1</definedName>
    <definedName name="_FilterDatabase_0_0_0_0" localSheetId="13">'dFBA net reactions'!$A$1:$E$1</definedName>
    <definedName name="_FilterDatabase_0_0_0_0_0" localSheetId="13">'dFBA net reactions'!$A$1:$E$1</definedName>
    <definedName name="_FilterDatabase_0" localSheetId="14">'dFBA net species'!$A$1:$G$1</definedName>
    <definedName name="_FilterDatabase_0_0" localSheetId="14">'dFBA net species'!$A$1:$G$1</definedName>
    <definedName name="_FilterDatabase_0_0_0" localSheetId="14">'dFBA net species'!$A$1:$G$1</definedName>
    <definedName name="_FilterDatabase_0_0_0_0" localSheetId="14">'dFBA net species'!$A$1:$G$1</definedName>
    <definedName name="_FilterDatabase_0_0_0_0_0" localSheetId="14">'dFBA net species'!$A$1:$G$1</definedName>
    <definedName name="_FilterDatabase_0" localSheetId="15">Parameters!$A$1:$H$1</definedName>
    <definedName name="_FilterDatabase_0_0" localSheetId="15">Parameters!$A$1:$H$1</definedName>
    <definedName name="_FilterDatabase_0_0_0" localSheetId="15">Parameters!$A$1:$H$1</definedName>
    <definedName name="_FilterDatabase_0_0_0_0" localSheetId="15">Parameters!$A$1:$H$1</definedName>
    <definedName name="_FilterDatabase_0_0_0_0_0" localSheetId="15">Parameters!$A$1:$H$1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_0_0_0" localSheetId="16">'Stop conditions'!$A$1:$D$1</definedName>
    <definedName name="_FilterDatabase_0_0_0_0_0" localSheetId="16">'Stop conditions'!$A$1:$D$1</definedName>
    <definedName name="_FilterDatabase_0" localSheetId="18">References!$A$1:$Q$1</definedName>
    <definedName name="_FilterDatabase_0_0" localSheetId="18">References!$A$1:$Q$1</definedName>
    <definedName name="_FilterDatabase_0_0_0" localSheetId="18">References!$A$1:$Q$1</definedName>
    <definedName name="_FilterDatabase_0_0_0_0" localSheetId="18">References!$A$1:$Q$1</definedName>
    <definedName name="_FilterDatabase_0_0_0_0_0" localSheetId="18">References!$A$1:$Q$1</definedName>
  </definedNames>
  <calcPr calcId="144525"/>
</workbook>
</file>

<file path=xl/sharedStrings.xml><?xml version="1.0" encoding="utf-8"?>
<sst xmlns="http://schemas.openxmlformats.org/spreadsheetml/2006/main" count="421" uniqueCount="192">
  <si>
    <t>Id</t>
  </si>
  <si>
    <t>translation_metabolism_hybrid_ex</t>
  </si>
  <si>
    <t>Name</t>
  </si>
  <si>
    <t>Transcription/metabolism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</si>
  <si>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</si>
  <si>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</si>
  <si>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</si>
  <si>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</si>
  <si>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</si>
  <si>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</si>
  <si>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</si>
  <si>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</si>
  <si>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</si>
  <si>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</si>
  <si>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</si>
  <si>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</si>
  <si>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</si>
  <si>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</si>
  <si>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</si>
  <si>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</si>
  <si>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</si>
  <si>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</si>
  <si>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</si>
  <si>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</si>
  <si>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</si>
  <si>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</si>
  <si>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taxonomy: 272634</t>
  </si>
  <si>
    <t>References</t>
  </si>
  <si>
    <t>env</t>
  </si>
  <si>
    <t>Temperature</t>
  </si>
  <si>
    <t>Temperature units</t>
  </si>
  <si>
    <t>C</t>
  </si>
  <si>
    <t>pH</t>
  </si>
  <si>
    <t>Algorithm</t>
  </si>
  <si>
    <t>Evidence</t>
  </si>
  <si>
    <t>mdl_translation</t>
  </si>
  <si>
    <t>translation</t>
  </si>
  <si>
    <t>ssa</t>
  </si>
  <si>
    <t>mdl_prot_degradation</t>
  </si>
  <si>
    <t>protein degradation</t>
  </si>
  <si>
    <t>mdl_metabolism</t>
  </si>
  <si>
    <t>metabolism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</si>
  <si>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</si>
  <si>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</si>
  <si>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</si>
  <si>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</si>
  <si>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</si>
  <si>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</si>
  <si>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</si>
  <si>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</si>
  <si>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</si>
  <si>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</si>
  <si>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</si>
  <si>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</si>
  <si>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</t>
  </si>
  <si>
    <t>fluid</t>
  </si>
  <si>
    <t>3d</t>
  </si>
  <si>
    <t>e</t>
  </si>
  <si>
    <t>g</t>
  </si>
  <si>
    <t>normal</t>
  </si>
  <si>
    <t>l</t>
  </si>
  <si>
    <t>density_c</t>
  </si>
  <si>
    <t>extracellular space</t>
  </si>
  <si>
    <t>extracellular</t>
  </si>
  <si>
    <t>density_e</t>
  </si>
  <si>
    <t>Structure</t>
  </si>
  <si>
    <t>Empirical formula</t>
  </si>
  <si>
    <t>Molecular weight</t>
  </si>
  <si>
    <t>Charge</t>
  </si>
  <si>
    <t>Type</t>
  </si>
  <si>
    <t>prot</t>
  </si>
  <si>
    <t>protein (MPN001)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</si>
  <si>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</si>
  <si>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C1140H1902N380O381</t>
  </si>
  <si>
    <t>protein</t>
  </si>
  <si>
    <t>ala</t>
  </si>
  <si>
    <t>alanine</t>
  </si>
  <si>
    <t>InChI=1S/C3H7NO2/c1-2(4)3(5)6/h2H,4H2,1H3,(H,5,6)/t2-/m0/s1</t>
  </si>
  <si>
    <t>C3H7NO2</t>
  </si>
  <si>
    <t>metabolite</t>
  </si>
  <si>
    <t>chebi: CHEBI:16977</t>
  </si>
  <si>
    <t>h2o</t>
  </si>
  <si>
    <t>water</t>
  </si>
  <si>
    <t>InChI=1S/H2O/h1H2</t>
  </si>
  <si>
    <t>H2O</t>
  </si>
  <si>
    <t>chebi: CHEBI:15377</t>
  </si>
  <si>
    <t>cell_100_ag</t>
  </si>
  <si>
    <t>100 attograms of a cell</t>
  </si>
  <si>
    <t>pseudo_species</t>
  </si>
  <si>
    <t>container</t>
  </si>
  <si>
    <t>Species type</t>
  </si>
  <si>
    <t>Compartment</t>
  </si>
  <si>
    <t>Units</t>
  </si>
  <si>
    <t>prot[c]</t>
  </si>
  <si>
    <t>molecule</t>
  </si>
  <si>
    <t>ala[c]</t>
  </si>
  <si>
    <t>h2o[c]</t>
  </si>
  <si>
    <t>ala[e]</t>
  </si>
  <si>
    <t>h2o[e]</t>
  </si>
  <si>
    <t>cell_100_ag[c]</t>
  </si>
  <si>
    <t>container[c]</t>
  </si>
  <si>
    <t>Species</t>
  </si>
  <si>
    <t>Distribution</t>
  </si>
  <si>
    <t>Mean</t>
  </si>
  <si>
    <t>Standard deviation</t>
  </si>
  <si>
    <t>dist-init-conc-prot[c]</t>
  </si>
  <si>
    <t>dist-init-conc-ala[c]</t>
  </si>
  <si>
    <t>M</t>
  </si>
  <si>
    <t>dist-init-conc-h2o[c]</t>
  </si>
  <si>
    <t>dist-init-conc-ala[e]</t>
  </si>
  <si>
    <t>dist-init-conc-h2o[e]</t>
  </si>
  <si>
    <t>dist-init-conc-cell_100_ag[c]</t>
  </si>
  <si>
    <t>dist-init-conc-container[c]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</si>
  <si>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</si>
  <si>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</si>
  <si>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</si>
  <si>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</si>
  <si>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</si>
  <si>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</si>
  <si>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</si>
  <si>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</si>
  <si>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</si>
  <si>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</si>
  <si>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</si>
  <si>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</si>
  <si>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[c]: (380) ala ==&gt; prot + (379) h2o</t>
  </si>
  <si>
    <t>s^-1</t>
  </si>
  <si>
    <t>prot_degradation</t>
  </si>
  <si>
    <t>[c]: prot + (379) h2o ==&gt; (380) ala</t>
  </si>
  <si>
    <t>ala_ex</t>
  </si>
  <si>
    <t>alanine import</t>
  </si>
  <si>
    <t>(100) ala[e] ==&gt; (100) ala[c]</t>
  </si>
  <si>
    <t>h2o_ex</t>
  </si>
  <si>
    <t>water import</t>
  </si>
  <si>
    <t>(1e6) h2o[e] ==&gt; (1e6) h2o[c]</t>
  </si>
  <si>
    <t>growth</t>
  </si>
  <si>
    <t>==&gt; cell_100_ag[c]</t>
  </si>
  <si>
    <t>Reaction</t>
  </si>
  <si>
    <t>Direction</t>
  </si>
  <si>
    <t>translation-forward</t>
  </si>
  <si>
    <t>forward</t>
  </si>
  <si>
    <t>other</t>
  </si>
  <si>
    <t>k_cat_trl * cell_100_ag[c]</t>
  </si>
  <si>
    <t>prot_degradation-forward</t>
  </si>
  <si>
    <t>k_cat_prot_deg * prot[c]</t>
  </si>
  <si>
    <t>ala_ex-forward</t>
  </si>
  <si>
    <t>k_cat_ala_ex * cell_100_ag[c]</t>
  </si>
  <si>
    <t>h2o_ex-forward</t>
  </si>
  <si>
    <t>k_cat_h2o_ex * cell_100_ag[c]</t>
  </si>
  <si>
    <t>growth-forward</t>
  </si>
  <si>
    <t>k_cat_growth * cell_100_ag[c]</t>
  </si>
  <si>
    <t>Reaction rate units</t>
  </si>
  <si>
    <t>Coefficient units</t>
  </si>
  <si>
    <t>Cell size units</t>
  </si>
  <si>
    <t>dFBA net reaction</t>
  </si>
  <si>
    <t>Value</t>
  </si>
  <si>
    <t>Standard error</t>
  </si>
  <si>
    <t>cell_cycle_len</t>
  </si>
  <si>
    <t>cell cycle length</t>
  </si>
  <si>
    <t>fractionDryWeight</t>
  </si>
  <si>
    <t>fraction dry weight</t>
  </si>
  <si>
    <t>dimensionless</t>
  </si>
  <si>
    <t>k_cat_trl</t>
  </si>
  <si>
    <t>k_cat</t>
  </si>
  <si>
    <t>molecule^-1 s^-1</t>
  </si>
  <si>
    <t>LN(2)/3600*(1/8 + 1/18) * 1500 / 511 * 6.7E-017 * 6.022E+023</t>
  </si>
  <si>
    <t>k_cat_prot_deg</t>
  </si>
  <si>
    <t>LN(2)/18/3600*6.7E-017*6.022E+023</t>
  </si>
  <si>
    <t>k_cat_ala_ex</t>
  </si>
  <si>
    <t>LN(2)/8/3600*(1500*380 + 0.001*6.7E-017*6.022E+023)*6.7E-017*6.022E+023/511*0.01</t>
  </si>
  <si>
    <t>k_cat_h2o_ex</t>
  </si>
  <si>
    <t>LN(2)/8/3600*(1500*379 + 55*6.7E-017*6.022E+023)*6.7E-017*6.022E+023/511*0.000001</t>
  </si>
  <si>
    <t>k_cat_growth</t>
  </si>
  <si>
    <t>g l^-1</t>
  </si>
  <si>
    <t>Avogadro</t>
  </si>
  <si>
    <t>molecule mol^-1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</si>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</sst>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1" formatCode="_(* #,##0_);_(* \(#,##0\);_(* &quot;-&quot;_);_(@_)"/>
    <numFmt numFmtId="176" formatCode="&quot;TRUE&quot;;&quot;TRUE&quot;;&quot;FALSE&quot;"/>
    <numFmt numFmtId="42" formatCode="_(&quot;$&quot;* #,##0_);_(&quot;$&quot;* \(#,##0\);_(&quot;$&quot;* &quot;-&quot;_);_(@_)"/>
    <numFmt numFmtId="43" formatCode="_(* #,##0.00_);_(* \(#,##0.00\);_(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27" borderId="5" applyNumberFormat="0" applyAlignment="0" applyProtection="0">
      <alignment vertical="center"/>
    </xf>
    <xf numFmtId="44" fontId="5" fillId="0" borderId="0" applyBorder="0" applyAlignment="0" applyProtection="0"/>
    <xf numFmtId="0" fontId="8" fillId="6" borderId="0" applyNumberFormat="0" applyBorder="0" applyAlignment="0" applyProtection="0">
      <alignment vertical="center"/>
    </xf>
    <xf numFmtId="0" fontId="11" fillId="5" borderId="2" applyNumberFormat="0" applyFont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27" borderId="3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41" fontId="5" fillId="0" borderId="0" applyBorder="0" applyAlignment="0" applyProtection="0"/>
    <xf numFmtId="0" fontId="8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43" fontId="5" fillId="0" borderId="0" applyBorder="0" applyAlignment="0" applyProtection="0"/>
    <xf numFmtId="0" fontId="24" fillId="32" borderId="8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76" fontId="1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C6" sqref="C6"/>
    </sheetView>
  </sheetViews>
  <sheetFormatPr defaultColWidth="9" defaultRowHeight="15" customHeight="1" outlineLevelCol="1"/>
  <cols>
    <col min="1" max="1" width="8.575" style="1"/>
    <col min="2" max="2" width="18.425" style="11"/>
    <col min="3" max="1025" width="8.575" style="1"/>
    <col min="1026" max="16384" width="9" style="1"/>
  </cols>
  <sheetData>
    <row r="1" customHeight="1" spans="1:2">
      <c r="A1" s="3" t="s">
        <v>0</v>
      </c>
      <c r="B1" s="12" t="s">
        <v>1</v>
      </c>
    </row>
    <row r="2" customHeight="1" spans="1:2">
      <c r="A2" s="3" t="s">
        <v>2</v>
      </c>
      <c r="B2" s="11" t="s">
        <v>3</v>
      </c>
    </row>
    <row r="3" customHeight="1" spans="1:2">
      <c r="A3" s="3" t="s">
        <v>4</v>
      </c>
      <c r="B3" s="11" t="s">
        <v>5</v>
      </c>
    </row>
    <row r="4" customHeight="1" spans="1:2">
      <c r="A4" s="3" t="s">
        <v>6</v>
      </c>
      <c r="B4" s="11" t="s">
        <v>7</v>
      </c>
    </row>
    <row r="5" customHeight="1" spans="1:2">
      <c r="A5" s="3" t="s">
        <v>8</v>
      </c>
      <c r="B5" s="11" t="s">
        <v>9</v>
      </c>
    </row>
    <row r="6" customHeight="1" spans="1:2">
      <c r="A6" s="3" t="s">
        <v>10</v>
      </c>
      <c r="B6" s="11" t="s">
        <v>11</v>
      </c>
    </row>
    <row r="7" customHeight="1" spans="1:2">
      <c r="A7" s="3" t="s">
        <v>12</v>
      </c>
      <c r="B7" s="11" t="s">
        <v>5</v>
      </c>
    </row>
    <row r="8" customHeight="1" spans="1:1">
      <c r="A8" s="2" t="s">
        <v>13</v>
      </c>
    </row>
    <row r="9" customHeight="1" spans="1:1">
      <c r="A9" s="2" t="s">
        <v>14</v>
      </c>
    </row>
    <row r="10" customHeight="1" spans="1:1">
      <c r="A10" s="2" t="s">
        <v>15</v>
      </c>
    </row>
    <row r="11" customHeight="1" spans="1:2">
      <c r="A11" s="2" t="s">
        <v>16</v>
      </c>
      <c r="B11" s="11" t="s">
        <v>17</v>
      </c>
    </row>
    <row r="12" customHeight="1" spans="1:1">
      <c r="A12" s="2" t="s">
        <v>18</v>
      </c>
    </row>
    <row r="13" customHeight="1" spans="1:1">
      <c r="A13" s="2" t="s">
        <v>19</v>
      </c>
    </row>
    <row r="14" customHeight="1" spans="1:1">
      <c r="A14" s="2" t="s">
        <v>20</v>
      </c>
    </row>
    <row r="15" customHeight="1" spans="1:1">
      <c r="A15" s="2" t="s">
        <v>21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8" sqref="E8"/>
    </sheetView>
  </sheetViews>
  <sheetFormatPr defaultColWidth="9" defaultRowHeight="15" customHeight="1" outlineLevelRow="2" outlineLevelCol="7"/>
  <cols>
    <col min="1" max="2" width="8.575" style="1"/>
    <col min="3" max="3" width="11" style="1" customWidth="1"/>
    <col min="4" max="1025" width="8.575" style="1"/>
    <col min="1026" max="16384" width="9" style="1"/>
  </cols>
  <sheetData>
    <row r="1" customHeight="1" spans="1:8">
      <c r="A1" s="2" t="s">
        <v>0</v>
      </c>
      <c r="B1" s="2" t="s">
        <v>2</v>
      </c>
      <c r="C1" s="2" t="s">
        <v>113</v>
      </c>
      <c r="D1" s="2" t="s">
        <v>92</v>
      </c>
      <c r="E1" s="2" t="s">
        <v>18</v>
      </c>
      <c r="F1" s="2" t="s">
        <v>34</v>
      </c>
      <c r="G1" s="2" t="s">
        <v>19</v>
      </c>
      <c r="H1" s="2" t="s">
        <v>27</v>
      </c>
    </row>
    <row r="2" customHeight="1" spans="1:4">
      <c r="A2" s="1" t="s">
        <v>114</v>
      </c>
      <c r="C2" s="1" t="s">
        <v>115</v>
      </c>
      <c r="D2" s="1" t="s">
        <v>60</v>
      </c>
    </row>
    <row r="3" customHeight="1" spans="1:4">
      <c r="A3" s="1" t="s">
        <v>116</v>
      </c>
      <c r="C3" s="1" t="s">
        <v>117</v>
      </c>
      <c r="D3" s="1" t="s">
        <v>60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6"/>
    </sheetView>
  </sheetViews>
  <sheetFormatPr defaultColWidth="9" defaultRowHeight="15" customHeight="1" outlineLevelRow="5"/>
  <cols>
    <col min="1" max="1" width="16.0666666666667" style="1"/>
    <col min="2" max="2" width="18.3166666666667" style="1"/>
    <col min="3" max="3" width="20.25" style="6"/>
    <col min="4" max="4" width="35.2416666666667" style="6"/>
    <col min="5" max="6" width="9.10833333333333" style="1"/>
    <col min="7" max="1026" width="8.575" style="1"/>
    <col min="1027" max="16384" width="9" style="1"/>
  </cols>
  <sheetData>
    <row r="1" customHeight="1" spans="1:13">
      <c r="A1" s="2" t="s">
        <v>0</v>
      </c>
      <c r="B1" s="2" t="s">
        <v>2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18</v>
      </c>
      <c r="K1" s="2" t="s">
        <v>34</v>
      </c>
      <c r="L1" s="2" t="s">
        <v>19</v>
      </c>
      <c r="M1" s="2" t="s">
        <v>27</v>
      </c>
    </row>
    <row r="2" customHeight="1" spans="1:6">
      <c r="A2" s="1" t="s">
        <v>36</v>
      </c>
      <c r="B2" s="1" t="s">
        <v>36</v>
      </c>
      <c r="C2" s="1" t="s">
        <v>35</v>
      </c>
      <c r="D2" s="6" t="s">
        <v>125</v>
      </c>
      <c r="E2" s="7">
        <v>0</v>
      </c>
      <c r="F2" s="7" t="s">
        <v>126</v>
      </c>
    </row>
    <row r="3" customHeight="1" spans="1:6">
      <c r="A3" s="1" t="s">
        <v>127</v>
      </c>
      <c r="B3" s="1" t="s">
        <v>39</v>
      </c>
      <c r="C3" s="1" t="s">
        <v>38</v>
      </c>
      <c r="D3" s="6" t="s">
        <v>128</v>
      </c>
      <c r="E3" s="7">
        <v>0</v>
      </c>
      <c r="F3" s="7" t="s">
        <v>126</v>
      </c>
    </row>
    <row r="4" customHeight="1" spans="1:6">
      <c r="A4" s="1" t="s">
        <v>129</v>
      </c>
      <c r="B4" s="1" t="s">
        <v>130</v>
      </c>
      <c r="C4" s="6" t="s">
        <v>40</v>
      </c>
      <c r="D4" s="6" t="s">
        <v>131</v>
      </c>
      <c r="E4" s="7">
        <v>0</v>
      </c>
      <c r="F4" s="7" t="s">
        <v>126</v>
      </c>
    </row>
    <row r="5" customHeight="1" spans="1:6">
      <c r="A5" s="1" t="s">
        <v>132</v>
      </c>
      <c r="B5" s="1" t="s">
        <v>133</v>
      </c>
      <c r="C5" s="6" t="s">
        <v>40</v>
      </c>
      <c r="D5" s="6" t="s">
        <v>134</v>
      </c>
      <c r="E5" s="7">
        <v>0</v>
      </c>
      <c r="F5" s="7" t="s">
        <v>126</v>
      </c>
    </row>
    <row r="6" customHeight="1" spans="1:6">
      <c r="A6" s="1" t="s">
        <v>135</v>
      </c>
      <c r="B6" s="1" t="s">
        <v>135</v>
      </c>
      <c r="C6" s="6" t="s">
        <v>40</v>
      </c>
      <c r="D6" s="6" t="s">
        <v>136</v>
      </c>
      <c r="E6" s="7" t="b">
        <f>FALSE()</f>
        <v>0</v>
      </c>
      <c r="F6" s="7" t="s">
        <v>126</v>
      </c>
    </row>
  </sheetData>
  <autoFilter ref="A1:J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3" sqref="C13"/>
    </sheetView>
  </sheetViews>
  <sheetFormatPr defaultColWidth="9" defaultRowHeight="15" customHeight="1"/>
  <cols>
    <col min="1" max="1" width="16.0666666666667" style="1"/>
    <col min="2" max="2" width="8.575" style="1"/>
    <col min="3" max="3" width="14.25" style="1" customWidth="1"/>
    <col min="4" max="4" width="8.625" style="1" customWidth="1"/>
    <col min="5" max="5" width="10.0666666666667" style="1"/>
    <col min="6" max="6" width="25.625" style="1" customWidth="1"/>
    <col min="7" max="8" width="12.625" style="1"/>
    <col min="9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137</v>
      </c>
      <c r="D1" s="2" t="s">
        <v>138</v>
      </c>
      <c r="E1" s="2" t="s">
        <v>69</v>
      </c>
      <c r="F1" s="2" t="s">
        <v>113</v>
      </c>
      <c r="G1" s="2" t="s">
        <v>92</v>
      </c>
      <c r="H1" s="2" t="s">
        <v>18</v>
      </c>
      <c r="I1" s="2" t="s">
        <v>34</v>
      </c>
      <c r="J1" s="2" t="s">
        <v>19</v>
      </c>
      <c r="K1" s="2" t="s">
        <v>27</v>
      </c>
    </row>
    <row r="2" customHeight="1" spans="1:7">
      <c r="A2" s="1" t="s">
        <v>139</v>
      </c>
      <c r="C2" s="1" t="s">
        <v>36</v>
      </c>
      <c r="D2" s="1" t="s">
        <v>140</v>
      </c>
      <c r="E2" s="1" t="s">
        <v>141</v>
      </c>
      <c r="F2" s="1" t="s">
        <v>142</v>
      </c>
      <c r="G2" s="1" t="s">
        <v>126</v>
      </c>
    </row>
    <row r="3" customHeight="1" spans="1:7">
      <c r="A3" s="1" t="s">
        <v>143</v>
      </c>
      <c r="C3" s="1" t="s">
        <v>127</v>
      </c>
      <c r="D3" s="1" t="s">
        <v>140</v>
      </c>
      <c r="E3" s="1" t="s">
        <v>141</v>
      </c>
      <c r="F3" s="1" t="s">
        <v>144</v>
      </c>
      <c r="G3" s="1" t="s">
        <v>126</v>
      </c>
    </row>
    <row r="4" customHeight="1" spans="1:7">
      <c r="A4" s="1" t="s">
        <v>145</v>
      </c>
      <c r="C4" s="1" t="s">
        <v>129</v>
      </c>
      <c r="D4" s="1" t="s">
        <v>140</v>
      </c>
      <c r="E4" s="1" t="s">
        <v>141</v>
      </c>
      <c r="F4" s="1" t="s">
        <v>146</v>
      </c>
      <c r="G4" s="1" t="s">
        <v>126</v>
      </c>
    </row>
    <row r="5" customHeight="1" spans="1:7">
      <c r="A5" s="1" t="s">
        <v>147</v>
      </c>
      <c r="C5" s="1" t="s">
        <v>132</v>
      </c>
      <c r="D5" s="1" t="s">
        <v>140</v>
      </c>
      <c r="E5" s="1" t="s">
        <v>141</v>
      </c>
      <c r="F5" s="1" t="s">
        <v>148</v>
      </c>
      <c r="G5" s="1" t="s">
        <v>126</v>
      </c>
    </row>
    <row r="6" customHeight="1" spans="1:7">
      <c r="A6" s="1" t="s">
        <v>149</v>
      </c>
      <c r="C6" s="1" t="s">
        <v>135</v>
      </c>
      <c r="D6" s="1" t="s">
        <v>140</v>
      </c>
      <c r="E6" s="1" t="s">
        <v>141</v>
      </c>
      <c r="F6" s="1" t="s">
        <v>150</v>
      </c>
      <c r="G6" s="1" t="s">
        <v>126</v>
      </c>
    </row>
    <row r="7" customHeight="1" spans="7:10">
      <c r="G7"/>
      <c r="H7"/>
      <c r="I7"/>
      <c r="J7"/>
    </row>
    <row r="8" customHeight="1" spans="7:10">
      <c r="G8"/>
      <c r="H8"/>
      <c r="I8"/>
      <c r="J8"/>
    </row>
    <row r="9" customHeight="1" spans="7:10">
      <c r="G9"/>
      <c r="H9"/>
      <c r="I9"/>
      <c r="J9"/>
    </row>
    <row r="10" customHeight="1" spans="7:10">
      <c r="G10"/>
      <c r="H10"/>
      <c r="I10"/>
      <c r="J10"/>
    </row>
    <row r="11" customHeight="1" spans="7:10">
      <c r="G11"/>
      <c r="H11"/>
      <c r="I11"/>
      <c r="J11"/>
    </row>
  </sheetData>
  <autoFilter ref="A1:G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7" sqref="F7"/>
    </sheetView>
  </sheetViews>
  <sheetFormatPr defaultColWidth="9" defaultRowHeight="15" customHeight="1"/>
  <cols>
    <col min="1" max="16384" width="9" style="1"/>
  </cols>
  <sheetData>
    <row r="1" customHeight="1" spans="1:11">
      <c r="A1" s="2" t="s">
        <v>0</v>
      </c>
      <c r="B1" s="2" t="s">
        <v>2</v>
      </c>
      <c r="C1" s="2" t="s">
        <v>118</v>
      </c>
      <c r="D1" s="2" t="s">
        <v>113</v>
      </c>
      <c r="E1" s="2" t="s">
        <v>92</v>
      </c>
      <c r="F1" s="2" t="s">
        <v>151</v>
      </c>
      <c r="G1" s="2" t="s">
        <v>152</v>
      </c>
      <c r="H1" s="2" t="s">
        <v>18</v>
      </c>
      <c r="I1" s="2" t="s">
        <v>34</v>
      </c>
      <c r="J1" s="2" t="s">
        <v>19</v>
      </c>
      <c r="K1" s="2" t="s">
        <v>27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2" sqref="$A1:$XFD1048576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118</v>
      </c>
      <c r="D1" s="2" t="s">
        <v>92</v>
      </c>
      <c r="E1" s="2" t="s">
        <v>153</v>
      </c>
      <c r="F1" s="2" t="s">
        <v>18</v>
      </c>
      <c r="G1" s="2" t="s">
        <v>34</v>
      </c>
      <c r="H1" s="2" t="s">
        <v>19</v>
      </c>
      <c r="I1" s="2" t="s">
        <v>27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4" sqref="$A1:$XFD1048576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0">
      <c r="A1" s="5" t="s">
        <v>0</v>
      </c>
      <c r="B1" s="5" t="s">
        <v>2</v>
      </c>
      <c r="C1" s="5" t="s">
        <v>154</v>
      </c>
      <c r="D1" s="5" t="s">
        <v>101</v>
      </c>
      <c r="E1" s="5" t="s">
        <v>155</v>
      </c>
      <c r="F1" s="5" t="s">
        <v>92</v>
      </c>
      <c r="G1" s="5" t="s">
        <v>18</v>
      </c>
      <c r="H1" s="2" t="s">
        <v>34</v>
      </c>
      <c r="I1" s="5" t="s">
        <v>19</v>
      </c>
      <c r="J1" s="5" t="s">
        <v>27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0" sqref="A10"/>
    </sheetView>
  </sheetViews>
  <sheetFormatPr defaultColWidth="9" defaultRowHeight="15" customHeight="1"/>
  <cols>
    <col min="1" max="1" width="16.3916666666667" style="1"/>
    <col min="2" max="3" width="8.575" style="1"/>
    <col min="4" max="5" width="12.625" style="1"/>
    <col min="6" max="6" width="14.375" style="1" customWidth="1"/>
    <col min="7" max="1025" width="8.575" style="1"/>
    <col min="1026" max="16384" width="9" style="1"/>
  </cols>
  <sheetData>
    <row r="1" customHeight="1" spans="1:10">
      <c r="A1" s="2" t="s">
        <v>0</v>
      </c>
      <c r="B1" s="2" t="s">
        <v>2</v>
      </c>
      <c r="C1" s="2" t="s">
        <v>69</v>
      </c>
      <c r="D1" s="2" t="s">
        <v>155</v>
      </c>
      <c r="E1" s="2" t="s">
        <v>156</v>
      </c>
      <c r="F1" s="2" t="s">
        <v>92</v>
      </c>
      <c r="G1" s="2" t="s">
        <v>18</v>
      </c>
      <c r="H1" s="2" t="s">
        <v>34</v>
      </c>
      <c r="I1" s="2" t="s">
        <v>19</v>
      </c>
      <c r="J1" s="2" t="s">
        <v>27</v>
      </c>
    </row>
    <row r="2" customHeight="1" spans="1:6">
      <c r="A2" s="1" t="s">
        <v>157</v>
      </c>
      <c r="B2" s="1" t="s">
        <v>158</v>
      </c>
      <c r="C2" s="1" t="s">
        <v>141</v>
      </c>
      <c r="D2" s="1">
        <v>28800</v>
      </c>
      <c r="F2" s="1" t="s">
        <v>17</v>
      </c>
    </row>
    <row r="3" customHeight="1" spans="1:6">
      <c r="A3" s="1" t="s">
        <v>159</v>
      </c>
      <c r="B3" s="1" t="s">
        <v>160</v>
      </c>
      <c r="C3" s="1" t="s">
        <v>141</v>
      </c>
      <c r="D3" s="1">
        <v>1</v>
      </c>
      <c r="F3" s="1" t="s">
        <v>161</v>
      </c>
    </row>
    <row r="4" customHeight="1" spans="1:9">
      <c r="A4" s="1" t="s">
        <v>162</v>
      </c>
      <c r="C4" s="1" t="s">
        <v>163</v>
      </c>
      <c r="D4" s="1">
        <v>4117.36841781746</v>
      </c>
      <c r="F4" s="1" t="s">
        <v>164</v>
      </c>
      <c r="I4" s="1" t="s">
        <v>165</v>
      </c>
    </row>
    <row r="5" customHeight="1" spans="1:9">
      <c r="A5" s="1" t="s">
        <v>166</v>
      </c>
      <c r="C5" s="1" t="s">
        <v>163</v>
      </c>
      <c r="D5" s="4">
        <v>431.58466902661</v>
      </c>
      <c r="F5" s="1" t="s">
        <v>164</v>
      </c>
      <c r="I5" s="1" t="s">
        <v>167</v>
      </c>
    </row>
    <row r="6" customHeight="1" spans="1:9">
      <c r="A6" s="1" t="s">
        <v>168</v>
      </c>
      <c r="C6" s="1" t="s">
        <v>163</v>
      </c>
      <c r="D6" s="4">
        <v>11598.5774245708</v>
      </c>
      <c r="F6" s="1" t="s">
        <v>164</v>
      </c>
      <c r="I6" s="1" t="s">
        <v>169</v>
      </c>
    </row>
    <row r="7" customHeight="1" spans="1:9">
      <c r="A7" s="1" t="s">
        <v>170</v>
      </c>
      <c r="C7" s="1" t="s">
        <v>163</v>
      </c>
      <c r="D7" s="4">
        <v>4218.10236992455</v>
      </c>
      <c r="F7" s="1" t="s">
        <v>164</v>
      </c>
      <c r="I7" s="1" t="s">
        <v>171</v>
      </c>
    </row>
    <row r="8" customHeight="1" spans="1:6">
      <c r="A8" s="1" t="s">
        <v>172</v>
      </c>
      <c r="C8" s="1" t="s">
        <v>163</v>
      </c>
      <c r="D8" s="4">
        <v>971.065505309873</v>
      </c>
      <c r="F8" s="1" t="s">
        <v>164</v>
      </c>
    </row>
    <row r="9" customHeight="1" spans="1:6">
      <c r="A9" s="1" t="s">
        <v>61</v>
      </c>
      <c r="C9" s="1" t="s">
        <v>141</v>
      </c>
      <c r="D9" s="1">
        <v>1100</v>
      </c>
      <c r="F9" s="1" t="s">
        <v>173</v>
      </c>
    </row>
    <row r="10" customHeight="1" spans="1:6">
      <c r="A10" s="1" t="s">
        <v>64</v>
      </c>
      <c r="C10" s="1" t="s">
        <v>141</v>
      </c>
      <c r="D10" s="1">
        <v>1000</v>
      </c>
      <c r="F10" s="1" t="s">
        <v>173</v>
      </c>
    </row>
    <row r="11" customHeight="1" spans="1:6">
      <c r="A11" s="1" t="s">
        <v>174</v>
      </c>
      <c r="C11" s="1" t="s">
        <v>141</v>
      </c>
      <c r="D11" s="4">
        <v>6.02214075862e+23</v>
      </c>
      <c r="F11" s="1" t="s">
        <v>175</v>
      </c>
    </row>
  </sheetData>
  <autoFilter ref="A1:H1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3" sqref="$A1:$XFD1048576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2" t="s">
        <v>0</v>
      </c>
      <c r="B1" s="2" t="s">
        <v>2</v>
      </c>
      <c r="C1" s="2" t="s">
        <v>113</v>
      </c>
      <c r="D1" s="2" t="s">
        <v>92</v>
      </c>
      <c r="E1" s="2" t="s">
        <v>18</v>
      </c>
      <c r="F1" s="2" t="s">
        <v>34</v>
      </c>
      <c r="G1" s="2" t="s">
        <v>19</v>
      </c>
      <c r="H1" s="2" t="s">
        <v>27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1" sqref="E11"/>
    </sheetView>
  </sheetViews>
  <sheetFormatPr defaultColWidth="9" defaultRowHeight="15" customHeight="1"/>
  <cols>
    <col min="1" max="16384" width="9" style="1"/>
  </cols>
  <sheetData>
    <row r="1" customHeight="1" spans="1:14">
      <c r="A1" s="3" t="s">
        <v>0</v>
      </c>
      <c r="B1" s="3" t="s">
        <v>2</v>
      </c>
      <c r="C1" s="3" t="s">
        <v>155</v>
      </c>
      <c r="D1" s="3" t="s">
        <v>92</v>
      </c>
      <c r="E1" s="3" t="s">
        <v>69</v>
      </c>
      <c r="F1" s="3" t="s">
        <v>176</v>
      </c>
      <c r="G1" s="3" t="s">
        <v>177</v>
      </c>
      <c r="H1" s="3" t="s">
        <v>178</v>
      </c>
      <c r="I1" s="3" t="s">
        <v>32</v>
      </c>
      <c r="J1" s="3" t="s">
        <v>179</v>
      </c>
      <c r="K1" s="3" t="s">
        <v>18</v>
      </c>
      <c r="L1" s="3" t="s">
        <v>34</v>
      </c>
      <c r="M1" s="3" t="s">
        <v>19</v>
      </c>
      <c r="N1" s="3" t="s">
        <v>27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S37" sqref="S37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180</v>
      </c>
      <c r="D1" s="2" t="s">
        <v>13</v>
      </c>
      <c r="E1" s="2" t="s">
        <v>181</v>
      </c>
      <c r="F1" s="2" t="s">
        <v>182</v>
      </c>
      <c r="G1" s="2" t="s">
        <v>69</v>
      </c>
      <c r="H1" s="2" t="s">
        <v>183</v>
      </c>
      <c r="I1" s="2" t="s">
        <v>184</v>
      </c>
      <c r="J1" s="2" t="s">
        <v>185</v>
      </c>
      <c r="K1" s="2" t="s">
        <v>186</v>
      </c>
      <c r="L1" s="2" t="s">
        <v>187</v>
      </c>
      <c r="M1" s="2" t="s">
        <v>188</v>
      </c>
      <c r="N1" s="2" t="s">
        <v>189</v>
      </c>
      <c r="O1" s="2" t="s">
        <v>190</v>
      </c>
      <c r="P1" s="2" t="s">
        <v>191</v>
      </c>
      <c r="Q1" s="2" t="s">
        <v>18</v>
      </c>
      <c r="R1" s="2" t="s">
        <v>19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" width="9.10833333333333" style="1"/>
    <col min="2" max="1025" width="8.575" style="1"/>
    <col min="1026" max="16384" width="9" style="1"/>
  </cols>
  <sheetData>
    <row r="1" customHeight="1" spans="1:2">
      <c r="A1" s="3" t="s">
        <v>0</v>
      </c>
      <c r="B1" s="1" t="s">
        <v>22</v>
      </c>
    </row>
    <row r="2" customHeight="1" spans="1:2">
      <c r="A2" s="3" t="s">
        <v>2</v>
      </c>
      <c r="B2" s="1" t="s">
        <v>23</v>
      </c>
    </row>
    <row r="3" customHeight="1" spans="1:2">
      <c r="A3" s="3" t="s">
        <v>24</v>
      </c>
      <c r="B3" s="1" t="s">
        <v>25</v>
      </c>
    </row>
    <row r="4" customHeight="1" spans="1:2">
      <c r="A4" s="2" t="s">
        <v>18</v>
      </c>
      <c r="B4" t="s">
        <v>26</v>
      </c>
    </row>
    <row r="5" customHeight="1" spans="1:2">
      <c r="A5" s="2" t="s">
        <v>19</v>
      </c>
      <c r="B5" s="11"/>
    </row>
    <row r="6" customHeight="1" spans="1:2">
      <c r="A6" s="2" t="s">
        <v>27</v>
      </c>
      <c r="B6" s="11"/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pane xSplit="1" topLeftCell="B1" activePane="topRight" state="frozen"/>
      <selection/>
      <selection pane="topRight" activeCell="D6" sqref="D6"/>
    </sheetView>
  </sheetViews>
  <sheetFormatPr defaultColWidth="9" defaultRowHeight="15" customHeight="1" outlineLevelRow="7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10"/>
    <col min="1020" max="16384" width="9" style="10"/>
  </cols>
  <sheetData>
    <row r="1" customHeight="1" spans="1:2">
      <c r="A1" s="2" t="s">
        <v>0</v>
      </c>
      <c r="B1" s="1" t="s">
        <v>28</v>
      </c>
    </row>
    <row r="2" customHeight="1" spans="1:1">
      <c r="A2" s="2" t="s">
        <v>2</v>
      </c>
    </row>
    <row r="3" customHeight="1" spans="1:2">
      <c r="A3" s="2" t="s">
        <v>29</v>
      </c>
      <c r="B3" s="1">
        <v>37</v>
      </c>
    </row>
    <row r="4" customHeight="1" spans="1:2">
      <c r="A4" s="2" t="s">
        <v>30</v>
      </c>
      <c r="B4" s="1" t="s">
        <v>31</v>
      </c>
    </row>
    <row r="5" customHeight="1" spans="1:2">
      <c r="A5" s="2" t="s">
        <v>32</v>
      </c>
      <c r="B5" s="1">
        <v>7.75</v>
      </c>
    </row>
    <row r="6" customHeight="1" spans="1:1">
      <c r="A6" s="2" t="s">
        <v>18</v>
      </c>
    </row>
    <row r="7" customHeight="1" spans="1:1">
      <c r="A7" s="2" t="s">
        <v>19</v>
      </c>
    </row>
    <row r="8" customHeight="1" spans="1:1">
      <c r="A8" s="2" t="s">
        <v>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16.25" defaultRowHeight="15" customHeight="1" outlineLevelRow="3" outlineLevelCol="6"/>
  <cols>
    <col min="1" max="1" width="18.125" style="1" customWidth="1"/>
    <col min="2" max="2" width="16.125" style="1" customWidth="1"/>
    <col min="3" max="3" width="9.375" style="1" customWidth="1"/>
    <col min="4" max="4" width="18.5" style="1" customWidth="1"/>
    <col min="5" max="5" width="8.625" style="1" customWidth="1"/>
    <col min="6" max="6" width="10.125" style="1" customWidth="1"/>
    <col min="7" max="7" width="10.5" style="1" customWidth="1"/>
    <col min="8" max="16384" width="16.25" style="1" customWidth="1"/>
  </cols>
  <sheetData>
    <row r="1" customHeight="1" spans="1:7">
      <c r="A1" s="2" t="s">
        <v>0</v>
      </c>
      <c r="B1" s="2" t="s">
        <v>2</v>
      </c>
      <c r="C1" s="2" t="s">
        <v>33</v>
      </c>
      <c r="D1" s="2" t="s">
        <v>18</v>
      </c>
      <c r="E1" s="2" t="s">
        <v>34</v>
      </c>
      <c r="F1" s="2" t="s">
        <v>19</v>
      </c>
      <c r="G1" s="2" t="s">
        <v>27</v>
      </c>
    </row>
    <row r="2" customHeight="1" spans="1:3">
      <c r="A2" s="1" t="s">
        <v>35</v>
      </c>
      <c r="B2" s="1" t="s">
        <v>36</v>
      </c>
      <c r="C2" s="1" t="s">
        <v>37</v>
      </c>
    </row>
    <row r="3" customHeight="1" spans="1:3">
      <c r="A3" s="1" t="s">
        <v>38</v>
      </c>
      <c r="B3" s="1" t="s">
        <v>39</v>
      </c>
      <c r="C3" s="1" t="s">
        <v>37</v>
      </c>
    </row>
    <row r="4" customHeight="1" spans="1:3">
      <c r="A4" s="1" t="s">
        <v>40</v>
      </c>
      <c r="B4" s="1" t="s">
        <v>41</v>
      </c>
      <c r="C4" s="1" t="s">
        <v>37</v>
      </c>
    </row>
  </sheetData>
  <autoFilter ref="A1:F4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" sqref="K1"/>
    </sheetView>
  </sheetViews>
  <sheetFormatPr defaultColWidth="9" defaultRowHeight="15" customHeight="1" outlineLevelRow="2"/>
  <cols>
    <col min="1" max="1030" width="8.575" style="1"/>
    <col min="1031" max="16384" width="9" style="1"/>
  </cols>
  <sheetData>
    <row r="1" customHeight="1" spans="1:16">
      <c r="A1" s="9" t="s">
        <v>0</v>
      </c>
      <c r="B1" s="2" t="s">
        <v>2</v>
      </c>
      <c r="C1" s="3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18</v>
      </c>
      <c r="N1" s="2" t="s">
        <v>34</v>
      </c>
      <c r="O1" s="2" t="s">
        <v>19</v>
      </c>
      <c r="P1" s="2" t="s">
        <v>27</v>
      </c>
    </row>
    <row r="2" customHeight="1" spans="1:12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4">
        <v>4.58e-17</v>
      </c>
      <c r="J2" s="1">
        <v>4.58e-18</v>
      </c>
      <c r="K2" s="1" t="s">
        <v>60</v>
      </c>
      <c r="L2" s="1" t="s">
        <v>61</v>
      </c>
    </row>
    <row r="3" customHeight="1" spans="1:12">
      <c r="A3" s="1" t="s">
        <v>57</v>
      </c>
      <c r="B3" s="1" t="s">
        <v>62</v>
      </c>
      <c r="C3" s="1" t="s">
        <v>63</v>
      </c>
      <c r="D3" s="1" t="s">
        <v>55</v>
      </c>
      <c r="E3" s="1" t="s">
        <v>56</v>
      </c>
      <c r="G3" s="1" t="s">
        <v>58</v>
      </c>
      <c r="H3" s="1" t="s">
        <v>59</v>
      </c>
      <c r="I3" s="1">
        <v>1</v>
      </c>
      <c r="J3" s="1">
        <v>0</v>
      </c>
      <c r="K3" s="1" t="s">
        <v>60</v>
      </c>
      <c r="L3" s="1" t="s">
        <v>64</v>
      </c>
    </row>
  </sheetData>
  <autoFilter ref="A1:H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5" customHeight="1"/>
  <cols>
    <col min="1" max="3" width="8.575" style="1"/>
    <col min="4" max="4" width="22.5" style="1" customWidth="1"/>
    <col min="5" max="5" width="13.3916666666667" style="1"/>
    <col min="6" max="6" width="8.575" style="1"/>
    <col min="7" max="7" width="28.125" style="1" customWidth="1"/>
    <col min="8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18</v>
      </c>
      <c r="I1" s="2" t="s">
        <v>34</v>
      </c>
      <c r="J1" s="2" t="s">
        <v>19</v>
      </c>
      <c r="K1" s="2" t="s">
        <v>27</v>
      </c>
    </row>
    <row r="2" customHeight="1" spans="1:7">
      <c r="A2" s="1" t="s">
        <v>70</v>
      </c>
      <c r="B2" s="1" t="s">
        <v>71</v>
      </c>
      <c r="C2" s="1" t="s">
        <v>72</v>
      </c>
      <c r="D2" s="1" t="s">
        <v>73</v>
      </c>
      <c r="E2" s="4">
        <v>27027.6249</v>
      </c>
      <c r="F2" s="1">
        <v>0</v>
      </c>
      <c r="G2" s="1" t="s">
        <v>74</v>
      </c>
    </row>
    <row r="3" customHeight="1" spans="1:8">
      <c r="A3" s="1" t="s">
        <v>75</v>
      </c>
      <c r="B3" s="1" t="s">
        <v>76</v>
      </c>
      <c r="C3" s="1" t="s">
        <v>77</v>
      </c>
      <c r="D3" s="1" t="s">
        <v>78</v>
      </c>
      <c r="E3" s="4">
        <v>89.09322</v>
      </c>
      <c r="F3" s="1">
        <v>0</v>
      </c>
      <c r="G3" s="1" t="s">
        <v>79</v>
      </c>
      <c r="H3" s="8" t="s">
        <v>80</v>
      </c>
    </row>
    <row r="4" customHeight="1" spans="1:8">
      <c r="A4" s="1" t="s">
        <v>81</v>
      </c>
      <c r="B4" s="1" t="s">
        <v>82</v>
      </c>
      <c r="C4" s="1" t="s">
        <v>83</v>
      </c>
      <c r="D4" s="1" t="s">
        <v>84</v>
      </c>
      <c r="E4" s="4">
        <v>18.0153</v>
      </c>
      <c r="F4" s="1">
        <v>0</v>
      </c>
      <c r="G4" s="1" t="s">
        <v>79</v>
      </c>
      <c r="H4" s="8" t="s">
        <v>85</v>
      </c>
    </row>
    <row r="5" customHeight="1" spans="1:7">
      <c r="A5" s="1" t="s">
        <v>86</v>
      </c>
      <c r="B5" s="1" t="s">
        <v>87</v>
      </c>
      <c r="E5" s="4">
        <v>60220000</v>
      </c>
      <c r="F5" s="1">
        <v>0</v>
      </c>
      <c r="G5" s="1" t="s">
        <v>88</v>
      </c>
    </row>
    <row r="6" customHeight="1" spans="1:7">
      <c r="A6" s="1" t="s">
        <v>89</v>
      </c>
      <c r="B6" s="1" t="s">
        <v>89</v>
      </c>
      <c r="E6" s="4">
        <v>9229006562.46504</v>
      </c>
      <c r="F6" s="1">
        <v>0</v>
      </c>
      <c r="G6" s="1" t="s">
        <v>88</v>
      </c>
    </row>
    <row r="9" customHeight="1" spans="7:7">
      <c r="G9" s="6"/>
    </row>
    <row r="10" customHeight="1" spans="7:7">
      <c r="G10" s="6"/>
    </row>
    <row r="11" customHeight="1" spans="7:7">
      <c r="G11" s="6"/>
    </row>
    <row r="12" customHeight="1" spans="7:7">
      <c r="G12" s="6"/>
    </row>
    <row r="13" customHeight="1" spans="7:7">
      <c r="G13" s="6"/>
    </row>
  </sheetData>
  <autoFilter ref="A1:I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8"/>
    </sheetView>
  </sheetViews>
  <sheetFormatPr defaultColWidth="9" defaultRowHeight="15" customHeight="1" outlineLevelRow="7"/>
  <cols>
    <col min="1" max="6" width="15.5333333333333" style="1"/>
    <col min="7" max="1025" width="9.10833333333333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90</v>
      </c>
      <c r="D1" s="2" t="s">
        <v>91</v>
      </c>
      <c r="E1" s="2" t="s">
        <v>92</v>
      </c>
      <c r="F1" s="2" t="s">
        <v>18</v>
      </c>
      <c r="G1" s="2" t="s">
        <v>34</v>
      </c>
      <c r="H1" s="2" t="s">
        <v>19</v>
      </c>
      <c r="I1" s="2" t="s">
        <v>27</v>
      </c>
    </row>
    <row r="2" customHeight="1" spans="1:5">
      <c r="A2" s="1" t="s">
        <v>93</v>
      </c>
      <c r="C2" s="1" t="s">
        <v>70</v>
      </c>
      <c r="D2" s="1" t="s">
        <v>52</v>
      </c>
      <c r="E2" s="1" t="s">
        <v>94</v>
      </c>
    </row>
    <row r="3" customHeight="1" spans="1:5">
      <c r="A3" s="1" t="s">
        <v>95</v>
      </c>
      <c r="C3" s="1" t="s">
        <v>75</v>
      </c>
      <c r="D3" s="1" t="s">
        <v>52</v>
      </c>
      <c r="E3" s="1" t="s">
        <v>94</v>
      </c>
    </row>
    <row r="4" customHeight="1" spans="1:5">
      <c r="A4" s="1" t="s">
        <v>96</v>
      </c>
      <c r="C4" s="1" t="s">
        <v>81</v>
      </c>
      <c r="D4" s="1" t="s">
        <v>52</v>
      </c>
      <c r="E4" s="1" t="s">
        <v>94</v>
      </c>
    </row>
    <row r="5" customHeight="1" spans="1:5">
      <c r="A5" s="1" t="s">
        <v>97</v>
      </c>
      <c r="C5" s="1" t="s">
        <v>75</v>
      </c>
      <c r="D5" s="1" t="s">
        <v>57</v>
      </c>
      <c r="E5" s="1" t="s">
        <v>94</v>
      </c>
    </row>
    <row r="6" customHeight="1" spans="1:5">
      <c r="A6" s="1" t="s">
        <v>98</v>
      </c>
      <c r="C6" s="1" t="s">
        <v>81</v>
      </c>
      <c r="D6" s="1" t="s">
        <v>57</v>
      </c>
      <c r="E6" s="1" t="s">
        <v>94</v>
      </c>
    </row>
    <row r="7" customHeight="1" spans="1:5">
      <c r="A7" s="1" t="s">
        <v>99</v>
      </c>
      <c r="C7" s="1" t="s">
        <v>86</v>
      </c>
      <c r="D7" s="1" t="s">
        <v>52</v>
      </c>
      <c r="E7" s="1" t="s">
        <v>94</v>
      </c>
    </row>
    <row r="8" customHeight="1" spans="1:5">
      <c r="A8" s="1" t="s">
        <v>100</v>
      </c>
      <c r="C8" s="1" t="s">
        <v>89</v>
      </c>
      <c r="D8" s="1" t="s">
        <v>52</v>
      </c>
      <c r="E8" s="1" t="s">
        <v>94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1" sqref="G21"/>
    </sheetView>
  </sheetViews>
  <sheetFormatPr defaultColWidth="9" defaultRowHeight="15" customHeight="1" outlineLevelRow="7"/>
  <cols>
    <col min="1" max="1" width="13.3916666666667" style="1"/>
    <col min="2" max="2" width="10.0666666666667" style="1"/>
    <col min="3" max="3" width="8.575" style="1"/>
    <col min="4" max="5" width="9.25" style="1"/>
    <col min="6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92</v>
      </c>
      <c r="H1" s="2" t="s">
        <v>18</v>
      </c>
      <c r="I1" s="2" t="s">
        <v>34</v>
      </c>
      <c r="J1" s="2" t="s">
        <v>19</v>
      </c>
      <c r="K1" s="2" t="s">
        <v>27</v>
      </c>
    </row>
    <row r="2" customHeight="1" spans="1:7">
      <c r="A2" s="1" t="s">
        <v>105</v>
      </c>
      <c r="C2" s="1" t="s">
        <v>93</v>
      </c>
      <c r="D2" s="1" t="s">
        <v>59</v>
      </c>
      <c r="E2" s="1">
        <v>1500</v>
      </c>
      <c r="G2" s="1" t="s">
        <v>94</v>
      </c>
    </row>
    <row r="3" customHeight="1" spans="1:7">
      <c r="A3" s="1" t="s">
        <v>106</v>
      </c>
      <c r="C3" s="1" t="s">
        <v>95</v>
      </c>
      <c r="D3" s="1" t="s">
        <v>59</v>
      </c>
      <c r="E3" s="4">
        <v>0.001</v>
      </c>
      <c r="G3" s="1" t="s">
        <v>107</v>
      </c>
    </row>
    <row r="4" customHeight="1" spans="1:7">
      <c r="A4" s="1" t="s">
        <v>108</v>
      </c>
      <c r="C4" s="1" t="s">
        <v>96</v>
      </c>
      <c r="D4" s="1" t="s">
        <v>59</v>
      </c>
      <c r="E4" s="1">
        <v>55</v>
      </c>
      <c r="G4" s="1" t="s">
        <v>107</v>
      </c>
    </row>
    <row r="5" customHeight="1" spans="1:7">
      <c r="A5" s="1" t="s">
        <v>109</v>
      </c>
      <c r="C5" s="1" t="s">
        <v>97</v>
      </c>
      <c r="D5" s="1" t="s">
        <v>59</v>
      </c>
      <c r="E5" s="4">
        <v>0.01</v>
      </c>
      <c r="G5" s="1" t="s">
        <v>107</v>
      </c>
    </row>
    <row r="6" customHeight="1" spans="1:7">
      <c r="A6" s="1" t="s">
        <v>110</v>
      </c>
      <c r="C6" s="1" t="s">
        <v>98</v>
      </c>
      <c r="D6" s="1" t="s">
        <v>59</v>
      </c>
      <c r="E6" s="1">
        <v>55</v>
      </c>
      <c r="G6" s="1" t="s">
        <v>107</v>
      </c>
    </row>
    <row r="7" customHeight="1" spans="1:7">
      <c r="A7" s="1" t="s">
        <v>111</v>
      </c>
      <c r="C7" s="1" t="s">
        <v>99</v>
      </c>
      <c r="D7" s="1" t="s">
        <v>59</v>
      </c>
      <c r="E7" s="1">
        <v>511</v>
      </c>
      <c r="G7" s="1" t="s">
        <v>94</v>
      </c>
    </row>
    <row r="8" customHeight="1" spans="1:7">
      <c r="A8" s="1" t="s">
        <v>112</v>
      </c>
      <c r="C8" s="1" t="s">
        <v>100</v>
      </c>
      <c r="D8" s="1" t="s">
        <v>59</v>
      </c>
      <c r="E8" s="4">
        <v>100000</v>
      </c>
      <c r="G8" s="1" t="s">
        <v>94</v>
      </c>
    </row>
  </sheetData>
  <autoFilter ref="A1:E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6" sqref="$A1:$XFD1048576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3" t="s">
        <v>0</v>
      </c>
      <c r="B1" s="3" t="s">
        <v>2</v>
      </c>
      <c r="C1" s="3" t="s">
        <v>113</v>
      </c>
      <c r="D1" s="3" t="s">
        <v>92</v>
      </c>
      <c r="E1" s="3" t="s">
        <v>18</v>
      </c>
      <c r="F1" s="2" t="s">
        <v>34</v>
      </c>
      <c r="G1" s="3" t="s">
        <v>19</v>
      </c>
      <c r="H1" s="2" t="s">
        <v>27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jonrkarr</cp:lastModifiedBy>
  <cp:revision>89</cp:revision>
  <dcterms:created xsi:type="dcterms:W3CDTF">2018-10-20T22:06:00Z</dcterms:created>
  <dcterms:modified xsi:type="dcterms:W3CDTF">2018-12-22T13:41:01Z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  <property fmtid="{D5CDD505-2E9C-101B-9397-08002B2CF9AE}" pid="4" name="KSOProductBuildVer">
    <vt:lpwstr>1033-10.1.0.6757</vt:lpwstr>
  </property>
</Properties>
</file>