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4070" tabRatio="993" activeTab="5"/>
  </bookViews>
  <sheets>
    <sheet name="Table of contents" sheetId="24" r:id="rId1"/>
    <sheet name="Model" sheetId="1" r:id="rId2"/>
    <sheet name="Taxon" sheetId="2" r:id="rId3"/>
    <sheet name="Environment" sheetId="20" r:id="rId4"/>
    <sheet name="Submodels" sheetId="3" r:id="rId5"/>
    <sheet name="Compartments" sheetId="4" r:id="rId6"/>
    <sheet name="Species types" sheetId="5" r:id="rId7"/>
    <sheet name="Species" sheetId="6" r:id="rId8"/>
    <sheet name="Initial species concentrations" sheetId="7" r:id="rId9"/>
    <sheet name="Observables" sheetId="8" r:id="rId10"/>
    <sheet name="Functions" sheetId="9" r:id="rId11"/>
    <sheet name="Reactions" sheetId="10" r:id="rId12"/>
    <sheet name="Rate laws" sheetId="11" r:id="rId13"/>
    <sheet name="dFBA objectives" sheetId="18" r:id="rId14"/>
    <sheet name="dFBA objective reactions" sheetId="12" r:id="rId15"/>
    <sheet name="dFBA objective species" sheetId="13" r:id="rId16"/>
    <sheet name="Parameters" sheetId="14" r:id="rId17"/>
    <sheet name="Stop conditions" sheetId="15" r:id="rId18"/>
    <sheet name="Evidence" sheetId="19" r:id="rId19"/>
    <sheet name="Interpretations" sheetId="21" r:id="rId20"/>
    <sheet name="References" sheetId="16" r:id="rId21"/>
    <sheet name="Authors" sheetId="22" r:id="rId22"/>
    <sheet name="Changes" sheetId="23" r:id="rId23"/>
  </sheets>
  <definedNames>
    <definedName name="_xlnm._FilterDatabase" localSheetId="0" hidden="1">'Table of contents'!$A$1:$C$23</definedName>
    <definedName name="_xlnm._FilterDatabase" localSheetId="1" hidden="1">Model!$A$1:$B$12</definedName>
    <definedName name="_xlnm._FilterDatabase" localSheetId="2" hidden="1">Taxon!$A$1:$A$6</definedName>
    <definedName name="_xlnm._FilterDatabase" localSheetId="4" hidden="1">Submodels!$A$1:$G$4</definedName>
    <definedName name="_xlnm._FilterDatabase" localSheetId="5" hidden="1">Compartments!$A$2:$H$4</definedName>
    <definedName name="_xlnm._FilterDatabase" localSheetId="6" hidden="1">'Species types'!$A$1:$I$6</definedName>
    <definedName name="_xlnm._FilterDatabase" localSheetId="8" hidden="1">'Initial species concentrations'!$A$1:$E$8</definedName>
    <definedName name="_xlnm._FilterDatabase" localSheetId="9" hidden="1">Observables!$A$1:$D$1</definedName>
    <definedName name="_xlnm._FilterDatabase" localSheetId="10" hidden="1">Functions!$A$1:$D$3</definedName>
    <definedName name="_xlnm._FilterDatabase" localSheetId="11" hidden="1">Reactions!$A$2:$J$7</definedName>
    <definedName name="_xlnm._FilterDatabase" localSheetId="12" hidden="1">'Rate laws'!$A$1:$G$6</definedName>
    <definedName name="_xlnm._FilterDatabase" localSheetId="14" hidden="1">'dFBA objective reactions'!$A$1:$E$1</definedName>
    <definedName name="_xlnm._FilterDatabase" localSheetId="15" hidden="1">'dFBA objective species'!$A$1:$G$1</definedName>
    <definedName name="_xlnm._FilterDatabase" localSheetId="16" hidden="1">Parameters!$A$1:$H$11</definedName>
    <definedName name="_xlnm._FilterDatabase" localSheetId="17" hidden="1">'Stop conditions'!$A$1:$D$1</definedName>
    <definedName name="_xlnm._FilterDatabase" localSheetId="20" hidden="1">References!$A$1:$Q$1</definedName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_0_0_0" localSheetId="1">Model!$A$1:$B$7</definedName>
    <definedName name="_FilterDatabase_0_0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_0_0_0" localSheetId="2">Taxon!$A$1:$A$5</definedName>
    <definedName name="_FilterDatabase_0_0_0_0_0" localSheetId="2">Taxon!$A$1:$A$5</definedName>
    <definedName name="_FilterDatabase_0" localSheetId="4">Submodels!$A$1:$G$1</definedName>
    <definedName name="_FilterDatabase_0_0" localSheetId="4">Submodels!$A$1:$G$1</definedName>
    <definedName name="_FilterDatabase_0_0_0" localSheetId="4">Submodels!$A$1:$G$1</definedName>
    <definedName name="_FilterDatabase_0_0_0_0" localSheetId="4">Submodels!$A$1:$G$1</definedName>
    <definedName name="_FilterDatabase_0_0_0_0_0" localSheetId="4">Submodels!$A$1:$G$1</definedName>
    <definedName name="_FilterDatabase_0" localSheetId="5">Compartments!$A$2:$H$2</definedName>
    <definedName name="_FilterDatabase_0_0" localSheetId="5">Compartments!$A$2:$H$2</definedName>
    <definedName name="_FilterDatabase_0_0_0" localSheetId="5">Compartments!$A$2:$H$2</definedName>
    <definedName name="_FilterDatabase_0_0_0_0" localSheetId="5">Compartments!$A$2:$H$2</definedName>
    <definedName name="_FilterDatabase_0_0_0_0_0" localSheetId="5">Compartments!$A$2:$H$2</definedName>
    <definedName name="_FilterDatabase_0" localSheetId="6">'Species types'!$A$1:$I$1</definedName>
    <definedName name="_FilterDatabase_0_0" localSheetId="6">'Species types'!$A$1:$I$1</definedName>
    <definedName name="_FilterDatabase_0_0_0" localSheetId="6">'Species types'!$A$1:$I$1</definedName>
    <definedName name="_FilterDatabase_0_0_0_0" localSheetId="6">'Species types'!$A$1:$I$1</definedName>
    <definedName name="_FilterDatabase_0_0_0_0_0" localSheetId="6">'Species types'!$A$1:$I$1</definedName>
    <definedName name="_FilterDatabase_0" localSheetId="8">'Initial species concentrations'!$A$1:$E$1</definedName>
    <definedName name="_FilterDatabase_0_0" localSheetId="8">'Initial species concentrations'!$A$1:$E$1</definedName>
    <definedName name="_FilterDatabase_0_0_0" localSheetId="8">'Initial species concentrations'!$A$1:$E$1</definedName>
    <definedName name="_FilterDatabase_0_0_0_0" localSheetId="8">'Initial species concentrations'!$A$1:$E$1</definedName>
    <definedName name="_FilterDatabase_0_0_0_0_0" localSheetId="8">'Initial species concentrations'!$A$1:$E$1</definedName>
    <definedName name="_FilterDatabase_0" localSheetId="9">Observables!$A$1:$D$1</definedName>
    <definedName name="_FilterDatabase_0_0" localSheetId="9">Observables!$A$1:$D$1</definedName>
    <definedName name="_FilterDatabase_0_0_0" localSheetId="9">Observables!$A$1:$D$1</definedName>
    <definedName name="_FilterDatabase_0_0_0_0" localSheetId="9">Observables!$A$1:$D$1</definedName>
    <definedName name="_FilterDatabase_0_0_0_0_0" localSheetId="9">Observables!$A$1:$D$1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_0_0_0" localSheetId="10">Functions!$A$1:$D$1</definedName>
    <definedName name="_FilterDatabase_0_0_0_0_0" localSheetId="10">Functions!$A$1:$D$1</definedName>
    <definedName name="_FilterDatabase_0" localSheetId="11">Reactions!$A$2:$J$2</definedName>
    <definedName name="_FilterDatabase_0_0" localSheetId="11">Reactions!$A$2:$J$2</definedName>
    <definedName name="_FilterDatabase_0_0_0" localSheetId="11">Reactions!$A$2:$J$2</definedName>
    <definedName name="_FilterDatabase_0_0_0_0" localSheetId="11">Reactions!$A$2:$J$2</definedName>
    <definedName name="_FilterDatabase_0_0_0_0_0" localSheetId="11">Reactions!$A$2:$J$2</definedName>
    <definedName name="_FilterDatabase_0" localSheetId="12">'Rate laws'!$A$1:$G$1</definedName>
    <definedName name="_FilterDatabase_0_0" localSheetId="12">'Rate laws'!$A$1:$G$1</definedName>
    <definedName name="_FilterDatabase_0_0_0" localSheetId="12">'Rate laws'!$A$1:$G$1</definedName>
    <definedName name="_FilterDatabase_0_0_0_0" localSheetId="12">'Rate laws'!$A$1:$G$1</definedName>
    <definedName name="_FilterDatabase_0_0_0_0_0" localSheetId="12">'Rate laws'!$A$1:$G$1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_0_0_0" localSheetId="14">'dFBA objective reactions'!$A$1:$E$1</definedName>
    <definedName name="_FilterDatabase_0_0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_0_0_0" localSheetId="15">'dFBA objective species'!$A$1:$G$1</definedName>
    <definedName name="_FilterDatabase_0_0_0_0_0" localSheetId="15">'dFBA objective species'!$A$1:$G$1</definedName>
    <definedName name="_FilterDatabase_0" localSheetId="16">Parameters!$A$1:$H$1</definedName>
    <definedName name="_FilterDatabase_0_0" localSheetId="16">Parameters!$A$1:$H$1</definedName>
    <definedName name="_FilterDatabase_0_0_0" localSheetId="16">Parameters!$A$1:$H$1</definedName>
    <definedName name="_FilterDatabase_0_0_0_0" localSheetId="16">Parameters!$A$1:$H$1</definedName>
    <definedName name="_FilterDatabase_0_0_0_0_0" localSheetId="16">Parameters!$A$1:$H$1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_0_0_0" localSheetId="17">'Stop conditions'!$A$1:$D$1</definedName>
    <definedName name="_FilterDatabase_0_0_0_0_0" localSheetId="17">'Stop conditions'!$A$1:$D$1</definedName>
    <definedName name="_FilterDatabase_0" localSheetId="20">References!$A$1:$Q$1</definedName>
    <definedName name="_FilterDatabase_0_0" localSheetId="20">References!$A$1:$Q$1</definedName>
    <definedName name="_FilterDatabase_0_0_0" localSheetId="20">References!$A$1:$Q$1</definedName>
    <definedName name="_FilterDatabase_0_0_0_0" localSheetId="20">References!$A$1:$Q$1</definedName>
    <definedName name="_FilterDatabase_0_0_0_0_0" localSheetId="20">References!$A$1:$Q$1</definedName>
  </definedNames>
  <calcPr calcId="144525"/>
</workbook>
</file>

<file path=xl/sharedStrings.xml><?xml version="1.0" encoding="utf-8"?>
<sst xmlns="http://schemas.openxmlformats.org/spreadsheetml/2006/main" count="514" uniqueCount="229">
  <si>
    <t>Table</t>
  </si>
  <si>
    <t>Description</t>
  </si>
  <si>
    <t>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</si>
  <si>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</si>
  <si>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</si>
  <si>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</si>
  <si>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</si>
  <si>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</si>
  <si>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</si>
  <si>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</si>
  <si>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</si>
  <si>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</si>
  <si>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</si>
  <si>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</si>
  <si>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</si>
  <si>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</si>
  <si>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</si>
  <si>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</si>
  <si>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</si>
  <si>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</si>
  <si>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Evidence</t>
  </si>
  <si>
    <t>Interpretations</t>
  </si>
  <si>
    <t>References</t>
  </si>
  <si>
    <t>Authors</t>
  </si>
  <si>
    <t>Changes</t>
  </si>
  <si>
    <t>Id</t>
  </si>
  <si>
    <t>translation_metabolism_hybrid_ex</t>
  </si>
  <si>
    <t>Name</t>
  </si>
  <si>
    <t>Transcription/metabolism example hybrid model</t>
  </si>
  <si>
    <t>Version</t>
  </si>
  <si>
    <t>0.0.1</t>
  </si>
  <si>
    <t>URL</t>
  </si>
  <si>
    <t>https://github.com/KarrLab/wc_sim.git</t>
  </si>
  <si>
    <t>Branch</t>
  </si>
  <si>
    <t>master</t>
  </si>
  <si>
    <t>Revision</t>
  </si>
  <si>
    <t>8fb46907717e296e96389a1bae5d4eb1b4d3230e</t>
  </si>
  <si>
    <t>wc_lang version</t>
  </si>
  <si>
    <t>Time units</t>
  </si>
  <si>
    <t>s</t>
  </si>
  <si>
    <t>Identifiers</t>
  </si>
  <si>
    <t>Comments</t>
  </si>
  <si>
    <t>Created</t>
  </si>
  <si>
    <t>Updated</t>
  </si>
  <si>
    <t>taxon</t>
  </si>
  <si>
    <t>Mycoplasma pneumoniae M129</t>
  </si>
  <si>
    <t>Rank</t>
  </si>
  <si>
    <t>variety</t>
  </si>
  <si>
    <t>taxonomy: 272634</t>
  </si>
  <si>
    <t>env</t>
  </si>
  <si>
    <t>Temperature</t>
  </si>
  <si>
    <t>Temperature units</t>
  </si>
  <si>
    <t>degC</t>
  </si>
  <si>
    <t>Framework</t>
  </si>
  <si>
    <t>mdl_translation</t>
  </si>
  <si>
    <t>translation</t>
  </si>
  <si>
    <t>stochastic_simulation_algorithm</t>
  </si>
  <si>
    <t>mdl_prot_degradation</t>
  </si>
  <si>
    <t>protein degradation</t>
  </si>
  <si>
    <t>mdl_metabolism</t>
  </si>
  <si>
    <t>metabolism</t>
  </si>
  <si>
    <t>Initial volume</t>
  </si>
  <si>
    <t>pH</t>
  </si>
  <si>
    <t>Biological type</t>
  </si>
  <si>
    <t>Physical type</t>
  </si>
  <si>
    <t>Geometry</t>
  </si>
  <si>
    <t>Parent compartment</t>
  </si>
  <si>
    <t>Mass units</t>
  </si>
  <si>
    <t>Distribution</t>
  </si>
  <si>
    <t>Mean</t>
  </si>
  <si>
    <t>Standard deviation</t>
  </si>
  <si>
    <t>Units</t>
  </si>
  <si>
    <t>Initial density</t>
  </si>
  <si>
    <t>c</t>
  </si>
  <si>
    <t>cytosol</t>
  </si>
  <si>
    <t>cellular_compartment</t>
  </si>
  <si>
    <t>fluid_compartment</t>
  </si>
  <si>
    <t>3D_compartment</t>
  </si>
  <si>
    <t>e</t>
  </si>
  <si>
    <t>g</t>
  </si>
  <si>
    <t>normal_distribution</t>
  </si>
  <si>
    <t>l</t>
  </si>
  <si>
    <t>density_c</t>
  </si>
  <si>
    <t>dimensionless</t>
  </si>
  <si>
    <t>extracellular space</t>
  </si>
  <si>
    <t>extracellular_compartment</t>
  </si>
  <si>
    <t>density_e</t>
  </si>
  <si>
    <t>Structure</t>
  </si>
  <si>
    <t>Empirical formula</t>
  </si>
  <si>
    <t>Molecular weight</t>
  </si>
  <si>
    <t>Charge</t>
  </si>
  <si>
    <t>Type</t>
  </si>
  <si>
    <t>prot</t>
  </si>
  <si>
    <t>protein (MPN001)</t>
  </si>
  <si>
    <t>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</si>
  <si>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C1140H1902N380O381</t>
  </si>
  <si>
    <t>protein</t>
  </si>
  <si>
    <t>ala</t>
  </si>
  <si>
    <t>alanine</t>
  </si>
  <si>
    <t>InChI=1S/C3H7NO2/c1-2(4)3(5)6/h2H,4H2,1H3,(H,5,6)/t2-/m0/s1</t>
  </si>
  <si>
    <t>C3H7NO2</t>
  </si>
  <si>
    <t>metabolite</t>
  </si>
  <si>
    <t>chebi: CHEBI:16977</t>
  </si>
  <si>
    <t>h2o</t>
  </si>
  <si>
    <t>water</t>
  </si>
  <si>
    <t>InChI=1S/H2O/h1H2</t>
  </si>
  <si>
    <t>H2O</t>
  </si>
  <si>
    <t>chebi: CHEBI:15377</t>
  </si>
  <si>
    <t>cell_100_ag</t>
  </si>
  <si>
    <t>100 attograms of a cell</t>
  </si>
  <si>
    <t>pseudo_species</t>
  </si>
  <si>
    <t>container</t>
  </si>
  <si>
    <t>Species type</t>
  </si>
  <si>
    <t>Compartment</t>
  </si>
  <si>
    <t>prot[c]</t>
  </si>
  <si>
    <t>molecule</t>
  </si>
  <si>
    <t>ala[c]</t>
  </si>
  <si>
    <t>h2o[c]</t>
  </si>
  <si>
    <t>ala[e]</t>
  </si>
  <si>
    <t>h2o[e]</t>
  </si>
  <si>
    <t>cell_100_ag[c]</t>
  </si>
  <si>
    <t>container[c]</t>
  </si>
  <si>
    <t>dist-init-conc-prot[c]</t>
  </si>
  <si>
    <t>dist-init-conc-ala[c]</t>
  </si>
  <si>
    <t>M</t>
  </si>
  <si>
    <t>dist-init-conc-h2o[c]</t>
  </si>
  <si>
    <t>dist-init-conc-ala[e]</t>
  </si>
  <si>
    <t>dist-init-conc-h2o[e]</t>
  </si>
  <si>
    <t>dist-init-conc-cell_100_ag[c]</t>
  </si>
  <si>
    <t>dist-init-conc-container[c]</t>
  </si>
  <si>
    <t>Expression</t>
  </si>
  <si>
    <t>volume_c</t>
  </si>
  <si>
    <t>c / density_c</t>
  </si>
  <si>
    <t>volume_e</t>
  </si>
  <si>
    <t>e / density_e</t>
  </si>
  <si>
    <t>Flux bounds</t>
  </si>
  <si>
    <t>Submodel</t>
  </si>
  <si>
    <t>Participants</t>
  </si>
  <si>
    <t>Reversible</t>
  </si>
  <si>
    <t>Rate units</t>
  </si>
  <si>
    <t>Minimum</t>
  </si>
  <si>
    <t>Maximum</t>
  </si>
  <si>
    <t>[c]: (380) ala ==&gt; prot + (379) h2o</t>
  </si>
  <si>
    <t>s^-1</t>
  </si>
  <si>
    <t>prot_degradation</t>
  </si>
  <si>
    <t>[c]: prot + (379) h2o ==&gt; (380) ala</t>
  </si>
  <si>
    <t>ala_ex</t>
  </si>
  <si>
    <t>alanine import</t>
  </si>
  <si>
    <t>(100) ala[e] ==&gt; (100) ala[c]</t>
  </si>
  <si>
    <t>h2o_ex</t>
  </si>
  <si>
    <t>water import</t>
  </si>
  <si>
    <t>(1e6) h2o[e] ==&gt; (1e6) h2o[c]</t>
  </si>
  <si>
    <t>growth</t>
  </si>
  <si>
    <t>==&gt; cell_100_ag[c]</t>
  </si>
  <si>
    <t>Reaction</t>
  </si>
  <si>
    <t>Direction</t>
  </si>
  <si>
    <t>translation-forward</t>
  </si>
  <si>
    <t>forward</t>
  </si>
  <si>
    <t>k_cat_trl * cell_100_ag[c]</t>
  </si>
  <si>
    <t>prot_degradation-forward</t>
  </si>
  <si>
    <t>k_cat_prot_deg * prot[c]</t>
  </si>
  <si>
    <t>ala_ex-forward</t>
  </si>
  <si>
    <t>k_cat_ala_ex * cell_100_ag[c]</t>
  </si>
  <si>
    <t>h2o_ex-forward</t>
  </si>
  <si>
    <t>k_cat_h2o_ex * cell_100_ag[c]</t>
  </si>
  <si>
    <t>growth-forward</t>
  </si>
  <si>
    <t>k_cat_growth * cell_100_ag[c]</t>
  </si>
  <si>
    <t>Reaction rate units</t>
  </si>
  <si>
    <t>Coefficient units</t>
  </si>
  <si>
    <t>Cell size units</t>
  </si>
  <si>
    <t>dFBA objective reaction</t>
  </si>
  <si>
    <t>Value</t>
  </si>
  <si>
    <t>Standard error</t>
  </si>
  <si>
    <t>cell_cycle_len</t>
  </si>
  <si>
    <t>cell cycle length</t>
  </si>
  <si>
    <t>fractionDryWeight</t>
  </si>
  <si>
    <t>fraction dry weight</t>
  </si>
  <si>
    <t>k_cat_trl</t>
  </si>
  <si>
    <t>k_cat</t>
  </si>
  <si>
    <t>molecule^-1 s^-1</t>
  </si>
  <si>
    <t>LN(2)/3600*(1/8 + 1/18) * 1500 / 511 * 6.7E-017 * 6.022E+023</t>
  </si>
  <si>
    <t>k_cat_prot_deg</t>
  </si>
  <si>
    <t>LN(2)/18/3600*6.7E-017*6.022E+023</t>
  </si>
  <si>
    <t>k_cat_ala_ex</t>
  </si>
  <si>
    <t>LN(2)/8/3600*(1500*380 + 0.001*6.7E-017*6.022E+023)*6.7E-017*6.022E+023/511*0.01</t>
  </si>
  <si>
    <t>k_cat_h2o_ex</t>
  </si>
  <si>
    <t>LN(2)/8/3600*(1500*379 + 55*6.7E-017*6.022E+023)*6.7E-017*6.022E+023/511*0.000001</t>
  </si>
  <si>
    <t>k_cat_growth</t>
  </si>
  <si>
    <t>g l^-1</t>
  </si>
  <si>
    <t>Avogadro</t>
  </si>
  <si>
    <t>molecule mol^-1</t>
  </si>
  <si>
    <t>Genotype</t>
  </si>
  <si>
    <t>Measurement method</t>
  </si>
  <si>
    <t>Analysis method</t>
  </si>
  <si>
    <t>Variant</t>
  </si>
  <si>
    <t>pH units</t>
  </si>
  <si>
    <t>Growth media</t>
  </si>
  <si>
    <t>Condition</t>
  </si>
  <si>
    <t>Experiment type</t>
  </si>
  <si>
    <t>Experiment design</t>
  </si>
  <si>
    <t>Method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</si>
  <si>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</si>
  <si>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</si>
  <si>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</si>
  <si>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</si>
  <si>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</si>
  <si>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</si>
  <si>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</si>
  <si>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</si>
  <si>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</si>
  <si>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</si>
  <si>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</si>
  <si>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</si>
  <si>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</si>
  <si>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Last name</t>
  </si>
  <si>
    <t>First name</t>
  </si>
  <si>
    <t>Middle name</t>
  </si>
  <si>
    <t>Organization</t>
  </si>
  <si>
    <t>Email</t>
  </si>
  <si>
    <t>Website</t>
  </si>
  <si>
    <t>Address</t>
  </si>
  <si>
    <t>Target</t>
  </si>
  <si>
    <t>Target submodel</t>
  </si>
  <si>
    <t>Target type</t>
  </si>
  <si>
    <t>Reason</t>
  </si>
  <si>
    <t>Reason type</t>
  </si>
  <si>
    <t>Intention</t>
  </si>
  <si>
    <t>Intention type</t>
  </si>
  <si>
    <t>Date</t>
  </si>
</sst>
</file>

<file path=xl/styles.xml><?xml version="1.0" encoding="utf-8"?>
<styleSheet xmlns="http://schemas.openxmlformats.org/spreadsheetml/2006/main">
  <numFmts count="5">
    <numFmt numFmtId="176" formatCode="&quot;TRUE&quot;;&quot;TRUE&quot;;&quot;FALSE&quot;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42" formatCode="_(&quot;$&quot;* #,##0_);_(&quot;$&quot;* \(#,##0\);_(&quot;$&quot;* &quot;-&quot;_);_(@_)"/>
  </numFmts>
  <fonts count="28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2" fillId="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4" fillId="9" borderId="7" applyNumberFormat="0" applyAlignment="0" applyProtection="0">
      <alignment vertical="center"/>
    </xf>
    <xf numFmtId="44" fontId="9" fillId="0" borderId="0" applyBorder="0" applyAlignment="0" applyProtection="0"/>
    <xf numFmtId="0" fontId="16" fillId="10" borderId="0" applyNumberFormat="0" applyBorder="0" applyAlignment="0" applyProtection="0">
      <alignment vertical="center"/>
    </xf>
    <xf numFmtId="0" fontId="5" fillId="8" borderId="3" applyNumberFormat="0" applyFont="0" applyAlignment="0" applyProtection="0">
      <alignment vertical="center"/>
    </xf>
    <xf numFmtId="0" fontId="26" fillId="31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41" fontId="9" fillId="0" borderId="0" applyBorder="0" applyAlignment="0" applyProtection="0"/>
    <xf numFmtId="0" fontId="16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43" fontId="9" fillId="0" borderId="0" applyBorder="0" applyAlignment="0" applyProtection="0"/>
    <xf numFmtId="0" fontId="10" fillId="4" borderId="1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9" fontId="9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11" fontId="1" fillId="0" borderId="0" xfId="0" applyNumberFormat="1" applyFont="1" applyAlignment="1">
      <alignment horizontal="left"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76" fontId="1" fillId="0" borderId="0" xfId="0" applyNumberFormat="1" applyFont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Fill="1" applyAlignme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Fill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zeroHeight="1" outlineLevelCol="2"/>
  <cols>
    <col min="1" max="3" width="15.7083333333333" style="18" customWidth="1"/>
    <col min="4" max="16384" width="9" style="18" hidden="1" customWidth="1"/>
  </cols>
  <sheetData>
    <row r="1" customHeight="1" spans="1:3">
      <c r="A1" s="19" t="s">
        <v>0</v>
      </c>
      <c r="B1" s="19" t="s">
        <v>1</v>
      </c>
      <c r="C1" s="19" t="s">
        <v>2</v>
      </c>
    </row>
    <row r="2" customHeight="1" spans="1:3">
      <c r="A2" s="20" t="s">
        <v>3</v>
      </c>
      <c r="B2" s="20"/>
      <c r="C2" s="20">
        <v>1</v>
      </c>
    </row>
    <row r="3" customHeight="1" spans="1:3">
      <c r="A3" s="20" t="s">
        <v>4</v>
      </c>
      <c r="B3" s="20"/>
      <c r="C3" s="20">
        <v>1</v>
      </c>
    </row>
    <row r="4" customHeight="1" spans="1:3">
      <c r="A4" s="20" t="s">
        <v>5</v>
      </c>
      <c r="B4" s="20"/>
      <c r="C4" s="20">
        <v>1</v>
      </c>
    </row>
    <row r="5" customHeight="1" spans="1:3">
      <c r="A5" s="20" t="s">
        <v>6</v>
      </c>
      <c r="B5" s="20"/>
      <c r="C5" s="20">
        <v>4</v>
      </c>
    </row>
    <row r="6" customHeight="1" spans="1:3">
      <c r="A6" s="20" t="s">
        <v>7</v>
      </c>
      <c r="B6" s="20"/>
      <c r="C6" s="20">
        <v>2</v>
      </c>
    </row>
    <row r="7" customHeight="1" spans="1:3">
      <c r="A7" s="20" t="s">
        <v>8</v>
      </c>
      <c r="B7" s="20"/>
      <c r="C7" s="20">
        <v>143</v>
      </c>
    </row>
    <row r="8" customHeight="1" spans="1:3">
      <c r="A8" s="20" t="s">
        <v>9</v>
      </c>
      <c r="B8" s="20"/>
      <c r="C8" s="20">
        <v>175</v>
      </c>
    </row>
    <row r="9" customHeight="1" spans="1:3">
      <c r="A9" s="20" t="s">
        <v>10</v>
      </c>
      <c r="B9" s="20"/>
      <c r="C9" s="20">
        <v>125</v>
      </c>
    </row>
    <row r="10" customHeight="1" spans="1:3">
      <c r="A10" s="20" t="s">
        <v>11</v>
      </c>
      <c r="B10" s="20"/>
      <c r="C10" s="20">
        <v>4</v>
      </c>
    </row>
    <row r="11" customHeight="1" spans="1:3">
      <c r="A11" s="20" t="s">
        <v>12</v>
      </c>
      <c r="B11" s="20"/>
      <c r="C11" s="20">
        <v>5</v>
      </c>
    </row>
    <row r="12" customHeight="1" spans="1:3">
      <c r="A12" s="20" t="s">
        <v>13</v>
      </c>
      <c r="B12" s="20"/>
      <c r="C12" s="20">
        <v>175</v>
      </c>
    </row>
    <row r="13" customHeight="1" spans="1:3">
      <c r="A13" s="20" t="s">
        <v>14</v>
      </c>
      <c r="B13" s="20"/>
      <c r="C13" s="20">
        <v>167</v>
      </c>
    </row>
    <row r="14" customHeight="1" spans="1:3">
      <c r="A14" s="20" t="s">
        <v>15</v>
      </c>
      <c r="B14" s="20"/>
      <c r="C14" s="20">
        <v>1</v>
      </c>
    </row>
    <row r="15" customHeight="1" spans="1:3">
      <c r="A15" s="20" t="s">
        <v>16</v>
      </c>
      <c r="B15" s="20"/>
      <c r="C15" s="20">
        <v>2</v>
      </c>
    </row>
    <row r="16" customHeight="1" spans="1:3">
      <c r="A16" s="20" t="s">
        <v>17</v>
      </c>
      <c r="B16" s="20"/>
      <c r="C16" s="20">
        <v>35</v>
      </c>
    </row>
    <row r="17" customHeight="1" spans="1:3">
      <c r="A17" s="20" t="s">
        <v>18</v>
      </c>
      <c r="B17" s="20"/>
      <c r="C17" s="20">
        <v>95</v>
      </c>
    </row>
    <row r="18" customHeight="1" spans="1:3">
      <c r="A18" s="20" t="s">
        <v>19</v>
      </c>
      <c r="B18" s="20"/>
      <c r="C18" s="20">
        <v>2</v>
      </c>
    </row>
    <row r="19" customHeight="1" spans="1:3">
      <c r="A19" s="20" t="s">
        <v>20</v>
      </c>
      <c r="B19" s="20"/>
      <c r="C19" s="20">
        <v>8</v>
      </c>
    </row>
    <row r="20" customHeight="1" spans="1:3">
      <c r="A20" s="20" t="s">
        <v>21</v>
      </c>
      <c r="B20" s="20"/>
      <c r="C20" s="20">
        <v>2</v>
      </c>
    </row>
    <row r="21" customHeight="1" spans="1:3">
      <c r="A21" s="20" t="s">
        <v>22</v>
      </c>
      <c r="B21" s="20"/>
      <c r="C21" s="20">
        <v>21</v>
      </c>
    </row>
    <row r="22" customHeight="1" spans="1:3">
      <c r="A22" s="20" t="s">
        <v>23</v>
      </c>
      <c r="B22" s="20"/>
      <c r="C22" s="20">
        <v>0</v>
      </c>
    </row>
    <row r="23" customHeight="1" spans="1:3">
      <c r="A23" s="20" t="s">
        <v>24</v>
      </c>
      <c r="B23" s="20"/>
      <c r="C23" s="20">
        <v>0</v>
      </c>
    </row>
  </sheetData>
  <sheetProtection sheet="1" insertRows="0" deleteRows="0" sort="0" autoFilter="0" objects="1" scenarios="1"/>
  <autoFilter ref="A1:C23">
    <extLst/>
  </autoFilter>
  <hyperlinks>
    <hyperlink ref="A2" location="'Model'!A1" display="Model" tooltip="Click to view model"/>
    <hyperlink ref="A3" location="'Taxon'!A1" display="Taxon" tooltip="Click to view taxon"/>
    <hyperlink ref="A4" location="'Environment'!A1" display="Environment" tooltip="Click to view environment"/>
    <hyperlink ref="A5" location="'Submodels'!A1" display="Submodels" tooltip="Click to view submodels"/>
    <hyperlink ref="A6" location="'Compartments'!A1" display="Compartments" tooltip="Click to view compartments"/>
    <hyperlink ref="A7" location="'Species types'!A1" display="Species types" tooltip="Click to view species types"/>
    <hyperlink ref="A8" location="'Species'!A1" display="Species" tooltip="Click to view species"/>
    <hyperlink ref="A9" location="'Initial species concentrations'!A1" display="Initial species concentrations" tooltip="Click to view initial species concentrations"/>
    <hyperlink ref="A10" location="'Observables'!A1" display="Observables" tooltip="Click to view observables"/>
    <hyperlink ref="A11" location="'Functions'!A1" display="Functions" tooltip="Click to view functions"/>
    <hyperlink ref="A12" location="'Reactions'!A1" display="Reactions" tooltip="Click to view reactions"/>
    <hyperlink ref="A13" location="'Rate laws'!A1" display="Rate laws" tooltip="Click to view rate laws"/>
    <hyperlink ref="A14" location="'dFBA objectives'!A1" display="dFBA objectives" tooltip="Click to view dfba objectives"/>
    <hyperlink ref="A15" location="'dFBA objective reactions'!A1" display="dFBA objective reactions" tooltip="Click to view dfba objective reactions"/>
    <hyperlink ref="A16" location="'dFBA objective species'!A1" display="dFBA objective species" tooltip="Click to view dfba objective species"/>
    <hyperlink ref="A17" location="'Parameters'!A1" display="Parameters" tooltip="Click to view parameters"/>
    <hyperlink ref="A18" location="'Stop conditions'!A1" display="Stop conditions" tooltip="Click to view stop conditions"/>
    <hyperlink ref="A19" location="'Evidence'!A1" display="Evidence" tooltip="Click to view evidence"/>
    <hyperlink ref="A20" location="'Interpretations'!A1" display="Interpretations" tooltip="Click to view interpretations"/>
    <hyperlink ref="A21" location="'References'!A1" display="References" tooltip="Click to view references"/>
    <hyperlink ref="A22" location="'Authors'!A1" display="Authors" tooltip="Click to view authors"/>
    <hyperlink ref="A23" location="'Changes'!A1" display="Chang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3" t="s">
        <v>25</v>
      </c>
      <c r="B1" s="3" t="s">
        <v>27</v>
      </c>
      <c r="C1" s="3" t="s">
        <v>130</v>
      </c>
      <c r="D1" s="3" t="s">
        <v>71</v>
      </c>
      <c r="E1" s="3" t="s">
        <v>40</v>
      </c>
      <c r="F1" s="2" t="s">
        <v>20</v>
      </c>
      <c r="G1" s="2" t="s">
        <v>21</v>
      </c>
      <c r="H1" s="3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" customHeight="1" outlineLevelRow="2"/>
  <cols>
    <col min="1" max="2" width="8.575" style="1"/>
    <col min="3" max="3" width="11" style="1" customWidth="1"/>
    <col min="4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130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  <row r="2" customHeight="1" spans="1:4">
      <c r="A2" s="1" t="s">
        <v>131</v>
      </c>
      <c r="C2" s="1" t="s">
        <v>132</v>
      </c>
      <c r="D2" s="1" t="s">
        <v>81</v>
      </c>
    </row>
    <row r="3" customHeight="1" spans="1:4">
      <c r="A3" s="1" t="s">
        <v>133</v>
      </c>
      <c r="C3" s="1" t="s">
        <v>134</v>
      </c>
      <c r="D3" s="1" t="s">
        <v>81</v>
      </c>
    </row>
  </sheetData>
  <autoFilter ref="A1:D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"/>
  <sheetViews>
    <sheetView workbookViewId="0">
      <pane xSplit="1" ySplit="2" topLeftCell="C2" activePane="bottomRight" state="frozen"/>
      <selection/>
      <selection pane="topRight"/>
      <selection pane="bottomLeft"/>
      <selection pane="bottomRight" activeCell="G2" sqref="G2"/>
    </sheetView>
  </sheetViews>
  <sheetFormatPr defaultColWidth="9" defaultRowHeight="15" customHeight="1" outlineLevelRow="6"/>
  <cols>
    <col min="1" max="1" width="16.0666666666667" style="1"/>
    <col min="2" max="2" width="18.3166666666667" style="1"/>
    <col min="3" max="3" width="20.25" style="4"/>
    <col min="4" max="4" width="35.2416666666667" style="4"/>
    <col min="5" max="6" width="9.10833333333333" style="1"/>
    <col min="7" max="1027" width="8.575" style="1"/>
    <col min="1028" max="16384" width="9" style="1"/>
  </cols>
  <sheetData>
    <row r="1" spans="1:16384">
      <c r="A1" s="9"/>
      <c r="B1" s="9"/>
      <c r="C1" s="9"/>
      <c r="D1" s="9"/>
      <c r="E1" s="9"/>
      <c r="F1" s="9"/>
      <c r="G1" s="10" t="s">
        <v>135</v>
      </c>
      <c r="H1" s="10"/>
      <c r="I1" s="10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2" t="s">
        <v>25</v>
      </c>
      <c r="B2" s="2" t="s">
        <v>27</v>
      </c>
      <c r="C2" s="2" t="s">
        <v>136</v>
      </c>
      <c r="D2" s="2" t="s">
        <v>137</v>
      </c>
      <c r="E2" s="2" t="s">
        <v>138</v>
      </c>
      <c r="F2" s="2" t="s">
        <v>139</v>
      </c>
      <c r="G2" s="2" t="s">
        <v>140</v>
      </c>
      <c r="H2" s="2" t="s">
        <v>141</v>
      </c>
      <c r="I2" s="2" t="s">
        <v>71</v>
      </c>
      <c r="J2" s="2" t="s">
        <v>40</v>
      </c>
      <c r="K2" s="2" t="s">
        <v>20</v>
      </c>
      <c r="L2" s="2" t="s">
        <v>21</v>
      </c>
      <c r="M2" s="2" t="s">
        <v>41</v>
      </c>
      <c r="N2" s="2" t="s">
        <v>22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6">
      <c r="A3" s="1" t="s">
        <v>55</v>
      </c>
      <c r="B3" s="1" t="s">
        <v>55</v>
      </c>
      <c r="C3" s="1" t="s">
        <v>54</v>
      </c>
      <c r="D3" s="4" t="s">
        <v>142</v>
      </c>
      <c r="E3" s="11">
        <v>0</v>
      </c>
      <c r="F3" s="11" t="s">
        <v>143</v>
      </c>
    </row>
    <row r="4" customHeight="1" spans="1:6">
      <c r="A4" s="1" t="s">
        <v>144</v>
      </c>
      <c r="B4" s="1" t="s">
        <v>58</v>
      </c>
      <c r="C4" s="1" t="s">
        <v>57</v>
      </c>
      <c r="D4" s="4" t="s">
        <v>145</v>
      </c>
      <c r="E4" s="11">
        <v>0</v>
      </c>
      <c r="F4" s="11" t="s">
        <v>143</v>
      </c>
    </row>
    <row r="5" customHeight="1" spans="1:6">
      <c r="A5" s="1" t="s">
        <v>146</v>
      </c>
      <c r="B5" s="1" t="s">
        <v>147</v>
      </c>
      <c r="C5" s="4" t="s">
        <v>59</v>
      </c>
      <c r="D5" s="4" t="s">
        <v>148</v>
      </c>
      <c r="E5" s="11">
        <v>0</v>
      </c>
      <c r="F5" s="11" t="s">
        <v>143</v>
      </c>
    </row>
    <row r="6" customHeight="1" spans="1:6">
      <c r="A6" s="1" t="s">
        <v>149</v>
      </c>
      <c r="B6" s="1" t="s">
        <v>150</v>
      </c>
      <c r="C6" s="4" t="s">
        <v>59</v>
      </c>
      <c r="D6" s="4" t="s">
        <v>151</v>
      </c>
      <c r="E6" s="11">
        <v>0</v>
      </c>
      <c r="F6" s="11" t="s">
        <v>143</v>
      </c>
    </row>
    <row r="7" customHeight="1" spans="1:6">
      <c r="A7" s="1" t="s">
        <v>152</v>
      </c>
      <c r="B7" s="1" t="s">
        <v>152</v>
      </c>
      <c r="C7" s="4" t="s">
        <v>59</v>
      </c>
      <c r="D7" s="4" t="s">
        <v>153</v>
      </c>
      <c r="E7" s="11" t="b">
        <f>FALSE()</f>
        <v>0</v>
      </c>
      <c r="F7" s="11" t="s">
        <v>143</v>
      </c>
    </row>
  </sheetData>
  <autoFilter ref="A2:J7">
    <extLst/>
  </autoFilter>
  <mergeCells count="1">
    <mergeCell ref="G1:I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6" sqref="E2:E6"/>
    </sheetView>
  </sheetViews>
  <sheetFormatPr defaultColWidth="9" defaultRowHeight="15" customHeight="1"/>
  <cols>
    <col min="1" max="1" width="16.0666666666667" style="1"/>
    <col min="2" max="2" width="8.575" style="1"/>
    <col min="3" max="3" width="14.25" style="1" customWidth="1"/>
    <col min="4" max="4" width="8.625" style="1" customWidth="1"/>
    <col min="5" max="5" width="10.0666666666667" style="1"/>
    <col min="6" max="6" width="25.625" style="1" customWidth="1"/>
    <col min="7" max="8" width="12.625" style="1"/>
    <col min="9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154</v>
      </c>
      <c r="D1" s="2" t="s">
        <v>155</v>
      </c>
      <c r="E1" s="2" t="s">
        <v>91</v>
      </c>
      <c r="F1" s="2" t="s">
        <v>130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156</v>
      </c>
      <c r="C2" s="1" t="s">
        <v>55</v>
      </c>
      <c r="D2" s="1" t="s">
        <v>157</v>
      </c>
      <c r="F2" s="1" t="s">
        <v>158</v>
      </c>
      <c r="G2" s="1" t="s">
        <v>143</v>
      </c>
    </row>
    <row r="3" customHeight="1" spans="1:7">
      <c r="A3" s="1" t="s">
        <v>159</v>
      </c>
      <c r="C3" s="1" t="s">
        <v>144</v>
      </c>
      <c r="D3" s="1" t="s">
        <v>157</v>
      </c>
      <c r="F3" s="1" t="s">
        <v>160</v>
      </c>
      <c r="G3" s="1" t="s">
        <v>143</v>
      </c>
    </row>
    <row r="4" customHeight="1" spans="1:7">
      <c r="A4" s="1" t="s">
        <v>161</v>
      </c>
      <c r="C4" s="1" t="s">
        <v>146</v>
      </c>
      <c r="D4" s="1" t="s">
        <v>157</v>
      </c>
      <c r="F4" s="1" t="s">
        <v>162</v>
      </c>
      <c r="G4" s="1" t="s">
        <v>143</v>
      </c>
    </row>
    <row r="5" customHeight="1" spans="1:7">
      <c r="A5" s="1" t="s">
        <v>163</v>
      </c>
      <c r="C5" s="1" t="s">
        <v>149</v>
      </c>
      <c r="D5" s="1" t="s">
        <v>157</v>
      </c>
      <c r="F5" s="1" t="s">
        <v>164</v>
      </c>
      <c r="G5" s="1" t="s">
        <v>143</v>
      </c>
    </row>
    <row r="6" customHeight="1" spans="1:7">
      <c r="A6" s="1" t="s">
        <v>165</v>
      </c>
      <c r="C6" s="1" t="s">
        <v>152</v>
      </c>
      <c r="D6" s="1" t="s">
        <v>157</v>
      </c>
      <c r="F6" s="1" t="s">
        <v>166</v>
      </c>
      <c r="G6" s="1" t="s">
        <v>143</v>
      </c>
    </row>
    <row r="7" customHeight="1" spans="7:11">
      <c r="G7"/>
      <c r="H7"/>
      <c r="I7"/>
      <c r="J7"/>
      <c r="K7"/>
    </row>
    <row r="8" customHeight="1" spans="7:11">
      <c r="G8"/>
      <c r="H8"/>
      <c r="I8"/>
      <c r="J8"/>
      <c r="K8"/>
    </row>
    <row r="9" customHeight="1" spans="7:11">
      <c r="G9"/>
      <c r="H9"/>
      <c r="I9"/>
      <c r="J9"/>
      <c r="K9"/>
    </row>
    <row r="10" customHeight="1" spans="7:11">
      <c r="G10"/>
      <c r="H10"/>
      <c r="I10"/>
      <c r="J10"/>
      <c r="K10"/>
    </row>
    <row r="11" customHeight="1" spans="7:11">
      <c r="G11"/>
      <c r="H11"/>
      <c r="I11"/>
      <c r="J11"/>
      <c r="K11"/>
    </row>
  </sheetData>
  <autoFilter ref="A1:G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"/>
    </sheetView>
  </sheetViews>
  <sheetFormatPr defaultColWidth="9" defaultRowHeight="15" customHeight="1"/>
  <cols>
    <col min="1" max="16384" width="9" style="1"/>
  </cols>
  <sheetData>
    <row r="1" ht="15.1" customHeight="1" spans="1:16384">
      <c r="A1" s="2" t="s">
        <v>25</v>
      </c>
      <c r="B1" s="2" t="s">
        <v>27</v>
      </c>
      <c r="C1" s="2" t="s">
        <v>136</v>
      </c>
      <c r="D1" s="2" t="s">
        <v>130</v>
      </c>
      <c r="E1" s="2" t="s">
        <v>71</v>
      </c>
      <c r="F1" s="2" t="s">
        <v>167</v>
      </c>
      <c r="G1" s="2" t="s">
        <v>168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136</v>
      </c>
      <c r="D1" s="2" t="s">
        <v>71</v>
      </c>
      <c r="E1" s="2" t="s">
        <v>169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11">
      <c r="A1" s="8" t="s">
        <v>25</v>
      </c>
      <c r="B1" s="8" t="s">
        <v>27</v>
      </c>
      <c r="C1" s="8" t="s">
        <v>170</v>
      </c>
      <c r="D1" s="8" t="s">
        <v>9</v>
      </c>
      <c r="E1" s="8" t="s">
        <v>171</v>
      </c>
      <c r="F1" s="8" t="s">
        <v>71</v>
      </c>
      <c r="G1" s="8" t="s">
        <v>40</v>
      </c>
      <c r="H1" s="2" t="s">
        <v>20</v>
      </c>
      <c r="I1" s="2" t="s">
        <v>21</v>
      </c>
      <c r="J1" s="8" t="s">
        <v>41</v>
      </c>
      <c r="K1" s="8" t="s">
        <v>22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 customHeight="1"/>
  <cols>
    <col min="1" max="1" width="16.3916666666667" style="1"/>
    <col min="2" max="3" width="8.575" style="1"/>
    <col min="4" max="5" width="12.625" style="1"/>
    <col min="6" max="6" width="14.375" style="1" customWidth="1"/>
    <col min="7" max="1026" width="8.575" style="1"/>
    <col min="1027" max="16384" width="9" style="1"/>
  </cols>
  <sheetData>
    <row r="1" customHeight="1" spans="1:11">
      <c r="A1" s="2" t="s">
        <v>25</v>
      </c>
      <c r="B1" s="2" t="s">
        <v>27</v>
      </c>
      <c r="C1" s="2" t="s">
        <v>91</v>
      </c>
      <c r="D1" s="2" t="s">
        <v>171</v>
      </c>
      <c r="E1" s="2" t="s">
        <v>172</v>
      </c>
      <c r="F1" s="2" t="s">
        <v>71</v>
      </c>
      <c r="G1" s="2" t="s">
        <v>40</v>
      </c>
      <c r="H1" s="2" t="s">
        <v>20</v>
      </c>
      <c r="I1" s="2" t="s">
        <v>21</v>
      </c>
      <c r="J1" s="2" t="s">
        <v>41</v>
      </c>
      <c r="K1" s="2" t="s">
        <v>22</v>
      </c>
    </row>
    <row r="2" customHeight="1" spans="1:6">
      <c r="A2" s="1" t="s">
        <v>173</v>
      </c>
      <c r="B2" s="1" t="s">
        <v>174</v>
      </c>
      <c r="D2" s="1">
        <v>28800</v>
      </c>
      <c r="F2" s="1" t="s">
        <v>39</v>
      </c>
    </row>
    <row r="3" customHeight="1" spans="1:6">
      <c r="A3" s="1" t="s">
        <v>175</v>
      </c>
      <c r="B3" s="1" t="s">
        <v>176</v>
      </c>
      <c r="D3" s="1">
        <v>1</v>
      </c>
      <c r="F3" s="1" t="s">
        <v>83</v>
      </c>
    </row>
    <row r="4" customHeight="1" spans="1:10">
      <c r="A4" s="1" t="s">
        <v>177</v>
      </c>
      <c r="C4" s="1" t="s">
        <v>178</v>
      </c>
      <c r="D4" s="1">
        <v>4117.36841781746</v>
      </c>
      <c r="F4" s="1" t="s">
        <v>179</v>
      </c>
      <c r="J4" s="1" t="s">
        <v>180</v>
      </c>
    </row>
    <row r="5" customHeight="1" spans="1:10">
      <c r="A5" s="1" t="s">
        <v>181</v>
      </c>
      <c r="C5" s="1" t="s">
        <v>178</v>
      </c>
      <c r="D5" s="7">
        <v>431.58466902661</v>
      </c>
      <c r="F5" s="1" t="s">
        <v>179</v>
      </c>
      <c r="J5" s="1" t="s">
        <v>182</v>
      </c>
    </row>
    <row r="6" customHeight="1" spans="1:10">
      <c r="A6" s="1" t="s">
        <v>183</v>
      </c>
      <c r="C6" s="1" t="s">
        <v>178</v>
      </c>
      <c r="D6" s="7">
        <v>11598.5774245708</v>
      </c>
      <c r="F6" s="1" t="s">
        <v>179</v>
      </c>
      <c r="J6" s="1" t="s">
        <v>184</v>
      </c>
    </row>
    <row r="7" customHeight="1" spans="1:10">
      <c r="A7" s="1" t="s">
        <v>185</v>
      </c>
      <c r="C7" s="1" t="s">
        <v>178</v>
      </c>
      <c r="D7" s="7">
        <v>4218.10236992455</v>
      </c>
      <c r="F7" s="1" t="s">
        <v>179</v>
      </c>
      <c r="J7" s="1" t="s">
        <v>186</v>
      </c>
    </row>
    <row r="8" customHeight="1" spans="1:6">
      <c r="A8" s="1" t="s">
        <v>187</v>
      </c>
      <c r="C8" s="1" t="s">
        <v>178</v>
      </c>
      <c r="D8" s="7">
        <v>971.065505309873</v>
      </c>
      <c r="F8" s="1" t="s">
        <v>179</v>
      </c>
    </row>
    <row r="9" customHeight="1" spans="1:6">
      <c r="A9" s="1" t="s">
        <v>82</v>
      </c>
      <c r="D9" s="1">
        <v>1100</v>
      </c>
      <c r="F9" s="1" t="s">
        <v>188</v>
      </c>
    </row>
    <row r="10" customHeight="1" spans="1:6">
      <c r="A10" s="1" t="s">
        <v>86</v>
      </c>
      <c r="D10" s="1">
        <v>1000</v>
      </c>
      <c r="F10" s="1" t="s">
        <v>188</v>
      </c>
    </row>
    <row r="11" customHeight="1" spans="1:6">
      <c r="A11" s="1" t="s">
        <v>189</v>
      </c>
      <c r="D11" s="7">
        <v>6.02214075862e+23</v>
      </c>
      <c r="F11" s="1" t="s">
        <v>190</v>
      </c>
    </row>
  </sheetData>
  <autoFilter ref="A1:H1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15" customHeight="1"/>
  <cols>
    <col min="1" max="1026" width="8.575" style="1"/>
    <col min="1027" max="16384" width="9" style="1"/>
  </cols>
  <sheetData>
    <row r="1" customHeight="1" spans="1:9">
      <c r="A1" s="2" t="s">
        <v>25</v>
      </c>
      <c r="B1" s="2" t="s">
        <v>27</v>
      </c>
      <c r="C1" s="2" t="s">
        <v>130</v>
      </c>
      <c r="D1" s="2" t="s">
        <v>71</v>
      </c>
      <c r="E1" s="2" t="s">
        <v>40</v>
      </c>
      <c r="F1" s="2" t="s">
        <v>20</v>
      </c>
      <c r="G1" s="2" t="s">
        <v>21</v>
      </c>
      <c r="H1" s="2" t="s">
        <v>41</v>
      </c>
      <c r="I1" s="2" t="s">
        <v>22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Q1" sqref="Q1:T2"/>
    </sheetView>
  </sheetViews>
  <sheetFormatPr defaultColWidth="9" defaultRowHeight="15" customHeight="1" outlineLevelRow="1"/>
  <cols>
    <col min="1" max="16384" width="9" style="1"/>
  </cols>
  <sheetData>
    <row r="1" customHeight="1" spans="7:16384">
      <c r="G1" s="6" t="s">
        <v>191</v>
      </c>
      <c r="H1" s="6"/>
      <c r="I1" s="6" t="s">
        <v>5</v>
      </c>
      <c r="J1" s="6"/>
      <c r="K1" s="6"/>
      <c r="L1" s="6"/>
      <c r="M1" s="6"/>
      <c r="N1" s="6"/>
      <c r="Q1" s="5" t="s">
        <v>192</v>
      </c>
      <c r="R1" s="5"/>
      <c r="S1" s="5" t="s">
        <v>193</v>
      </c>
      <c r="T1" s="5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3" t="s">
        <v>25</v>
      </c>
      <c r="B2" s="3" t="s">
        <v>27</v>
      </c>
      <c r="C2" s="3" t="s">
        <v>171</v>
      </c>
      <c r="D2" s="3" t="s">
        <v>172</v>
      </c>
      <c r="E2" s="3" t="s">
        <v>71</v>
      </c>
      <c r="F2" s="3" t="s">
        <v>91</v>
      </c>
      <c r="G2" s="3" t="s">
        <v>4</v>
      </c>
      <c r="H2" s="3" t="s">
        <v>194</v>
      </c>
      <c r="I2" s="3" t="s">
        <v>50</v>
      </c>
      <c r="J2" s="3" t="s">
        <v>51</v>
      </c>
      <c r="K2" s="3" t="s">
        <v>62</v>
      </c>
      <c r="L2" s="3" t="s">
        <v>195</v>
      </c>
      <c r="M2" s="3" t="s">
        <v>196</v>
      </c>
      <c r="N2" s="3" t="s">
        <v>197</v>
      </c>
      <c r="O2" s="3" t="s">
        <v>198</v>
      </c>
      <c r="P2" s="3" t="s">
        <v>199</v>
      </c>
      <c r="Q2" s="3" t="s">
        <v>27</v>
      </c>
      <c r="R2" s="3" t="s">
        <v>29</v>
      </c>
      <c r="S2" s="3" t="s">
        <v>27</v>
      </c>
      <c r="T2" s="3" t="s">
        <v>29</v>
      </c>
      <c r="U2" s="3" t="s">
        <v>40</v>
      </c>
      <c r="V2" s="3" t="s">
        <v>20</v>
      </c>
      <c r="W2" s="3" t="s">
        <v>41</v>
      </c>
      <c r="X2" s="3" t="s">
        <v>22</v>
      </c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</sheetData>
  <mergeCells count="4">
    <mergeCell ref="G1:H1"/>
    <mergeCell ref="I1:N1"/>
    <mergeCell ref="Q1:R1"/>
    <mergeCell ref="S1:T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pane xSplit="1" topLeftCell="B1" activePane="topRight" state="frozen"/>
      <selection/>
      <selection pane="topRight" activeCell="A8" sqref="$A8:$XFD10"/>
    </sheetView>
  </sheetViews>
  <sheetFormatPr defaultColWidth="9" defaultRowHeight="15" customHeight="1" outlineLevelCol="1"/>
  <cols>
    <col min="1" max="1" width="8.575" style="1"/>
    <col min="2" max="2" width="18.425" style="12"/>
    <col min="3" max="1025" width="8.575" style="1"/>
    <col min="1026" max="16384" width="9" style="1"/>
  </cols>
  <sheetData>
    <row r="1" customHeight="1" spans="1:2">
      <c r="A1" s="3" t="s">
        <v>25</v>
      </c>
      <c r="B1" s="17" t="s">
        <v>26</v>
      </c>
    </row>
    <row r="2" customHeight="1" spans="1:2">
      <c r="A2" s="3" t="s">
        <v>27</v>
      </c>
      <c r="B2" s="12" t="s">
        <v>28</v>
      </c>
    </row>
    <row r="3" customHeight="1" spans="1:2">
      <c r="A3" s="3" t="s">
        <v>29</v>
      </c>
      <c r="B3" s="12" t="s">
        <v>30</v>
      </c>
    </row>
    <row r="4" customHeight="1" spans="1:2">
      <c r="A4" s="3" t="s">
        <v>31</v>
      </c>
      <c r="B4" s="12" t="s">
        <v>32</v>
      </c>
    </row>
    <row r="5" customHeight="1" spans="1:2">
      <c r="A5" s="3" t="s">
        <v>33</v>
      </c>
      <c r="B5" s="12" t="s">
        <v>34</v>
      </c>
    </row>
    <row r="6" customHeight="1" spans="1:2">
      <c r="A6" s="3" t="s">
        <v>35</v>
      </c>
      <c r="B6" s="12" t="s">
        <v>36</v>
      </c>
    </row>
    <row r="7" customHeight="1" spans="1:2">
      <c r="A7" s="3" t="s">
        <v>37</v>
      </c>
      <c r="B7" s="12" t="s">
        <v>30</v>
      </c>
    </row>
    <row r="8" customHeight="1" spans="1:2">
      <c r="A8" s="2" t="s">
        <v>38</v>
      </c>
      <c r="B8" s="12" t="s">
        <v>39</v>
      </c>
    </row>
    <row r="9" customHeight="1" spans="1:1">
      <c r="A9" s="2" t="s">
        <v>40</v>
      </c>
    </row>
    <row r="10" customHeight="1" spans="1:1">
      <c r="A10" s="2" t="s">
        <v>41</v>
      </c>
    </row>
    <row r="11" customHeight="1" spans="1:1">
      <c r="A11" s="2" t="s">
        <v>42</v>
      </c>
    </row>
    <row r="12" customHeight="1" spans="1:1">
      <c r="A12" s="2" t="s">
        <v>43</v>
      </c>
    </row>
  </sheetData>
  <autoFilter ref="A1:B1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pane xSplit="1" ySplit="2" topLeftCell="B2" activePane="bottomRight" state="frozen"/>
      <selection/>
      <selection pane="topRight"/>
      <selection pane="bottomLeft"/>
      <selection pane="bottomRight" activeCell="G1" sqref="G1:H2"/>
    </sheetView>
  </sheetViews>
  <sheetFormatPr defaultColWidth="9" defaultRowHeight="13.5"/>
  <cols>
    <col min="1" max="1" width="15.125" style="1" customWidth="1"/>
    <col min="2" max="2" width="14.75" style="1" customWidth="1"/>
    <col min="3" max="1023" width="9.10833333333333" style="1"/>
    <col min="1024" max="1024" width="9.10833333333333"/>
  </cols>
  <sheetData>
    <row r="1" spans="7:8">
      <c r="G1" s="5" t="s">
        <v>200</v>
      </c>
      <c r="H1" s="5"/>
    </row>
    <row r="2" ht="15.1" customHeight="1" spans="1:13">
      <c r="A2" s="3" t="s">
        <v>25</v>
      </c>
      <c r="B2" s="3" t="s">
        <v>27</v>
      </c>
      <c r="C2" s="3" t="s">
        <v>171</v>
      </c>
      <c r="D2" s="3" t="s">
        <v>172</v>
      </c>
      <c r="E2" s="3" t="s">
        <v>71</v>
      </c>
      <c r="F2" s="3" t="s">
        <v>91</v>
      </c>
      <c r="G2" s="3" t="s">
        <v>27</v>
      </c>
      <c r="H2" s="3" t="s">
        <v>29</v>
      </c>
      <c r="I2" s="3" t="s">
        <v>40</v>
      </c>
      <c r="J2" s="3" t="s">
        <v>20</v>
      </c>
      <c r="K2" s="3" t="s">
        <v>41</v>
      </c>
      <c r="L2" s="3" t="s">
        <v>22</v>
      </c>
      <c r="M2" s="3" t="s">
        <v>23</v>
      </c>
    </row>
    <row r="3" ht="15.1" customHeight="1" spans="3:4">
      <c r="C3" s="4"/>
      <c r="D3" s="4"/>
    </row>
    <row r="4" ht="15.1" customHeight="1" spans="3:4">
      <c r="C4" s="4"/>
      <c r="D4" s="4"/>
    </row>
    <row r="5" ht="15.1" customHeight="1" spans="3:4">
      <c r="C5" s="4"/>
      <c r="D5" s="4"/>
    </row>
    <row r="6" ht="15.1" customHeight="1" spans="3:4">
      <c r="C6" s="4"/>
      <c r="D6" s="4"/>
    </row>
    <row r="7" ht="15.1" customHeight="1" spans="3:4">
      <c r="C7" s="4"/>
      <c r="D7" s="4"/>
    </row>
    <row r="8" ht="15.1" customHeight="1" spans="3:4">
      <c r="C8" s="4"/>
      <c r="D8" s="4"/>
    </row>
    <row r="9" ht="15.1" customHeight="1" spans="3:4">
      <c r="C9" s="4"/>
      <c r="D9" s="4"/>
    </row>
    <row r="10" ht="15.1" customHeight="1" spans="3:4">
      <c r="C10" s="4"/>
      <c r="D10" s="4"/>
    </row>
  </sheetData>
  <mergeCells count="1">
    <mergeCell ref="G1:H1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7" sqref="S37"/>
    </sheetView>
  </sheetViews>
  <sheetFormatPr defaultColWidth="9" defaultRowHeight="15" customHeight="1"/>
  <cols>
    <col min="1" max="1025" width="8.575" style="1"/>
    <col min="1026" max="16384" width="9" style="1"/>
  </cols>
  <sheetData>
    <row r="1" customHeight="1" spans="1:18">
      <c r="A1" s="2" t="s">
        <v>25</v>
      </c>
      <c r="B1" s="2" t="s">
        <v>27</v>
      </c>
      <c r="C1" s="2" t="s">
        <v>201</v>
      </c>
      <c r="D1" s="2" t="s">
        <v>202</v>
      </c>
      <c r="E1" s="2" t="s">
        <v>203</v>
      </c>
      <c r="F1" s="2" t="s">
        <v>204</v>
      </c>
      <c r="G1" s="2" t="s">
        <v>91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2" t="s">
        <v>211</v>
      </c>
      <c r="O1" s="2" t="s">
        <v>212</v>
      </c>
      <c r="P1" s="2" t="s">
        <v>213</v>
      </c>
      <c r="Q1" s="2" t="s">
        <v>40</v>
      </c>
      <c r="R1" s="2" t="s">
        <v>41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L8" sqref="L8"/>
    </sheetView>
  </sheetViews>
  <sheetFormatPr defaultColWidth="9" defaultRowHeight="15" customHeight="1"/>
  <cols>
    <col min="1" max="16384" width="9" style="1"/>
  </cols>
  <sheetData>
    <row r="1" customHeight="1" spans="1:12">
      <c r="A1" s="2" t="s">
        <v>25</v>
      </c>
      <c r="B1" s="2" t="s">
        <v>27</v>
      </c>
      <c r="C1" s="2" t="s">
        <v>214</v>
      </c>
      <c r="D1" s="2" t="s">
        <v>215</v>
      </c>
      <c r="E1" s="2" t="s">
        <v>216</v>
      </c>
      <c r="F1" s="2" t="s">
        <v>201</v>
      </c>
      <c r="G1" s="2" t="s">
        <v>217</v>
      </c>
      <c r="H1" s="2" t="s">
        <v>218</v>
      </c>
      <c r="I1" s="2" t="s">
        <v>219</v>
      </c>
      <c r="J1" s="2" t="s">
        <v>220</v>
      </c>
      <c r="K1" s="2" t="s">
        <v>40</v>
      </c>
      <c r="L1" s="2" t="s">
        <v>41</v>
      </c>
    </row>
  </sheetData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" customHeight="1"/>
  <cols>
    <col min="1" max="16384" width="9" style="1"/>
  </cols>
  <sheetData>
    <row r="1" customHeight="1" spans="1:17">
      <c r="A1" s="2" t="s">
        <v>25</v>
      </c>
      <c r="B1" s="2" t="s">
        <v>27</v>
      </c>
      <c r="C1" s="2" t="s">
        <v>91</v>
      </c>
      <c r="D1" s="2" t="s">
        <v>221</v>
      </c>
      <c r="E1" s="2" t="s">
        <v>222</v>
      </c>
      <c r="F1" s="2" t="s">
        <v>223</v>
      </c>
      <c r="G1" s="2" t="s">
        <v>224</v>
      </c>
      <c r="H1" s="2" t="s">
        <v>225</v>
      </c>
      <c r="I1" s="2" t="s">
        <v>226</v>
      </c>
      <c r="J1" s="2" t="s">
        <v>227</v>
      </c>
      <c r="K1" s="2" t="s">
        <v>40</v>
      </c>
      <c r="L1" s="2" t="s">
        <v>20</v>
      </c>
      <c r="M1" s="2" t="s">
        <v>21</v>
      </c>
      <c r="N1" s="2" t="s">
        <v>41</v>
      </c>
      <c r="O1" s="2" t="s">
        <v>22</v>
      </c>
      <c r="P1" s="2" t="s">
        <v>23</v>
      </c>
      <c r="Q1" s="2" t="s">
        <v>228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" width="9.10833333333333" style="1"/>
    <col min="2" max="1025" width="8.575" style="1"/>
    <col min="1026" max="16384" width="9" style="1"/>
  </cols>
  <sheetData>
    <row r="1" customHeight="1" spans="1:2">
      <c r="A1" s="3" t="s">
        <v>25</v>
      </c>
      <c r="B1" s="1" t="s">
        <v>44</v>
      </c>
    </row>
    <row r="2" customHeight="1" spans="1:2">
      <c r="A2" s="3" t="s">
        <v>27</v>
      </c>
      <c r="B2" s="1" t="s">
        <v>45</v>
      </c>
    </row>
    <row r="3" customHeight="1" spans="1:2">
      <c r="A3" s="3" t="s">
        <v>46</v>
      </c>
      <c r="B3" s="1" t="s">
        <v>47</v>
      </c>
    </row>
    <row r="4" customHeight="1" spans="1:2">
      <c r="A4" s="2" t="s">
        <v>40</v>
      </c>
      <c r="B4" t="s">
        <v>48</v>
      </c>
    </row>
    <row r="5" customHeight="1" spans="1:2">
      <c r="A5" s="2" t="s">
        <v>41</v>
      </c>
      <c r="B5" s="12"/>
    </row>
    <row r="6" customHeight="1" spans="1:2">
      <c r="A6" s="2" t="s">
        <v>22</v>
      </c>
      <c r="B6" s="12"/>
    </row>
  </sheetData>
  <autoFilter ref="A1:A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B5" sqref="$A5:$XFD6"/>
    </sheetView>
  </sheetViews>
  <sheetFormatPr defaultColWidth="9" defaultRowHeight="15" customHeight="1" outlineLevelRow="6" outlineLevelCol="1"/>
  <cols>
    <col min="1" max="1" width="18.5" style="1" customWidth="1"/>
    <col min="2" max="2" width="5.375" style="1" customWidth="1"/>
    <col min="3" max="1018" width="8.78333333333333" style="1"/>
    <col min="1019" max="1019" width="8.78333333333333" style="16"/>
    <col min="1020" max="16384" width="9" style="16"/>
  </cols>
  <sheetData>
    <row r="1" customHeight="1" spans="1:2">
      <c r="A1" s="2" t="s">
        <v>25</v>
      </c>
      <c r="B1" s="1" t="s">
        <v>49</v>
      </c>
    </row>
    <row r="2" customHeight="1" spans="1:1">
      <c r="A2" s="2" t="s">
        <v>27</v>
      </c>
    </row>
    <row r="3" customHeight="1" spans="1:2">
      <c r="A3" s="2" t="s">
        <v>50</v>
      </c>
      <c r="B3" s="1">
        <v>37</v>
      </c>
    </row>
    <row r="4" customHeight="1" spans="1:2">
      <c r="A4" s="2" t="s">
        <v>51</v>
      </c>
      <c r="B4" s="1" t="s">
        <v>52</v>
      </c>
    </row>
    <row r="5" customHeight="1" spans="1:1">
      <c r="A5" s="2" t="s">
        <v>40</v>
      </c>
    </row>
    <row r="6" customHeight="1" spans="1:1">
      <c r="A6" s="2" t="s">
        <v>41</v>
      </c>
    </row>
    <row r="7" customHeight="1" spans="1:1">
      <c r="A7" s="2" t="s">
        <v>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1" sqref="C1:C2"/>
    </sheetView>
  </sheetViews>
  <sheetFormatPr defaultColWidth="16.25" defaultRowHeight="15" customHeight="1" outlineLevelRow="3" outlineLevelCol="7"/>
  <cols>
    <col min="1" max="1" width="18.125" style="1" customWidth="1"/>
    <col min="2" max="2" width="16.125" style="1" customWidth="1"/>
    <col min="3" max="3" width="9.375" style="1" customWidth="1"/>
    <col min="4" max="4" width="18.5" style="1" customWidth="1"/>
    <col min="5" max="6" width="8.625" style="1" customWidth="1"/>
    <col min="7" max="7" width="10.125" style="1" customWidth="1"/>
    <col min="8" max="8" width="10.5" style="1" customWidth="1"/>
    <col min="9" max="16384" width="16.25" style="1" customWidth="1"/>
  </cols>
  <sheetData>
    <row r="1" customHeight="1" spans="1:8">
      <c r="A1" s="2" t="s">
        <v>25</v>
      </c>
      <c r="B1" s="2" t="s">
        <v>27</v>
      </c>
      <c r="C1" s="2" t="s">
        <v>53</v>
      </c>
      <c r="D1" s="2" t="s">
        <v>40</v>
      </c>
      <c r="E1" s="2" t="s">
        <v>20</v>
      </c>
      <c r="F1" s="2" t="s">
        <v>21</v>
      </c>
      <c r="G1" s="2" t="s">
        <v>41</v>
      </c>
      <c r="H1" s="2" t="s">
        <v>22</v>
      </c>
    </row>
    <row r="2" customHeight="1" spans="1:3">
      <c r="A2" s="1" t="s">
        <v>54</v>
      </c>
      <c r="B2" s="1" t="s">
        <v>55</v>
      </c>
      <c r="C2" s="1" t="s">
        <v>56</v>
      </c>
    </row>
    <row r="3" customHeight="1" spans="1:3">
      <c r="A3" s="1" t="s">
        <v>57</v>
      </c>
      <c r="B3" s="1" t="s">
        <v>58</v>
      </c>
      <c r="C3" s="1" t="s">
        <v>56</v>
      </c>
    </row>
    <row r="4" customHeight="1" spans="1:3">
      <c r="A4" s="1" t="s">
        <v>59</v>
      </c>
      <c r="B4" s="1" t="s">
        <v>60</v>
      </c>
      <c r="C4" s="1" t="s">
        <v>56</v>
      </c>
    </row>
  </sheetData>
  <autoFilter ref="A1:G4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"/>
  <sheetViews>
    <sheetView tabSelected="1" workbookViewId="0">
      <pane xSplit="1" ySplit="2" topLeftCell="B2" activePane="bottomRight" state="frozen"/>
      <selection/>
      <selection pane="topRight"/>
      <selection pane="bottomLeft"/>
      <selection pane="bottomRight" activeCell="M1" sqref="M1:P4"/>
    </sheetView>
  </sheetViews>
  <sheetFormatPr defaultColWidth="9" defaultRowHeight="15" customHeight="1" outlineLevelRow="3"/>
  <cols>
    <col min="1" max="1035" width="8.575" style="1"/>
    <col min="1036" max="16384" width="9" style="1"/>
  </cols>
  <sheetData>
    <row r="1" customHeight="1" spans="1:16384">
      <c r="A1" s="9"/>
      <c r="B1" s="9"/>
      <c r="C1" s="9"/>
      <c r="D1" s="9"/>
      <c r="E1" s="9"/>
      <c r="F1" s="9"/>
      <c r="G1" s="9"/>
      <c r="H1" s="15" t="s">
        <v>61</v>
      </c>
      <c r="I1" s="15"/>
      <c r="J1" s="15"/>
      <c r="K1" s="15"/>
      <c r="L1" s="9"/>
      <c r="M1" s="15" t="s">
        <v>62</v>
      </c>
      <c r="N1" s="15"/>
      <c r="O1" s="15"/>
      <c r="P1" s="15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ht="15.1" customHeight="1" spans="1:16384">
      <c r="A2" s="14" t="s">
        <v>25</v>
      </c>
      <c r="B2" s="2" t="s">
        <v>27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 t="s">
        <v>72</v>
      </c>
      <c r="M2" s="2" t="s">
        <v>68</v>
      </c>
      <c r="N2" s="2" t="s">
        <v>69</v>
      </c>
      <c r="O2" s="2" t="s">
        <v>70</v>
      </c>
      <c r="P2" s="2" t="s">
        <v>71</v>
      </c>
      <c r="Q2" s="2" t="s">
        <v>40</v>
      </c>
      <c r="R2" s="2" t="s">
        <v>20</v>
      </c>
      <c r="S2" s="2" t="s">
        <v>21</v>
      </c>
      <c r="T2" s="2" t="s">
        <v>41</v>
      </c>
      <c r="U2" s="2" t="s">
        <v>22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customHeight="1" spans="1:16">
      <c r="A3" s="1" t="s">
        <v>73</v>
      </c>
      <c r="B3" s="1" t="s">
        <v>74</v>
      </c>
      <c r="C3" s="1" t="s">
        <v>75</v>
      </c>
      <c r="D3" s="1" t="s">
        <v>76</v>
      </c>
      <c r="E3" s="1" t="s">
        <v>77</v>
      </c>
      <c r="F3" s="1" t="s">
        <v>78</v>
      </c>
      <c r="G3" s="1" t="s">
        <v>79</v>
      </c>
      <c r="H3" s="1" t="s">
        <v>80</v>
      </c>
      <c r="I3" s="7">
        <v>4.58e-17</v>
      </c>
      <c r="J3" s="1">
        <v>4.58e-18</v>
      </c>
      <c r="K3" s="1" t="s">
        <v>81</v>
      </c>
      <c r="L3" s="1" t="s">
        <v>82</v>
      </c>
      <c r="M3" s="1" t="s">
        <v>80</v>
      </c>
      <c r="N3" s="1">
        <v>7.75</v>
      </c>
      <c r="O3" s="1">
        <v>0.775</v>
      </c>
      <c r="P3" s="1" t="s">
        <v>83</v>
      </c>
    </row>
    <row r="4" customHeight="1" spans="1:16">
      <c r="A4" s="1" t="s">
        <v>78</v>
      </c>
      <c r="B4" s="1" t="s">
        <v>84</v>
      </c>
      <c r="C4" s="1" t="s">
        <v>85</v>
      </c>
      <c r="D4" s="1" t="s">
        <v>76</v>
      </c>
      <c r="E4" s="1" t="s">
        <v>77</v>
      </c>
      <c r="G4" s="1" t="s">
        <v>79</v>
      </c>
      <c r="H4" s="1" t="s">
        <v>80</v>
      </c>
      <c r="I4" s="1">
        <v>1</v>
      </c>
      <c r="J4" s="1">
        <v>0</v>
      </c>
      <c r="K4" s="1" t="s">
        <v>81</v>
      </c>
      <c r="L4" s="1" t="s">
        <v>86</v>
      </c>
      <c r="M4" s="1" t="s">
        <v>80</v>
      </c>
      <c r="N4" s="1">
        <v>7.75</v>
      </c>
      <c r="O4" s="1">
        <v>0.775</v>
      </c>
      <c r="P4" s="1" t="s">
        <v>83</v>
      </c>
    </row>
  </sheetData>
  <autoFilter ref="A2:H4">
    <extLst/>
  </autoFilter>
  <mergeCells count="2">
    <mergeCell ref="H1:K1"/>
    <mergeCell ref="M1:P1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" sqref="J1"/>
    </sheetView>
  </sheetViews>
  <sheetFormatPr defaultColWidth="9" defaultRowHeight="15" customHeight="1"/>
  <cols>
    <col min="1" max="3" width="8.575" style="1"/>
    <col min="4" max="4" width="22.5" style="1" customWidth="1"/>
    <col min="5" max="5" width="13.3916666666667" style="1"/>
    <col min="6" max="6" width="8.575" style="1"/>
    <col min="7" max="7" width="28.125" style="1" customWidth="1"/>
    <col min="8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92</v>
      </c>
      <c r="B2" s="1" t="s">
        <v>93</v>
      </c>
      <c r="C2" s="1" t="s">
        <v>94</v>
      </c>
      <c r="D2" s="1" t="s">
        <v>95</v>
      </c>
      <c r="E2" s="7">
        <v>27027.6249</v>
      </c>
      <c r="F2" s="1">
        <v>0</v>
      </c>
      <c r="G2" s="1" t="s">
        <v>96</v>
      </c>
    </row>
    <row r="3" customHeight="1" spans="1:8">
      <c r="A3" s="1" t="s">
        <v>97</v>
      </c>
      <c r="B3" s="1" t="s">
        <v>98</v>
      </c>
      <c r="C3" s="1" t="s">
        <v>99</v>
      </c>
      <c r="D3" s="1" t="s">
        <v>100</v>
      </c>
      <c r="E3" s="7">
        <v>89.09322</v>
      </c>
      <c r="F3" s="1">
        <v>0</v>
      </c>
      <c r="G3" s="1" t="s">
        <v>101</v>
      </c>
      <c r="H3" s="13" t="s">
        <v>102</v>
      </c>
    </row>
    <row r="4" customHeight="1" spans="1:8">
      <c r="A4" s="1" t="s">
        <v>103</v>
      </c>
      <c r="B4" s="1" t="s">
        <v>104</v>
      </c>
      <c r="C4" s="1" t="s">
        <v>105</v>
      </c>
      <c r="D4" s="1" t="s">
        <v>106</v>
      </c>
      <c r="E4" s="7">
        <v>18.0153</v>
      </c>
      <c r="F4" s="1">
        <v>0</v>
      </c>
      <c r="G4" s="1" t="s">
        <v>101</v>
      </c>
      <c r="H4" s="13" t="s">
        <v>107</v>
      </c>
    </row>
    <row r="5" customHeight="1" spans="1:7">
      <c r="A5" s="1" t="s">
        <v>108</v>
      </c>
      <c r="B5" s="1" t="s">
        <v>109</v>
      </c>
      <c r="E5" s="7">
        <v>60220000</v>
      </c>
      <c r="F5" s="1">
        <v>0</v>
      </c>
      <c r="G5" s="1" t="s">
        <v>110</v>
      </c>
    </row>
    <row r="6" customHeight="1" spans="1:7">
      <c r="A6" s="1" t="s">
        <v>111</v>
      </c>
      <c r="B6" s="1" t="s">
        <v>111</v>
      </c>
      <c r="E6" s="7">
        <v>9229006562.46504</v>
      </c>
      <c r="F6" s="1">
        <v>0</v>
      </c>
      <c r="G6" s="1" t="s">
        <v>110</v>
      </c>
    </row>
    <row r="9" customHeight="1" spans="7:7">
      <c r="G9" s="4"/>
    </row>
    <row r="10" customHeight="1" spans="7:7">
      <c r="G10" s="4"/>
    </row>
    <row r="11" customHeight="1" spans="7:7">
      <c r="G11" s="4"/>
    </row>
    <row r="12" customHeight="1" spans="7:7">
      <c r="G12" s="4"/>
    </row>
    <row r="13" customHeight="1" spans="7:7">
      <c r="G13" s="4"/>
    </row>
  </sheetData>
  <autoFilter ref="A1:I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 outlineLevelRow="7"/>
  <cols>
    <col min="1" max="6" width="15.5333333333333" style="1"/>
    <col min="7" max="1026" width="9.10833333333333" style="1"/>
    <col min="1027" max="16384" width="9" style="1"/>
  </cols>
  <sheetData>
    <row r="1" customHeight="1" spans="1:10">
      <c r="A1" s="2" t="s">
        <v>25</v>
      </c>
      <c r="B1" s="2" t="s">
        <v>27</v>
      </c>
      <c r="C1" s="2" t="s">
        <v>112</v>
      </c>
      <c r="D1" s="2" t="s">
        <v>113</v>
      </c>
      <c r="E1" s="2" t="s">
        <v>71</v>
      </c>
      <c r="F1" s="2" t="s">
        <v>40</v>
      </c>
      <c r="G1" s="2" t="s">
        <v>20</v>
      </c>
      <c r="H1" s="2" t="s">
        <v>21</v>
      </c>
      <c r="I1" s="2" t="s">
        <v>41</v>
      </c>
      <c r="J1" s="2" t="s">
        <v>22</v>
      </c>
    </row>
    <row r="2" customHeight="1" spans="1:5">
      <c r="A2" s="1" t="s">
        <v>114</v>
      </c>
      <c r="C2" s="1" t="s">
        <v>92</v>
      </c>
      <c r="D2" s="1" t="s">
        <v>73</v>
      </c>
      <c r="E2" s="1" t="s">
        <v>115</v>
      </c>
    </row>
    <row r="3" customHeight="1" spans="1:5">
      <c r="A3" s="1" t="s">
        <v>116</v>
      </c>
      <c r="C3" s="1" t="s">
        <v>97</v>
      </c>
      <c r="D3" s="1" t="s">
        <v>73</v>
      </c>
      <c r="E3" s="1" t="s">
        <v>115</v>
      </c>
    </row>
    <row r="4" customHeight="1" spans="1:5">
      <c r="A4" s="1" t="s">
        <v>117</v>
      </c>
      <c r="C4" s="1" t="s">
        <v>103</v>
      </c>
      <c r="D4" s="1" t="s">
        <v>73</v>
      </c>
      <c r="E4" s="1" t="s">
        <v>115</v>
      </c>
    </row>
    <row r="5" customHeight="1" spans="1:5">
      <c r="A5" s="1" t="s">
        <v>118</v>
      </c>
      <c r="C5" s="1" t="s">
        <v>97</v>
      </c>
      <c r="D5" s="1" t="s">
        <v>78</v>
      </c>
      <c r="E5" s="1" t="s">
        <v>115</v>
      </c>
    </row>
    <row r="6" customHeight="1" spans="1:5">
      <c r="A6" s="1" t="s">
        <v>119</v>
      </c>
      <c r="C6" s="1" t="s">
        <v>103</v>
      </c>
      <c r="D6" s="1" t="s">
        <v>78</v>
      </c>
      <c r="E6" s="1" t="s">
        <v>115</v>
      </c>
    </row>
    <row r="7" customHeight="1" spans="1:5">
      <c r="A7" s="1" t="s">
        <v>120</v>
      </c>
      <c r="C7" s="1" t="s">
        <v>108</v>
      </c>
      <c r="D7" s="1" t="s">
        <v>73</v>
      </c>
      <c r="E7" s="1" t="s">
        <v>115</v>
      </c>
    </row>
    <row r="8" customHeight="1" spans="1:5">
      <c r="A8" s="1" t="s">
        <v>121</v>
      </c>
      <c r="C8" s="1" t="s">
        <v>111</v>
      </c>
      <c r="D8" s="1" t="s">
        <v>73</v>
      </c>
      <c r="E8" s="1" t="s">
        <v>115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2:D8"/>
    </sheetView>
  </sheetViews>
  <sheetFormatPr defaultColWidth="9" defaultRowHeight="15" customHeight="1" outlineLevelRow="7"/>
  <cols>
    <col min="1" max="1" width="13.3916666666667" style="1"/>
    <col min="2" max="2" width="10.0666666666667" style="1"/>
    <col min="3" max="3" width="8.575" style="1"/>
    <col min="4" max="5" width="9.25" style="1"/>
    <col min="6" max="1026" width="8.575" style="1"/>
    <col min="1027" max="16384" width="9" style="1"/>
  </cols>
  <sheetData>
    <row r="1" customHeight="1" spans="1:12">
      <c r="A1" s="2" t="s">
        <v>25</v>
      </c>
      <c r="B1" s="2" t="s">
        <v>27</v>
      </c>
      <c r="C1" s="2" t="s">
        <v>9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40</v>
      </c>
      <c r="I1" s="2" t="s">
        <v>20</v>
      </c>
      <c r="J1" s="2" t="s">
        <v>21</v>
      </c>
      <c r="K1" s="2" t="s">
        <v>41</v>
      </c>
      <c r="L1" s="2" t="s">
        <v>22</v>
      </c>
    </row>
    <row r="2" customHeight="1" spans="1:7">
      <c r="A2" s="1" t="s">
        <v>122</v>
      </c>
      <c r="C2" s="1" t="s">
        <v>114</v>
      </c>
      <c r="D2" s="12" t="s">
        <v>80</v>
      </c>
      <c r="E2" s="1">
        <v>1500</v>
      </c>
      <c r="G2" s="1" t="s">
        <v>115</v>
      </c>
    </row>
    <row r="3" customHeight="1" spans="1:7">
      <c r="A3" s="1" t="s">
        <v>123</v>
      </c>
      <c r="C3" s="1" t="s">
        <v>116</v>
      </c>
      <c r="D3" s="12" t="s">
        <v>80</v>
      </c>
      <c r="E3" s="7">
        <v>0.001</v>
      </c>
      <c r="G3" s="1" t="s">
        <v>124</v>
      </c>
    </row>
    <row r="4" customHeight="1" spans="1:7">
      <c r="A4" s="1" t="s">
        <v>125</v>
      </c>
      <c r="C4" s="1" t="s">
        <v>117</v>
      </c>
      <c r="D4" s="12" t="s">
        <v>80</v>
      </c>
      <c r="E4" s="1">
        <v>55</v>
      </c>
      <c r="G4" s="1" t="s">
        <v>124</v>
      </c>
    </row>
    <row r="5" customHeight="1" spans="1:7">
      <c r="A5" s="1" t="s">
        <v>126</v>
      </c>
      <c r="C5" s="1" t="s">
        <v>118</v>
      </c>
      <c r="D5" s="12" t="s">
        <v>80</v>
      </c>
      <c r="E5" s="7">
        <v>0.01</v>
      </c>
      <c r="G5" s="1" t="s">
        <v>124</v>
      </c>
    </row>
    <row r="6" customHeight="1" spans="1:7">
      <c r="A6" s="1" t="s">
        <v>127</v>
      </c>
      <c r="C6" s="1" t="s">
        <v>119</v>
      </c>
      <c r="D6" s="12" t="s">
        <v>80</v>
      </c>
      <c r="E6" s="1">
        <v>55</v>
      </c>
      <c r="G6" s="1" t="s">
        <v>124</v>
      </c>
    </row>
    <row r="7" customHeight="1" spans="1:7">
      <c r="A7" s="1" t="s">
        <v>128</v>
      </c>
      <c r="C7" s="1" t="s">
        <v>120</v>
      </c>
      <c r="D7" s="12" t="s">
        <v>80</v>
      </c>
      <c r="E7" s="1">
        <v>511</v>
      </c>
      <c r="G7" s="1" t="s">
        <v>115</v>
      </c>
    </row>
    <row r="8" customHeight="1" spans="1:7">
      <c r="A8" s="1" t="s">
        <v>129</v>
      </c>
      <c r="C8" s="1" t="s">
        <v>121</v>
      </c>
      <c r="D8" s="12" t="s">
        <v>80</v>
      </c>
      <c r="E8" s="7">
        <v>100000</v>
      </c>
      <c r="G8" s="1" t="s">
        <v>115</v>
      </c>
    </row>
  </sheetData>
  <autoFilter ref="A1:E8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Table of contents</vt:lpstr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Interpretations</vt:lpstr>
      <vt:lpstr>References</vt:lpstr>
      <vt:lpstr>Authors</vt:lpstr>
      <vt:lpstr>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wc_lang.io.Writer</dc:creator>
  <dc:description>Template</dc:description>
  <cp:lastModifiedBy>jonrkarr</cp:lastModifiedBy>
  <cp:revision>89</cp:revision>
  <dcterms:created xsi:type="dcterms:W3CDTF">2018-10-18T00:06:00Z</dcterms:created>
  <dcterms:modified xsi:type="dcterms:W3CDTF">2019-04-01T11:47:32Z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0.0.1</vt:lpwstr>
  </property>
  <property fmtid="{D5CDD505-2E9C-101B-9397-08002B2CF9AE}" pid="4" name="KSOProductBuildVer">
    <vt:lpwstr>1033-10.1.0.6758</vt:lpwstr>
  </property>
</Properties>
</file>