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993" visibility="visible" windowHeight="13965" windowWidth="28695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ial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localSheetId="5" name="_FilterDatabase_0">Compartments!$A$2:$G$4</definedName>
    <definedName localSheetId="5" name="_FilterDatabase_0_0">Compartments!$A$2:$G$4</definedName>
    <definedName localSheetId="5" name="_FilterDatabase_0_0_0">Compartments!$A$2:$G$4</definedName>
    <definedName localSheetId="5" name="_FilterDatabase_0_0_0_0">Compartments!$A$2:$G$4</definedName>
    <definedName localSheetId="5" name="_FilterDatabase_0_0_0_0_0">Compartments!$A$2:$G$4</definedName>
    <definedName localSheetId="6" name="_FilterDatabase_0">'Species types'!$A$2:$K$7</definedName>
    <definedName localSheetId="6" name="_FilterDatabase_0_0">'Species types'!$A$2:$K$7</definedName>
    <definedName localSheetId="6" name="_FilterDatabase_0_0_0">'Species types'!$A$2:$K$7</definedName>
    <definedName localSheetId="6" name="_FilterDatabase_0_0_0_0">'Species types'!$A$2:$K$7</definedName>
    <definedName localSheetId="6" name="_FilterDatabase_0_0_0_0_0">'Species types'!$A$2:$K$7</definedName>
    <definedName localSheetId="11" name="_FilterDatabase_0">Reactions!$A$2:$D$6</definedName>
    <definedName localSheetId="11" name="_FilterDatabase_0_0">Reactions!$A$2:$D$6</definedName>
    <definedName localSheetId="11" name="_FilterDatabase_0_0_0">Reactions!$A$2:$D$6</definedName>
    <definedName localSheetId="11" name="_FilterDatabase_0_0_0_0">Reactions!$A$2:$D$6</definedName>
    <definedName localSheetId="11" name="_FilterDatabase_0_0_0_0_0">Reactions!$A$2:$D$6</definedName>
    <definedName localSheetId="16" name="_FilterDatabase_0">Parameters!$A$1:$F$1</definedName>
    <definedName localSheetId="16" name="_FilterDatabase_0_0">Parameters!$A$1:$F$1</definedName>
    <definedName localSheetId="16" name="_FilterDatabase_0_0_0">Parameters!$A$1:$F$1</definedName>
    <definedName localSheetId="16" name="_FilterDatabase_0_0_0_0">Parameters!$A$1:$F$1</definedName>
    <definedName localSheetId="16" name="_FilterDatabase_0_0_0_0_0">Parameters!$A$1:$F$1</definedName>
    <definedName localSheetId="21" name="_FilterDatabase_0">References!$A$1:$D$1</definedName>
    <definedName localSheetId="21" name="_FilterDatabase_0_0">References!$A$1:$D$1</definedName>
    <definedName localSheetId="21" name="_FilterDatabase_0_0_0">References!$A$1:$D$1</definedName>
    <definedName localSheetId="21" name="_FilterDatabase_0_0_0_0">References!$A$1:$D$1</definedName>
    <definedName localSheetId="21" name="_FilterDatabase_0_0_0_0_0">References!$A$1:$D$1</definedName>
    <definedName hidden="1" localSheetId="0" name="_xlnm._FilterDatabase">'!!_Table of contents'!$A$1:$C$24</definedName>
    <definedName hidden="1" localSheetId="5" name="_xlnm._FilterDatabase">'!!Compartments'!$A$2:$G$4</definedName>
    <definedName hidden="1" localSheetId="6" name="_xlnm._FilterDatabase">'!!Species types'!$A$2:$K$9</definedName>
    <definedName hidden="1" localSheetId="11" name="_xlnm._FilterDatabase">'!!Reactions'!$A$2:$D$6</definedName>
    <definedName hidden="1" localSheetId="16" name="_xlnm._FilterDatabase">'!!Parameters'!$A$1:$F$11</definedName>
    <definedName hidden="1" localSheetId="21" name="_xlnm._FilterDatabase">'!!References'!$A$1:$D$1</definedName>
  </definedNames>
  <calcPr calcId="144525" fullCalcOnLoad="1"/>
</workbook>
</file>

<file path=xl/styles.xml><?xml version="1.0" encoding="utf-8"?>
<styleSheet xmlns="http://schemas.openxmlformats.org/spreadsheetml/2006/main">
  <numFmts count="3">
    <numFmt formatCode="&quot;TRUE&quot;;&quot;TRUE&quot;;&quot;FALSE&quot;" numFmtId="164"/>
    <numFmt formatCode="0.000E+00" numFmtId="165"/>
    <numFmt formatCode="_(&quot;$&quot;* #,##0.00_);_(&quot;$&quot;* \(#,##0.00\);_(&quot;$&quot;* &quot;-&quot;??_);_(@_)" numFmtId="166"/>
  </numFmts>
  <fonts count="26">
    <font>
      <name val="Calibri"/>
      <charset val="1"/>
      <color rgb="FF000000"/>
      <sz val="11"/>
    </font>
    <font>
      <name val="Arial"/>
      <charset val="1"/>
      <color rgb="FF000000"/>
      <sz val="11"/>
    </font>
    <font>
      <name val="Arial"/>
      <charset val="1"/>
      <b val="1"/>
      <color rgb="FF000000"/>
      <sz val="11"/>
    </font>
    <font>
      <name val="Arial"/>
      <charset val="1"/>
      <b val="1"/>
      <sz val="11"/>
    </font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charset val="0"/>
      <color rgb="FF0000FF"/>
      <sz val="11"/>
      <u val="single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theme="1"/>
      <sz val="11"/>
      <scheme val="minor"/>
    </font>
    <font>
      <name val="Arial"/>
      <charset val="134"/>
      <sz val="10"/>
    </font>
    <font>
      <name val="Calibri"/>
      <charset val="0"/>
      <color rgb="FF800080"/>
      <sz val="11"/>
      <u val="single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color rgb="FFFA7D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FF00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9C6500"/>
      <sz val="11"/>
      <scheme val="minor"/>
    </font>
  </fonts>
  <fills count="35">
    <fill>
      <patternFill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borderId="0" fillId="0" fontId="0" numFmtId="0"/>
    <xf applyAlignment="1" borderId="0" fillId="26" fontId="9" numFmtId="0">
      <alignment vertical="center"/>
    </xf>
    <xf applyAlignment="1" borderId="0" fillId="33" fontId="11" numFmtId="0">
      <alignment vertical="center"/>
    </xf>
    <xf applyAlignment="1" borderId="0" fillId="30" fontId="9" numFmtId="0">
      <alignment vertical="center"/>
    </xf>
    <xf applyAlignment="1" borderId="0" fillId="15" fontId="9" numFmtId="0">
      <alignment vertical="center"/>
    </xf>
    <xf applyAlignment="1" borderId="0" fillId="11" fontId="11" numFmtId="0">
      <alignment vertical="center"/>
    </xf>
    <xf applyAlignment="1" borderId="0" fillId="34" fontId="11" numFmtId="0">
      <alignment vertical="center"/>
    </xf>
    <xf applyAlignment="1" borderId="0" fillId="16" fontId="9" numFmtId="0">
      <alignment vertical="center"/>
    </xf>
    <xf applyAlignment="1" borderId="0" fillId="27" fontId="9" numFmtId="0">
      <alignment vertical="center"/>
    </xf>
    <xf applyAlignment="1" borderId="0" fillId="25" fontId="11" numFmtId="0">
      <alignment vertical="center"/>
    </xf>
    <xf applyAlignment="1" borderId="0" fillId="32" fontId="9" numFmtId="0">
      <alignment vertical="center"/>
    </xf>
    <xf applyAlignment="1" borderId="3" fillId="0" fontId="15" numFmtId="0">
      <alignment vertical="center"/>
    </xf>
    <xf applyAlignment="1" borderId="0" fillId="23" fontId="11" numFmtId="0">
      <alignment vertical="center"/>
    </xf>
    <xf applyAlignment="1" borderId="0" fillId="22" fontId="9" numFmtId="0">
      <alignment vertical="center"/>
    </xf>
    <xf applyAlignment="1" borderId="0" fillId="13" fontId="9" numFmtId="0">
      <alignment vertical="center"/>
    </xf>
    <xf applyAlignment="1" borderId="0" fillId="6" fontId="11" numFmtId="0">
      <alignment vertical="center"/>
    </xf>
    <xf applyAlignment="1" borderId="0" fillId="19" fontId="11" numFmtId="0">
      <alignment vertical="center"/>
    </xf>
    <xf applyAlignment="1" borderId="0" fillId="17" fontId="9" numFmtId="0">
      <alignment vertical="center"/>
    </xf>
    <xf applyAlignment="1" borderId="0" fillId="14" fontId="11" numFmtId="0">
      <alignment vertical="center"/>
    </xf>
    <xf applyAlignment="1" borderId="0" fillId="18" fontId="11" numFmtId="0">
      <alignment vertical="center"/>
    </xf>
    <xf applyAlignment="1" borderId="0" fillId="20" fontId="9" numFmtId="0">
      <alignment vertical="center"/>
    </xf>
    <xf applyAlignment="1" borderId="0" fillId="31" fontId="25" numFmtId="0">
      <alignment vertical="center"/>
    </xf>
    <xf applyAlignment="1" borderId="0" fillId="29" fontId="9" numFmtId="0">
      <alignment vertical="center"/>
    </xf>
    <xf applyAlignment="1" borderId="0" fillId="8" fontId="16" numFmtId="0">
      <alignment vertical="center"/>
    </xf>
    <xf applyAlignment="1" borderId="0" fillId="7" fontId="11" numFmtId="0">
      <alignment vertical="center"/>
    </xf>
    <xf applyAlignment="1" borderId="9" fillId="0" fontId="24" numFmtId="0">
      <alignment vertical="center"/>
    </xf>
    <xf applyAlignment="1" borderId="7" fillId="9" fontId="21" numFmtId="0">
      <alignment vertical="center"/>
    </xf>
    <xf borderId="0" fillId="0" fontId="12" numFmtId="166"/>
    <xf applyAlignment="1" borderId="0" fillId="21" fontId="11" numFmtId="0">
      <alignment vertical="center"/>
    </xf>
    <xf applyAlignment="1" borderId="6" fillId="12" fontId="4" numFmtId="0">
      <alignment vertical="center"/>
    </xf>
    <xf applyAlignment="1" borderId="5" fillId="10" fontId="19" numFmtId="0">
      <alignment vertical="center"/>
    </xf>
    <xf applyAlignment="1" borderId="0" fillId="0" fontId="8" numFmtId="0">
      <alignment vertical="center"/>
    </xf>
    <xf applyAlignment="1" borderId="5" fillId="9" fontId="18" numFmtId="0">
      <alignment vertical="center"/>
    </xf>
    <xf applyAlignment="1" borderId="0" fillId="24" fontId="22" numFmtId="0">
      <alignment vertical="center"/>
    </xf>
    <xf applyAlignment="1" borderId="8" fillId="0" fontId="8" numFmtId="0">
      <alignment vertical="center"/>
    </xf>
    <xf borderId="0" fillId="0" fontId="0" numFmtId="0"/>
    <xf applyAlignment="1" borderId="4" fillId="0" fontId="17" numFmtId="0">
      <alignment vertical="center"/>
    </xf>
    <xf borderId="0" fillId="0" fontId="12" numFmtId="0"/>
    <xf applyAlignment="1" borderId="0" fillId="28" fontId="11" numFmtId="0">
      <alignment vertical="center"/>
    </xf>
    <xf applyAlignment="1" borderId="0" fillId="0" fontId="14" numFmtId="0">
      <alignment vertical="center"/>
    </xf>
    <xf borderId="0" fillId="0" fontId="12" numFmtId="0"/>
    <xf applyAlignment="1" borderId="0" fillId="0" fontId="23" numFmtId="0">
      <alignment vertical="center"/>
    </xf>
    <xf applyAlignment="1" borderId="0" fillId="0" fontId="13" numFmtId="0">
      <alignment vertical="center"/>
    </xf>
    <xf applyAlignment="1" borderId="4" fillId="0" fontId="20" numFmtId="0">
      <alignment vertical="center"/>
    </xf>
    <xf borderId="0" fillId="0" fontId="12" numFmtId="0"/>
    <xf applyAlignment="1" borderId="2" fillId="5" fontId="10" numFmtId="0">
      <alignment vertical="center"/>
    </xf>
    <xf applyAlignment="1" borderId="0" fillId="4" fontId="9" numFmtId="0">
      <alignment vertical="center"/>
    </xf>
    <xf borderId="0" fillId="0" fontId="12" numFmtId="0"/>
    <xf applyAlignment="1" borderId="0" fillId="0" fontId="7" numFmtId="0">
      <alignment vertical="center"/>
    </xf>
  </cellStyleXfs>
  <cellXfs count="38">
    <xf borderId="0" fillId="0" fontId="0" numFmtId="0" pivotButton="0" quotePrefix="0" xfId="0"/>
    <xf applyAlignment="1" borderId="0" fillId="0" fontId="1" numFmtId="0" pivotButton="0" quotePrefix="0" xfId="0">
      <alignment horizontal="left" vertical="top" wrapText="1"/>
    </xf>
    <xf applyAlignment="1" borderId="0" fillId="2" fontId="2" numFmtId="0" pivotButton="0" quotePrefix="0" xfId="0">
      <alignment horizontal="left" vertical="top" wrapText="1"/>
    </xf>
    <xf applyAlignment="1" borderId="0" fillId="0" fontId="1" numFmtId="0" pivotButton="0" quotePrefix="0" xfId="0">
      <alignment wrapText="1"/>
    </xf>
    <xf applyAlignment="1" borderId="0" fillId="0" fontId="1" numFmtId="0" pivotButton="0" quotePrefix="0" xfId="0">
      <alignment vertical="top" wrapText="1"/>
    </xf>
    <xf borderId="0" fillId="0" fontId="0" numFmtId="0" pivotButton="0" quotePrefix="0" xfId="0"/>
    <xf applyAlignment="1" borderId="0" fillId="2" fontId="3" numFmtId="0" pivotButton="0" quotePrefix="0" xfId="0">
      <alignment horizontal="left" vertical="top" wrapText="1"/>
    </xf>
    <xf applyAlignment="1" borderId="0" fillId="0" fontId="1" numFmtId="49" pivotButton="0" quotePrefix="0" xfId="0">
      <alignment horizontal="left" vertical="top" wrapText="1"/>
    </xf>
    <xf applyAlignment="1" borderId="0" fillId="2" fontId="3" numFmtId="0" pivotButton="0" quotePrefix="0" xfId="0">
      <alignment horizontal="center" vertical="top" wrapText="1"/>
    </xf>
    <xf applyAlignment="1" borderId="0" fillId="0" fontId="1" numFmtId="0" pivotButton="0" quotePrefix="0" xfId="0">
      <alignment horizontal="center" vertical="top" wrapText="1"/>
    </xf>
    <xf applyAlignment="1" borderId="0" fillId="0" fontId="1" numFmtId="11" pivotButton="0" quotePrefix="0" xfId="0">
      <alignment horizontal="left" vertical="top" wrapText="1"/>
    </xf>
    <xf applyAlignment="1" borderId="0" fillId="0" fontId="1" numFmtId="0" pivotButton="0" quotePrefix="0" xfId="35">
      <alignment horizontal="left" vertical="top" wrapText="1"/>
    </xf>
    <xf applyAlignment="1" borderId="0" fillId="2" fontId="2" numFmtId="0" pivotButton="0" quotePrefix="0" xfId="35">
      <alignment horizontal="left" vertical="top" wrapText="1"/>
    </xf>
    <xf applyAlignment="1" borderId="0" fillId="0" fontId="1" numFmtId="11" pivotButton="0" quotePrefix="0" xfId="35">
      <alignment horizontal="left" vertical="top" wrapText="1"/>
    </xf>
    <xf borderId="0" fillId="0" fontId="1" numFmtId="0" pivotButton="0" quotePrefix="0" xfId="0"/>
    <xf applyAlignment="1" borderId="0" fillId="0" fontId="1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1" numFmtId="0" pivotButton="0" quotePrefix="0" xfId="0">
      <alignment horizontal="left" vertical="top"/>
    </xf>
    <xf applyAlignment="1" borderId="1" fillId="0" fontId="1" numFmtId="0" pivotButton="0" quotePrefix="0" xfId="0">
      <alignment horizontal="left" vertical="top"/>
    </xf>
    <xf applyAlignment="1" borderId="0" fillId="0" fontId="1" numFmtId="0" pivotButton="0" quotePrefix="0" xfId="0">
      <alignment horizontal="center" wrapText="1"/>
    </xf>
    <xf applyAlignment="1" borderId="0" fillId="0" fontId="0" numFmtId="164" pivotButton="0" quotePrefix="0" xfId="0">
      <alignment horizontal="left"/>
    </xf>
    <xf applyAlignment="1" borderId="0" fillId="0" fontId="1" numFmtId="0" pivotButton="0" quotePrefix="0" xfId="0">
      <alignment horizontal="left" vertical="top" wrapText="1"/>
    </xf>
    <xf applyAlignment="1" borderId="0" fillId="0" fontId="0" numFmtId="0" pivotButton="0" quotePrefix="0" xfId="0">
      <alignment horizontal="left" vertical="top"/>
    </xf>
    <xf applyAlignment="1" borderId="0" fillId="0" fontId="1" numFmtId="165" pivotButton="0" quotePrefix="0" xfId="0">
      <alignment horizontal="left" vertical="top" wrapText="1"/>
    </xf>
    <xf applyAlignment="1" borderId="0" fillId="0" fontId="2" numFmtId="0" pivotButton="0" quotePrefix="0" xfId="0">
      <alignment horizontal="left" vertical="top" wrapText="1"/>
    </xf>
    <xf applyAlignment="1" borderId="0" fillId="0" fontId="2" numFmtId="0" pivotButton="0" quotePrefix="0" xfId="0">
      <alignment horizontal="left" vertical="top"/>
    </xf>
    <xf applyAlignment="1" borderId="0" fillId="0" fontId="1" numFmtId="165" pivotButton="0" quotePrefix="0" xfId="0">
      <alignment horizontal="left" vertical="top"/>
    </xf>
    <xf applyAlignment="1" borderId="0" fillId="0" fontId="1" numFmtId="11" pivotButton="0" quotePrefix="0" xfId="0">
      <alignment horizontal="left" vertical="top"/>
    </xf>
    <xf applyAlignment="1" borderId="0" fillId="2" fontId="2" numFmtId="0" pivotButton="0" quotePrefix="0" xfId="0">
      <alignment horizontal="center" vertical="top" wrapText="1"/>
    </xf>
    <xf applyAlignment="1" borderId="0" fillId="0" fontId="0" numFmtId="0" pivotButton="0" quotePrefix="0" xfId="0">
      <alignment horizontal="left" vertical="top" wrapText="1"/>
    </xf>
    <xf applyAlignment="1" borderId="0" fillId="2" fontId="2" numFmtId="0" pivotButton="0" quotePrefix="0" xfId="0">
      <alignment horizontal="left" vertical="top" wrapText="1"/>
    </xf>
    <xf applyAlignment="1" borderId="0" fillId="0" fontId="0" numFmtId="0" pivotButton="0" quotePrefix="0" xfId="35">
      <alignment horizontal="left" vertical="top"/>
    </xf>
    <xf borderId="0" fillId="0" fontId="4" numFmtId="0" pivotButton="0" quotePrefix="0" xfId="0"/>
    <xf applyAlignment="1" borderId="0" fillId="3" fontId="5" numFmtId="0" pivotButton="0" quotePrefix="0" xfId="0">
      <alignment horizontal="left" vertical="top" wrapText="1"/>
    </xf>
    <xf applyAlignment="1" applyProtection="1" borderId="0" fillId="0" fontId="6" numFmtId="0" pivotButton="0" quotePrefix="0" xfId="0">
      <alignment horizontal="left" vertical="top" wrapText="1"/>
      <protection hidden="0" locked="0"/>
    </xf>
    <xf applyAlignment="1" borderId="0" fillId="0" fontId="1" numFmtId="165" pivotButton="0" quotePrefix="0" xfId="0">
      <alignment horizontal="left" vertical="top" wrapText="1"/>
    </xf>
    <xf applyAlignment="1" borderId="0" fillId="0" fontId="1" numFmtId="165" pivotButton="0" quotePrefix="0" xfId="0">
      <alignment horizontal="left" vertical="top"/>
    </xf>
    <xf applyAlignment="1" borderId="0" fillId="0" fontId="0" numFmtId="164" pivotButton="0" quotePrefix="0" xfId="0">
      <alignment horizontal="left"/>
    </xf>
  </cellXfs>
  <cellStyles count="49">
    <cellStyle builtinId="0" name="Normal" xfId="0"/>
    <cellStyle builtinId="52" name="60% - Accent6" xfId="1"/>
    <cellStyle builtinId="51" name="40% - Accent6" xfId="2"/>
    <cellStyle builtinId="48" name="60% - Accent5" xfId="3"/>
    <cellStyle builtinId="49" name="Accent6" xfId="4"/>
    <cellStyle builtinId="47" name="40% - Accent5" xfId="5"/>
    <cellStyle builtinId="46" name="20% - Accent5" xfId="6"/>
    <cellStyle builtinId="44" name="60% - Accent4" xfId="7"/>
    <cellStyle builtinId="45" name="Accent5" xfId="8"/>
    <cellStyle builtinId="43" name="40% - Accent4" xfId="9"/>
    <cellStyle builtinId="41" name="Accent4" xfId="10"/>
    <cellStyle builtinId="24" name="Linked Cell" xfId="11"/>
    <cellStyle builtinId="39" name="40% - Accent3" xfId="12"/>
    <cellStyle builtinId="36" name="60% - Accent2" xfId="13"/>
    <cellStyle builtinId="37" name="Accent3" xfId="14"/>
    <cellStyle builtinId="35" name="40% - Accent2" xfId="15"/>
    <cellStyle builtinId="34" name="20% - Accent2" xfId="16"/>
    <cellStyle builtinId="33" name="Accent2" xfId="17"/>
    <cellStyle builtinId="31" name="40% - Accent1" xfId="18"/>
    <cellStyle builtinId="30" name="20% - Accent1" xfId="19"/>
    <cellStyle builtinId="29" name="Accent1" xfId="20"/>
    <cellStyle builtinId="28" name="Neutral" xfId="21"/>
    <cellStyle builtinId="32" name="60% - Accent1" xfId="22"/>
    <cellStyle builtinId="27" name="Bad" xfId="23"/>
    <cellStyle builtinId="42" name="20% - Accent4" xfId="24"/>
    <cellStyle builtinId="25" name="Total" xfId="25"/>
    <cellStyle builtinId="21" name="Output" xfId="26"/>
    <cellStyle builtinId="4" name="Currency" xfId="27"/>
    <cellStyle builtinId="38" name="20% - Accent3" xfId="28"/>
    <cellStyle builtinId="10" name="Note" xfId="29"/>
    <cellStyle builtinId="20" name="Input" xfId="30"/>
    <cellStyle builtinId="19" name="Heading 4" xfId="31"/>
    <cellStyle builtinId="22" name="Calculation" xfId="32"/>
    <cellStyle builtinId="26" name="Good" xfId="33"/>
    <cellStyle builtinId="18" name="Heading 3" xfId="34"/>
    <cellStyle builtinId="53" name="CExplanatory Text" xfId="35"/>
    <cellStyle builtinId="16" name="Heading 1" xfId="36"/>
    <cellStyle builtinId="6" name="Comma [0]" xfId="37"/>
    <cellStyle builtinId="50" name="20% - Accent6" xfId="38"/>
    <cellStyle builtinId="15" name="Title" xfId="39"/>
    <cellStyle builtinId="7" name="Currency [0]" xfId="40"/>
    <cellStyle builtinId="11" name="Warning Text" xfId="41"/>
    <cellStyle builtinId="9" name="Followed Hyperlink" xfId="42"/>
    <cellStyle builtinId="17" name="Heading 2" xfId="43"/>
    <cellStyle builtinId="3" name="Comma" xfId="44"/>
    <cellStyle builtinId="23" name="Check Cell" xfId="45"/>
    <cellStyle builtinId="40" name="60% - Accent3" xfId="46"/>
    <cellStyle builtinId="5" name="Percent" xfId="47"/>
    <cellStyle builtinId="8" name="Hyperlink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worksheets/sheet18.xml" Type="http://schemas.openxmlformats.org/officeDocument/2006/relationships/worksheet"/><Relationship Id="rId19" Target="/xl/worksheets/sheet19.xml" Type="http://schemas.openxmlformats.org/officeDocument/2006/relationships/worksheet"/><Relationship Id="rId20" Target="/xl/worksheets/sheet20.xml" Type="http://schemas.openxmlformats.org/officeDocument/2006/relationships/worksheet"/><Relationship Id="rId21" Target="/xl/worksheets/sheet21.xml" Type="http://schemas.openxmlformats.org/officeDocument/2006/relationships/worksheet"/><Relationship Id="rId22" Target="/xl/worksheets/sheet22.xml" Type="http://schemas.openxmlformats.org/officeDocument/2006/relationships/worksheet"/><Relationship Id="rId23" Target="/xl/worksheets/sheet23.xml" Type="http://schemas.openxmlformats.org/officeDocument/2006/relationships/worksheet"/><Relationship Id="rId24" Target="/xl/worksheets/sheet24.xml" Type="http://schemas.openxmlformats.org/officeDocument/2006/relationships/worksheet"/><Relationship Id="rId25" Target="styles.xml" Type="http://schemas.openxmlformats.org/officeDocument/2006/relationships/styles"/><Relationship Id="rId2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Relationships xmlns="http://schemas.openxmlformats.org/package/2006/relationships"><Relationship Id="rId1" Target="https://github.com/org/repo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"/>
  <sheetViews>
    <sheetView tabSelected="1" workbookViewId="0">
      <pane activePane="bottomLeft" state="frozen" topLeftCell="A2" ySplit="1"/>
      <selection activeCell="A1" sqref="A1"/>
      <selection activeCell="C21" pane="bottomLeft" sqref="C21"/>
    </sheetView>
  </sheetViews>
  <sheetFormatPr baseColWidth="8" customHeight="1" defaultColWidth="9" defaultRowHeight="15" zeroHeight="1"/>
  <cols>
    <col customWidth="1" max="3" min="1" style="32" width="15.7083333333333"/>
    <col customWidth="1" hidden="1" max="16384" min="4" style="32" width="9"/>
  </cols>
  <sheetData>
    <row r="1" s="5">
      <c r="A1" t="inlineStr">
        <is>
          <t>!!!ObjTables ObjTablesVersion='0.0.8'</t>
        </is>
      </c>
    </row>
    <row r="2" s="5">
      <c r="A2" t="inlineStr">
        <is>
          <t>!!ObjTables Type='Schema' ObjTablesVersion='0.0.8'</t>
        </is>
      </c>
    </row>
    <row r="3" s="5">
      <c r="A3" s="33" t="inlineStr">
        <is>
          <t>!Table</t>
        </is>
      </c>
      <c r="B3" s="33" t="inlineStr">
        <is>
          <t>!Description</t>
        </is>
      </c>
      <c r="C3" s="33" t="inlineStr">
        <is>
          <t>!Number of objects</t>
        </is>
      </c>
    </row>
    <row r="4" s="5">
      <c r="A4" s="34" t="inlineStr">
        <is>
          <t>Model</t>
        </is>
      </c>
      <c r="B4" s="34" t="n"/>
      <c r="C4" s="34" t="n">
        <v>1</v>
      </c>
    </row>
    <row r="5" s="5">
      <c r="A5" s="34" t="inlineStr">
        <is>
          <t>Taxon</t>
        </is>
      </c>
      <c r="B5" s="34" t="n"/>
      <c r="C5" s="34" t="n">
        <v>1</v>
      </c>
    </row>
    <row r="6" s="5">
      <c r="A6" s="34" t="inlineStr">
        <is>
          <t>Environment</t>
        </is>
      </c>
      <c r="B6" s="34" t="n"/>
      <c r="C6" s="34" t="n">
        <v>1</v>
      </c>
    </row>
    <row r="7" s="5">
      <c r="A7" s="34" t="inlineStr">
        <is>
          <t>Submodels</t>
        </is>
      </c>
      <c r="B7" s="34" t="n"/>
      <c r="C7" s="34" t="n">
        <v>4</v>
      </c>
    </row>
    <row r="8" s="5">
      <c r="A8" s="34" t="inlineStr">
        <is>
          <t>Compartments</t>
        </is>
      </c>
      <c r="B8" s="34" t="n"/>
      <c r="C8" s="34" t="n">
        <v>2</v>
      </c>
    </row>
    <row r="9" s="5">
      <c r="A9" s="34" t="inlineStr">
        <is>
          <t>Species types</t>
        </is>
      </c>
      <c r="B9" s="34" t="n"/>
      <c r="C9" s="34" t="n">
        <v>143</v>
      </c>
    </row>
    <row r="10" s="5">
      <c r="A10" s="34" t="inlineStr">
        <is>
          <t>Species</t>
        </is>
      </c>
      <c r="B10" s="34" t="n"/>
      <c r="C10" s="34" t="n">
        <v>175</v>
      </c>
    </row>
    <row r="11" s="5">
      <c r="A11" s="34" t="inlineStr">
        <is>
          <t>Initial species concentrations</t>
        </is>
      </c>
      <c r="B11" s="34" t="n"/>
      <c r="C11" s="34" t="n">
        <v>125</v>
      </c>
    </row>
    <row r="12" s="5">
      <c r="A12" s="34" t="inlineStr">
        <is>
          <t>Observables</t>
        </is>
      </c>
      <c r="B12" s="34" t="n"/>
      <c r="C12" s="34" t="n">
        <v>4</v>
      </c>
    </row>
    <row r="13" s="5">
      <c r="A13" s="34" t="inlineStr">
        <is>
          <t>Functions</t>
        </is>
      </c>
      <c r="B13" s="34" t="n"/>
      <c r="C13" s="34" t="n">
        <v>5</v>
      </c>
    </row>
    <row r="14" s="5">
      <c r="A14" s="34" t="inlineStr">
        <is>
          <t>Reactions</t>
        </is>
      </c>
      <c r="B14" s="34" t="n"/>
      <c r="C14" s="34" t="n">
        <v>175</v>
      </c>
    </row>
    <row r="15" s="5">
      <c r="A15" s="34" t="inlineStr">
        <is>
          <t>Rate laws</t>
        </is>
      </c>
      <c r="B15" s="34" t="n"/>
      <c r="C15" s="34" t="n">
        <v>167</v>
      </c>
    </row>
    <row r="16" s="5">
      <c r="A16" s="34" t="inlineStr">
        <is>
          <t>dFBA objectives</t>
        </is>
      </c>
      <c r="B16" s="34" t="n"/>
      <c r="C16" s="34" t="n">
        <v>1</v>
      </c>
    </row>
    <row r="17" s="5">
      <c r="A17" s="34" t="inlineStr">
        <is>
          <t>dFBA objective reactions</t>
        </is>
      </c>
      <c r="B17" s="34" t="n"/>
      <c r="C17" s="34" t="n">
        <v>2</v>
      </c>
    </row>
    <row r="18" s="5">
      <c r="A18" s="34" t="inlineStr">
        <is>
          <t>dFBA objective species</t>
        </is>
      </c>
      <c r="B18" s="34" t="n"/>
      <c r="C18" s="34" t="n">
        <v>35</v>
      </c>
    </row>
    <row r="19" s="5">
      <c r="A19" s="34" t="inlineStr">
        <is>
          <t>Parameters</t>
        </is>
      </c>
      <c r="B19" s="34" t="n"/>
      <c r="C19" s="34" t="n">
        <v>95</v>
      </c>
    </row>
    <row r="20" s="5">
      <c r="A20" s="34" t="inlineStr">
        <is>
          <t>Stop conditions</t>
        </is>
      </c>
      <c r="B20" s="34" t="n"/>
      <c r="C20" s="34" t="n">
        <v>2</v>
      </c>
    </row>
    <row r="21" s="5">
      <c r="A21" s="34" t="inlineStr">
        <is>
          <t>Observations</t>
        </is>
      </c>
      <c r="B21" s="34" t="n"/>
      <c r="C21" s="34" t="n">
        <v>8</v>
      </c>
    </row>
    <row r="22" s="5">
      <c r="A22" s="34" t="inlineStr">
        <is>
          <t>Observation sets</t>
        </is>
      </c>
      <c r="B22" s="34" t="n"/>
      <c r="C22" s="34" t="n">
        <v>0</v>
      </c>
    </row>
    <row r="23" s="5">
      <c r="A23" s="34" t="inlineStr">
        <is>
          <t>Conclusions</t>
        </is>
      </c>
      <c r="B23" s="34" t="n"/>
      <c r="C23" s="34" t="n">
        <v>2</v>
      </c>
    </row>
    <row r="24" s="5">
      <c r="A24" s="34" t="inlineStr">
        <is>
          <t>References</t>
        </is>
      </c>
      <c r="B24" s="34" t="n"/>
      <c r="C24" s="34" t="n">
        <v>21</v>
      </c>
    </row>
    <row r="25">
      <c r="A25" s="34" t="inlineStr">
        <is>
          <t>Authors</t>
        </is>
      </c>
      <c r="B25" s="34" t="n"/>
      <c r="C25" s="34" t="n">
        <v>0</v>
      </c>
    </row>
    <row r="26">
      <c r="A26" s="34" t="inlineStr">
        <is>
          <t>Changes</t>
        </is>
      </c>
      <c r="B26" s="34" t="n"/>
      <c r="C26" s="34" t="n">
        <v>0</v>
      </c>
    </row>
  </sheetData>
  <autoFilter ref="A1:C24"/>
  <hyperlinks>
    <hyperlink display="Model" location="'Model'!A1" ref="A2" tooltip="Click to view model"/>
    <hyperlink display="Taxon" location="'Taxon'!A1" ref="A3" tooltip="Click to view taxon"/>
    <hyperlink display="Environment" location="'Environment'!A1" ref="A4" tooltip="Click to view environment"/>
    <hyperlink display="Submodels" location="'Submodels'!A1" ref="A5" tooltip="Click to view submodels"/>
    <hyperlink display="Compartments" location="'Compartments'!A1" ref="A6" tooltip="Click to view compartments"/>
    <hyperlink display="Species types" location="'Species types'!A1" ref="A7" tooltip="Click to view species types"/>
    <hyperlink display="Species" location="'Species'!A1" ref="A8" tooltip="Click to view species"/>
    <hyperlink display="Initial species concentrations" location="'Initial species concentrations'!A1" ref="A9" tooltip="Click to view initial species concentrations"/>
    <hyperlink display="Observables" location="'Observables'!A1" ref="A10" tooltip="Click to view observables"/>
    <hyperlink display="Functions" location="'Functions'!A1" ref="A11" tooltip="Click to view functions"/>
    <hyperlink display="Reactions" location="'Reactions'!A1" ref="A12" tooltip="Click to view reactions"/>
    <hyperlink display="Rate laws" location="'Rate laws'!A1" ref="A13" tooltip="Click to view rate laws"/>
    <hyperlink display="dFBA objectives" location="'dFBA objectives'!A1" ref="A14" tooltip="Click to view dfba objectives"/>
    <hyperlink display="dFBA objective reactions" location="'dFBA objective reactions'!A1" ref="A15" tooltip="Click to view dfba objective reactions"/>
    <hyperlink display="dFBA objective species" location="'dFBA objective species'!A1" ref="A16" tooltip="Click to view dfba objective species"/>
    <hyperlink display="Parameters" location="'Parameters'!A1" ref="A17" tooltip="Click to view parameters"/>
    <hyperlink display="Stop conditions" location="'Stop conditions'!A1" ref="A18" tooltip="Click to view stop conditions"/>
    <hyperlink display="Observations" location="'Evidence'!A1" ref="A19" tooltip="Click to view evidence"/>
    <hyperlink display="Conclusions" location="'Interpretations'!A1" ref="A21" tooltip="Click to view interpretations"/>
    <hyperlink display="References" location="'References'!A1" ref="A22" tooltip="Click to view references"/>
    <hyperlink display="Authors" location="'Authors'!A1" ref="A23" tooltip="Click to view authors"/>
    <hyperlink display="Changes" location="'Changes'!A1" ref="A24" tooltip="Click to view changes"/>
  </hyperlinks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G1" pane="bottomRight" sqref="G1"/>
    </sheetView>
  </sheetViews>
  <sheetFormatPr baseColWidth="8" customHeight="1" defaultColWidth="9" defaultRowHeight="15"/>
  <cols>
    <col customWidth="1" max="1026" min="1" style="21" width="8.78333333333333"/>
    <col customWidth="1" max="16384" min="1027" style="21" width="9"/>
  </cols>
  <sheetData>
    <row r="1" s="5">
      <c r="A1" t="inlineStr">
        <is>
          <t>!!ObjTables Type='Data' Id='Observable' ObjTablesVersion='0.0.8'</t>
        </is>
      </c>
    </row>
    <row r="2">
      <c r="A2" s="6" t="inlineStr">
        <is>
          <t>!Id</t>
        </is>
      </c>
      <c r="B2" s="6" t="inlineStr">
        <is>
          <t>!Name</t>
        </is>
      </c>
      <c r="C2" s="6" t="inlineStr">
        <is>
          <t>!Expression</t>
        </is>
      </c>
      <c r="D2" s="6" t="inlineStr">
        <is>
          <t>!Units</t>
        </is>
      </c>
      <c r="E2" s="6" t="inlineStr">
        <is>
          <t>!Identifiers</t>
        </is>
      </c>
      <c r="F2" s="30" t="inlineStr">
        <is>
          <t>!Evidence</t>
        </is>
      </c>
      <c r="G2" s="30" t="inlineStr">
        <is>
          <t>!Conclusions</t>
        </is>
      </c>
      <c r="H2" s="6" t="inlineStr">
        <is>
          <t>!Comments</t>
        </is>
      </c>
      <c r="I2" s="30" t="inlineStr">
        <is>
          <t>!References</t>
        </is>
      </c>
    </row>
  </sheetData>
  <pageMargins bottom="0.75" footer="0.511805555555555" header="0.511805555555555" left="0.7" right="0.7" top="0.75"/>
  <pageSetup firstPageNumber="0" horizontalDpi="300" orientation="portrait" paperSize="1" useFirstPageNumber="1" verticalDpi="3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4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G1" pane="bottomRight" sqref="G1"/>
    </sheetView>
  </sheetViews>
  <sheetFormatPr baseColWidth="8" customHeight="1" defaultColWidth="9" defaultRowHeight="15" outlineLevelRow="2"/>
  <cols>
    <col customWidth="1" max="1026" min="1" style="21" width="8.78333333333333"/>
    <col customWidth="1" max="16384" min="1027" style="21" width="9"/>
  </cols>
  <sheetData>
    <row r="1" s="5">
      <c r="A1" t="inlineStr">
        <is>
          <t>!!ObjTables Type='Data' Id='Function' ObjTablesVersion='0.0.8'</t>
        </is>
      </c>
    </row>
    <row r="2" s="5">
      <c r="A2" s="30" t="inlineStr">
        <is>
          <t>!Id</t>
        </is>
      </c>
      <c r="B2" s="30" t="inlineStr">
        <is>
          <t>!Name</t>
        </is>
      </c>
      <c r="C2" s="30" t="inlineStr">
        <is>
          <t>!Expression</t>
        </is>
      </c>
      <c r="D2" s="30" t="inlineStr">
        <is>
          <t>!Units</t>
        </is>
      </c>
      <c r="E2" s="30" t="inlineStr">
        <is>
          <t>!Identifiers</t>
        </is>
      </c>
      <c r="F2" s="30" t="inlineStr">
        <is>
          <t>!Evidence</t>
        </is>
      </c>
      <c r="G2" s="30" t="inlineStr">
        <is>
          <t>!Conclusions</t>
        </is>
      </c>
      <c r="H2" s="30" t="inlineStr">
        <is>
          <t>!Comments</t>
        </is>
      </c>
      <c r="I2" s="30" t="inlineStr">
        <is>
          <t>!References</t>
        </is>
      </c>
    </row>
    <row r="3" s="5">
      <c r="A3" s="3" t="inlineStr">
        <is>
          <t>volume_c</t>
        </is>
      </c>
      <c r="B3" s="3" t="n"/>
      <c r="C3" s="3" t="inlineStr">
        <is>
          <t>c / density_c</t>
        </is>
      </c>
      <c r="D3" s="3" t="inlineStr">
        <is>
          <t>l</t>
        </is>
      </c>
    </row>
    <row r="4">
      <c r="A4" s="3" t="inlineStr">
        <is>
          <t>volume_e</t>
        </is>
      </c>
      <c r="B4" s="3" t="n"/>
      <c r="C4" s="3" t="inlineStr">
        <is>
          <t>e / density_e</t>
        </is>
      </c>
      <c r="D4" s="3" t="inlineStr">
        <is>
          <t>l</t>
        </is>
      </c>
    </row>
  </sheetData>
  <pageMargins bottom="0.75" footer="0.511805555555555" header="0.511805555555555" left="0.7" right="0.7" top="0.75"/>
  <pageSetup firstPageNumber="0" horizontalDpi="300" orientation="portrait" paperSize="1" useFirstPageNumber="1" verticalDpi="30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MM8"/>
  <sheetViews>
    <sheetView workbookViewId="0">
      <pane activePane="bottomRight" state="frozen" topLeftCell="B2" xSplit="1" ySplit="2"/>
      <selection activeCell="A1" sqref="A1"/>
      <selection activeCell="A1" pane="topRight" sqref="A1"/>
      <selection activeCell="A1" pane="bottomLeft" sqref="A1"/>
      <selection activeCell="G2" pane="bottomRight" sqref="G2"/>
    </sheetView>
  </sheetViews>
  <sheetFormatPr baseColWidth="8" customHeight="1" defaultColWidth="9" defaultRowHeight="15" outlineLevelRow="6"/>
  <cols>
    <col customWidth="1" max="1" min="1" style="21" width="9.875"/>
    <col customWidth="1" max="2" min="2" style="21" width="16"/>
    <col customWidth="1" max="3" min="3" style="21" width="11.4583333333333"/>
    <col customWidth="1" max="4" min="4" style="21" width="44.775"/>
    <col customWidth="1" max="6" min="5" style="21" width="9"/>
    <col customWidth="1" max="7" min="7" style="21" width="7.5"/>
    <col customWidth="1" max="8" min="8" style="21" width="7.71666666666667"/>
    <col customWidth="1" max="9" min="9" style="21" width="9.31666666666667"/>
    <col customWidth="1" max="10" min="10" style="21" width="9.425000000000001"/>
    <col customWidth="1" max="1027" min="11" style="16" width="8.78333333333333"/>
    <col customWidth="1" max="16384" min="1028" style="16" width="9"/>
  </cols>
  <sheetData>
    <row customHeight="1" ht="13.5" r="1" s="5">
      <c r="A1" t="inlineStr">
        <is>
          <t>!!ObjTables Type='Data' Id='Reaction' ObjTablesVersion='0.0.8'</t>
        </is>
      </c>
    </row>
    <row customFormat="1" customHeight="1" ht="15.1" r="2" s="15">
      <c r="A2" s="3" t="n"/>
      <c r="B2" s="3" t="n"/>
      <c r="C2" s="3" t="n"/>
      <c r="D2" s="3" t="n"/>
      <c r="E2" s="3" t="n"/>
      <c r="F2" s="3" t="n"/>
      <c r="G2" s="19" t="inlineStr">
        <is>
          <t>!Flux bounds</t>
        </is>
      </c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  <c r="CA2" s="3" t="n"/>
      <c r="CB2" s="3" t="n"/>
      <c r="CC2" s="3" t="n"/>
      <c r="CD2" s="3" t="n"/>
      <c r="CE2" s="3" t="n"/>
      <c r="CF2" s="3" t="n"/>
      <c r="CG2" s="3" t="n"/>
      <c r="CH2" s="3" t="n"/>
      <c r="CI2" s="3" t="n"/>
      <c r="CJ2" s="3" t="n"/>
      <c r="CK2" s="3" t="n"/>
      <c r="CL2" s="3" t="n"/>
      <c r="CM2" s="3" t="n"/>
      <c r="CN2" s="3" t="n"/>
      <c r="CO2" s="3" t="n"/>
      <c r="CP2" s="3" t="n"/>
      <c r="CQ2" s="3" t="n"/>
      <c r="CR2" s="3" t="n"/>
      <c r="CS2" s="3" t="n"/>
      <c r="CT2" s="3" t="n"/>
      <c r="CU2" s="3" t="n"/>
      <c r="CV2" s="3" t="n"/>
      <c r="CW2" s="3" t="n"/>
      <c r="CX2" s="3" t="n"/>
      <c r="CY2" s="3" t="n"/>
      <c r="CZ2" s="3" t="n"/>
      <c r="DA2" s="3" t="n"/>
      <c r="DB2" s="3" t="n"/>
      <c r="DC2" s="3" t="n"/>
      <c r="DD2" s="3" t="n"/>
      <c r="DE2" s="3" t="n"/>
      <c r="DF2" s="3" t="n"/>
      <c r="DG2" s="3" t="n"/>
      <c r="DH2" s="3" t="n"/>
      <c r="DI2" s="3" t="n"/>
      <c r="DJ2" s="3" t="n"/>
      <c r="DK2" s="3" t="n"/>
      <c r="DL2" s="3" t="n"/>
      <c r="DM2" s="3" t="n"/>
      <c r="DN2" s="3" t="n"/>
      <c r="DO2" s="3" t="n"/>
      <c r="DP2" s="3" t="n"/>
      <c r="DQ2" s="3" t="n"/>
      <c r="DR2" s="3" t="n"/>
      <c r="DS2" s="3" t="n"/>
      <c r="DT2" s="3" t="n"/>
      <c r="DU2" s="3" t="n"/>
      <c r="DV2" s="3" t="n"/>
      <c r="DW2" s="3" t="n"/>
      <c r="DX2" s="3" t="n"/>
      <c r="DY2" s="3" t="n"/>
      <c r="DZ2" s="3" t="n"/>
      <c r="EA2" s="3" t="n"/>
      <c r="EB2" s="3" t="n"/>
      <c r="EC2" s="3" t="n"/>
      <c r="ED2" s="3" t="n"/>
      <c r="EE2" s="3" t="n"/>
      <c r="EF2" s="3" t="n"/>
      <c r="EG2" s="3" t="n"/>
      <c r="EH2" s="3" t="n"/>
      <c r="EI2" s="3" t="n"/>
      <c r="EJ2" s="3" t="n"/>
      <c r="EK2" s="3" t="n"/>
      <c r="EL2" s="3" t="n"/>
      <c r="EM2" s="3" t="n"/>
      <c r="EN2" s="3" t="n"/>
      <c r="EO2" s="3" t="n"/>
      <c r="EP2" s="3" t="n"/>
      <c r="EQ2" s="3" t="n"/>
      <c r="ER2" s="3" t="n"/>
      <c r="ES2" s="3" t="n"/>
      <c r="ET2" s="3" t="n"/>
      <c r="EU2" s="3" t="n"/>
      <c r="EV2" s="3" t="n"/>
      <c r="EW2" s="3" t="n"/>
      <c r="EX2" s="3" t="n"/>
      <c r="EY2" s="3" t="n"/>
      <c r="EZ2" s="3" t="n"/>
      <c r="FA2" s="3" t="n"/>
      <c r="FB2" s="3" t="n"/>
      <c r="FC2" s="3" t="n"/>
      <c r="FD2" s="3" t="n"/>
      <c r="FE2" s="3" t="n"/>
      <c r="FF2" s="3" t="n"/>
      <c r="FG2" s="3" t="n"/>
      <c r="FH2" s="3" t="n"/>
      <c r="FI2" s="3" t="n"/>
      <c r="FJ2" s="3" t="n"/>
      <c r="FK2" s="3" t="n"/>
      <c r="FL2" s="3" t="n"/>
      <c r="FM2" s="3" t="n"/>
      <c r="FN2" s="3" t="n"/>
      <c r="FO2" s="3" t="n"/>
      <c r="FP2" s="3" t="n"/>
      <c r="FQ2" s="3" t="n"/>
      <c r="FR2" s="3" t="n"/>
      <c r="FS2" s="3" t="n"/>
      <c r="FT2" s="3" t="n"/>
      <c r="FU2" s="3" t="n"/>
      <c r="FV2" s="3" t="n"/>
      <c r="FW2" s="3" t="n"/>
      <c r="FX2" s="3" t="n"/>
      <c r="FY2" s="3" t="n"/>
      <c r="FZ2" s="3" t="n"/>
      <c r="GA2" s="3" t="n"/>
      <c r="GB2" s="3" t="n"/>
      <c r="GC2" s="3" t="n"/>
      <c r="GD2" s="3" t="n"/>
      <c r="GE2" s="3" t="n"/>
      <c r="GF2" s="3" t="n"/>
      <c r="GG2" s="3" t="n"/>
      <c r="GH2" s="3" t="n"/>
      <c r="GI2" s="3" t="n"/>
      <c r="GJ2" s="3" t="n"/>
      <c r="GK2" s="3" t="n"/>
      <c r="GL2" s="3" t="n"/>
      <c r="GM2" s="3" t="n"/>
      <c r="GN2" s="3" t="n"/>
      <c r="GO2" s="3" t="n"/>
      <c r="GP2" s="3" t="n"/>
      <c r="GQ2" s="3" t="n"/>
      <c r="GR2" s="3" t="n"/>
      <c r="GS2" s="3" t="n"/>
      <c r="GT2" s="3" t="n"/>
      <c r="GU2" s="3" t="n"/>
      <c r="GV2" s="3" t="n"/>
      <c r="GW2" s="3" t="n"/>
      <c r="GX2" s="3" t="n"/>
      <c r="GY2" s="3" t="n"/>
      <c r="GZ2" s="3" t="n"/>
      <c r="HA2" s="3" t="n"/>
      <c r="HB2" s="3" t="n"/>
      <c r="HC2" s="3" t="n"/>
      <c r="HD2" s="3" t="n"/>
      <c r="HE2" s="3" t="n"/>
      <c r="HF2" s="3" t="n"/>
      <c r="HG2" s="3" t="n"/>
      <c r="HH2" s="3" t="n"/>
      <c r="HI2" s="3" t="n"/>
      <c r="HJ2" s="3" t="n"/>
      <c r="HK2" s="3" t="n"/>
      <c r="HL2" s="3" t="n"/>
      <c r="HM2" s="3" t="n"/>
      <c r="HN2" s="3" t="n"/>
      <c r="HO2" s="3" t="n"/>
      <c r="HP2" s="3" t="n"/>
      <c r="HQ2" s="3" t="n"/>
      <c r="HR2" s="3" t="n"/>
      <c r="HS2" s="3" t="n"/>
      <c r="HT2" s="3" t="n"/>
      <c r="HU2" s="3" t="n"/>
      <c r="HV2" s="3" t="n"/>
      <c r="HW2" s="3" t="n"/>
      <c r="HX2" s="3" t="n"/>
      <c r="HY2" s="3" t="n"/>
      <c r="HZ2" s="3" t="n"/>
      <c r="IA2" s="3" t="n"/>
      <c r="IB2" s="3" t="n"/>
      <c r="IC2" s="3" t="n"/>
      <c r="ID2" s="3" t="n"/>
      <c r="IE2" s="3" t="n"/>
      <c r="IF2" s="3" t="n"/>
      <c r="IG2" s="3" t="n"/>
      <c r="IH2" s="3" t="n"/>
      <c r="II2" s="3" t="n"/>
      <c r="IJ2" s="3" t="n"/>
      <c r="IK2" s="3" t="n"/>
      <c r="IL2" s="3" t="n"/>
      <c r="IM2" s="3" t="n"/>
      <c r="IN2" s="3" t="n"/>
      <c r="IO2" s="3" t="n"/>
      <c r="IP2" s="3" t="n"/>
      <c r="IQ2" s="3" t="n"/>
      <c r="IR2" s="3" t="n"/>
      <c r="IS2" s="3" t="n"/>
      <c r="IT2" s="3" t="n"/>
      <c r="IU2" s="3" t="n"/>
      <c r="IV2" s="3" t="n"/>
      <c r="IW2" s="3" t="n"/>
      <c r="IX2" s="3" t="n"/>
      <c r="IY2" s="3" t="n"/>
      <c r="IZ2" s="3" t="n"/>
      <c r="JA2" s="3" t="n"/>
      <c r="JB2" s="3" t="n"/>
      <c r="JC2" s="3" t="n"/>
      <c r="JD2" s="3" t="n"/>
      <c r="JE2" s="3" t="n"/>
      <c r="JF2" s="3" t="n"/>
      <c r="JG2" s="3" t="n"/>
      <c r="JH2" s="3" t="n"/>
      <c r="JI2" s="3" t="n"/>
      <c r="JJ2" s="3" t="n"/>
      <c r="JK2" s="3" t="n"/>
      <c r="JL2" s="3" t="n"/>
      <c r="JM2" s="3" t="n"/>
      <c r="JN2" s="3" t="n"/>
      <c r="JO2" s="3" t="n"/>
      <c r="JP2" s="3" t="n"/>
      <c r="JQ2" s="3" t="n"/>
      <c r="JR2" s="3" t="n"/>
      <c r="JS2" s="3" t="n"/>
      <c r="JT2" s="3" t="n"/>
      <c r="JU2" s="3" t="n"/>
      <c r="JV2" s="3" t="n"/>
      <c r="JW2" s="3" t="n"/>
      <c r="JX2" s="3" t="n"/>
      <c r="JY2" s="3" t="n"/>
      <c r="JZ2" s="3" t="n"/>
      <c r="KA2" s="3" t="n"/>
      <c r="KB2" s="3" t="n"/>
      <c r="KC2" s="3" t="n"/>
      <c r="KD2" s="3" t="n"/>
      <c r="KE2" s="3" t="n"/>
      <c r="KF2" s="3" t="n"/>
      <c r="KG2" s="3" t="n"/>
      <c r="KH2" s="3" t="n"/>
      <c r="KI2" s="3" t="n"/>
      <c r="KJ2" s="3" t="n"/>
      <c r="KK2" s="3" t="n"/>
      <c r="KL2" s="3" t="n"/>
      <c r="KM2" s="3" t="n"/>
      <c r="KN2" s="3" t="n"/>
      <c r="KO2" s="3" t="n"/>
      <c r="KP2" s="3" t="n"/>
      <c r="KQ2" s="3" t="n"/>
      <c r="KR2" s="3" t="n"/>
      <c r="KS2" s="3" t="n"/>
      <c r="KT2" s="3" t="n"/>
      <c r="KU2" s="3" t="n"/>
      <c r="KV2" s="3" t="n"/>
      <c r="KW2" s="3" t="n"/>
      <c r="KX2" s="3" t="n"/>
      <c r="KY2" s="3" t="n"/>
      <c r="KZ2" s="3" t="n"/>
      <c r="LA2" s="3" t="n"/>
      <c r="LB2" s="3" t="n"/>
      <c r="LC2" s="3" t="n"/>
      <c r="LD2" s="3" t="n"/>
      <c r="LE2" s="3" t="n"/>
      <c r="LF2" s="3" t="n"/>
      <c r="LG2" s="3" t="n"/>
      <c r="LH2" s="3" t="n"/>
      <c r="LI2" s="3" t="n"/>
      <c r="LJ2" s="3" t="n"/>
      <c r="LK2" s="3" t="n"/>
      <c r="LL2" s="3" t="n"/>
      <c r="LM2" s="3" t="n"/>
      <c r="LN2" s="3" t="n"/>
      <c r="LO2" s="3" t="n"/>
      <c r="LP2" s="3" t="n"/>
      <c r="LQ2" s="3" t="n"/>
      <c r="LR2" s="3" t="n"/>
      <c r="LS2" s="3" t="n"/>
      <c r="LT2" s="3" t="n"/>
      <c r="LU2" s="3" t="n"/>
      <c r="LV2" s="3" t="n"/>
      <c r="LW2" s="3" t="n"/>
      <c r="LX2" s="3" t="n"/>
      <c r="LY2" s="3" t="n"/>
      <c r="LZ2" s="3" t="n"/>
      <c r="MA2" s="3" t="n"/>
      <c r="MB2" s="3" t="n"/>
      <c r="MC2" s="3" t="n"/>
      <c r="MD2" s="3" t="n"/>
      <c r="ME2" s="3" t="n"/>
      <c r="MF2" s="3" t="n"/>
      <c r="MG2" s="3" t="n"/>
      <c r="MH2" s="3" t="n"/>
      <c r="MI2" s="3" t="n"/>
      <c r="MJ2" s="3" t="n"/>
      <c r="MK2" s="3" t="n"/>
      <c r="ML2" s="3" t="n"/>
      <c r="MM2" s="3" t="n"/>
      <c r="MN2" s="3" t="n"/>
      <c r="MO2" s="3" t="n"/>
      <c r="MP2" s="3" t="n"/>
      <c r="MQ2" s="3" t="n"/>
      <c r="MR2" s="3" t="n"/>
      <c r="MS2" s="3" t="n"/>
      <c r="MT2" s="3" t="n"/>
      <c r="MU2" s="3" t="n"/>
      <c r="MV2" s="3" t="n"/>
      <c r="MW2" s="3" t="n"/>
      <c r="MX2" s="3" t="n"/>
      <c r="MY2" s="3" t="n"/>
      <c r="MZ2" s="3" t="n"/>
      <c r="NA2" s="3" t="n"/>
      <c r="NB2" s="3" t="n"/>
      <c r="NC2" s="3" t="n"/>
      <c r="ND2" s="3" t="n"/>
      <c r="NE2" s="3" t="n"/>
      <c r="NF2" s="3" t="n"/>
      <c r="NG2" s="3" t="n"/>
      <c r="NH2" s="3" t="n"/>
      <c r="NI2" s="3" t="n"/>
      <c r="NJ2" s="3" t="n"/>
      <c r="NK2" s="3" t="n"/>
      <c r="NL2" s="3" t="n"/>
      <c r="NM2" s="3" t="n"/>
      <c r="NN2" s="3" t="n"/>
      <c r="NO2" s="3" t="n"/>
      <c r="NP2" s="3" t="n"/>
      <c r="NQ2" s="3" t="n"/>
      <c r="NR2" s="3" t="n"/>
      <c r="NS2" s="3" t="n"/>
      <c r="NT2" s="3" t="n"/>
      <c r="NU2" s="3" t="n"/>
      <c r="NV2" s="3" t="n"/>
      <c r="NW2" s="3" t="n"/>
      <c r="NX2" s="3" t="n"/>
      <c r="NY2" s="3" t="n"/>
      <c r="NZ2" s="3" t="n"/>
      <c r="OA2" s="3" t="n"/>
      <c r="OB2" s="3" t="n"/>
      <c r="OC2" s="3" t="n"/>
      <c r="OD2" s="3" t="n"/>
      <c r="OE2" s="3" t="n"/>
      <c r="OF2" s="3" t="n"/>
      <c r="OG2" s="3" t="n"/>
      <c r="OH2" s="3" t="n"/>
      <c r="OI2" s="3" t="n"/>
      <c r="OJ2" s="3" t="n"/>
      <c r="OK2" s="3" t="n"/>
      <c r="OL2" s="3" t="n"/>
      <c r="OM2" s="3" t="n"/>
      <c r="ON2" s="3" t="n"/>
      <c r="OO2" s="3" t="n"/>
      <c r="OP2" s="3" t="n"/>
      <c r="OQ2" s="3" t="n"/>
      <c r="OR2" s="3" t="n"/>
      <c r="OS2" s="3" t="n"/>
      <c r="OT2" s="3" t="n"/>
      <c r="OU2" s="3" t="n"/>
      <c r="OV2" s="3" t="n"/>
      <c r="OW2" s="3" t="n"/>
      <c r="OX2" s="3" t="n"/>
      <c r="OY2" s="3" t="n"/>
      <c r="OZ2" s="3" t="n"/>
      <c r="PA2" s="3" t="n"/>
      <c r="PB2" s="3" t="n"/>
      <c r="PC2" s="3" t="n"/>
      <c r="PD2" s="3" t="n"/>
      <c r="PE2" s="3" t="n"/>
      <c r="PF2" s="3" t="n"/>
      <c r="PG2" s="3" t="n"/>
      <c r="PH2" s="3" t="n"/>
      <c r="PI2" s="3" t="n"/>
      <c r="PJ2" s="3" t="n"/>
      <c r="PK2" s="3" t="n"/>
      <c r="PL2" s="3" t="n"/>
      <c r="PM2" s="3" t="n"/>
      <c r="PN2" s="3" t="n"/>
      <c r="PO2" s="3" t="n"/>
      <c r="PP2" s="3" t="n"/>
      <c r="PQ2" s="3" t="n"/>
      <c r="PR2" s="3" t="n"/>
      <c r="PS2" s="3" t="n"/>
      <c r="PT2" s="3" t="n"/>
      <c r="PU2" s="3" t="n"/>
      <c r="PV2" s="3" t="n"/>
      <c r="PW2" s="3" t="n"/>
      <c r="PX2" s="3" t="n"/>
      <c r="PY2" s="3" t="n"/>
      <c r="PZ2" s="3" t="n"/>
      <c r="QA2" s="3" t="n"/>
      <c r="QB2" s="3" t="n"/>
      <c r="QC2" s="3" t="n"/>
      <c r="QD2" s="3" t="n"/>
      <c r="QE2" s="3" t="n"/>
      <c r="QF2" s="3" t="n"/>
      <c r="QG2" s="3" t="n"/>
      <c r="QH2" s="3" t="n"/>
      <c r="QI2" s="3" t="n"/>
      <c r="QJ2" s="3" t="n"/>
      <c r="QK2" s="3" t="n"/>
      <c r="QL2" s="3" t="n"/>
      <c r="QM2" s="3" t="n"/>
      <c r="QN2" s="3" t="n"/>
      <c r="QO2" s="3" t="n"/>
      <c r="QP2" s="3" t="n"/>
      <c r="QQ2" s="3" t="n"/>
      <c r="QR2" s="3" t="n"/>
      <c r="QS2" s="3" t="n"/>
      <c r="QT2" s="3" t="n"/>
      <c r="QU2" s="3" t="n"/>
      <c r="QV2" s="3" t="n"/>
      <c r="QW2" s="3" t="n"/>
      <c r="QX2" s="3" t="n"/>
      <c r="QY2" s="3" t="n"/>
      <c r="QZ2" s="3" t="n"/>
      <c r="RA2" s="3" t="n"/>
      <c r="RB2" s="3" t="n"/>
      <c r="RC2" s="3" t="n"/>
      <c r="RD2" s="3" t="n"/>
      <c r="RE2" s="3" t="n"/>
      <c r="RF2" s="3" t="n"/>
      <c r="RG2" s="3" t="n"/>
      <c r="RH2" s="3" t="n"/>
      <c r="RI2" s="3" t="n"/>
      <c r="RJ2" s="3" t="n"/>
      <c r="RK2" s="3" t="n"/>
      <c r="RL2" s="3" t="n"/>
      <c r="RM2" s="3" t="n"/>
      <c r="RN2" s="3" t="n"/>
      <c r="RO2" s="3" t="n"/>
      <c r="RP2" s="3" t="n"/>
      <c r="RQ2" s="3" t="n"/>
      <c r="RR2" s="3" t="n"/>
      <c r="RS2" s="3" t="n"/>
      <c r="RT2" s="3" t="n"/>
      <c r="RU2" s="3" t="n"/>
      <c r="RV2" s="3" t="n"/>
      <c r="RW2" s="3" t="n"/>
      <c r="RX2" s="3" t="n"/>
      <c r="RY2" s="3" t="n"/>
      <c r="RZ2" s="3" t="n"/>
      <c r="SA2" s="3" t="n"/>
      <c r="SB2" s="3" t="n"/>
      <c r="SC2" s="3" t="n"/>
      <c r="SD2" s="3" t="n"/>
      <c r="SE2" s="3" t="n"/>
      <c r="SF2" s="3" t="n"/>
      <c r="SG2" s="3" t="n"/>
      <c r="SH2" s="3" t="n"/>
      <c r="SI2" s="3" t="n"/>
      <c r="SJ2" s="3" t="n"/>
      <c r="SK2" s="3" t="n"/>
      <c r="SL2" s="3" t="n"/>
      <c r="SM2" s="3" t="n"/>
      <c r="SN2" s="3" t="n"/>
      <c r="SO2" s="3" t="n"/>
      <c r="SP2" s="3" t="n"/>
      <c r="SQ2" s="3" t="n"/>
      <c r="SR2" s="3" t="n"/>
      <c r="SS2" s="3" t="n"/>
      <c r="ST2" s="3" t="n"/>
      <c r="SU2" s="3" t="n"/>
      <c r="SV2" s="3" t="n"/>
      <c r="SW2" s="3" t="n"/>
      <c r="SX2" s="3" t="n"/>
      <c r="SY2" s="3" t="n"/>
      <c r="SZ2" s="3" t="n"/>
      <c r="TA2" s="3" t="n"/>
      <c r="TB2" s="3" t="n"/>
      <c r="TC2" s="3" t="n"/>
      <c r="TD2" s="3" t="n"/>
      <c r="TE2" s="3" t="n"/>
      <c r="TF2" s="3" t="n"/>
      <c r="TG2" s="3" t="n"/>
      <c r="TH2" s="3" t="n"/>
      <c r="TI2" s="3" t="n"/>
      <c r="TJ2" s="3" t="n"/>
      <c r="TK2" s="3" t="n"/>
      <c r="TL2" s="3" t="n"/>
      <c r="TM2" s="3" t="n"/>
      <c r="TN2" s="3" t="n"/>
      <c r="TO2" s="3" t="n"/>
      <c r="TP2" s="3" t="n"/>
      <c r="TQ2" s="3" t="n"/>
      <c r="TR2" s="3" t="n"/>
      <c r="TS2" s="3" t="n"/>
      <c r="TT2" s="3" t="n"/>
      <c r="TU2" s="3" t="n"/>
      <c r="TV2" s="3" t="n"/>
      <c r="TW2" s="3" t="n"/>
      <c r="TX2" s="3" t="n"/>
      <c r="TY2" s="3" t="n"/>
      <c r="TZ2" s="3" t="n"/>
      <c r="UA2" s="3" t="n"/>
      <c r="UB2" s="3" t="n"/>
      <c r="UC2" s="3" t="n"/>
      <c r="UD2" s="3" t="n"/>
      <c r="UE2" s="3" t="n"/>
      <c r="UF2" s="3" t="n"/>
      <c r="UG2" s="3" t="n"/>
      <c r="UH2" s="3" t="n"/>
      <c r="UI2" s="3" t="n"/>
      <c r="UJ2" s="3" t="n"/>
      <c r="UK2" s="3" t="n"/>
      <c r="UL2" s="3" t="n"/>
      <c r="UM2" s="3" t="n"/>
      <c r="UN2" s="3" t="n"/>
      <c r="UO2" s="3" t="n"/>
      <c r="UP2" s="3" t="n"/>
      <c r="UQ2" s="3" t="n"/>
      <c r="UR2" s="3" t="n"/>
      <c r="US2" s="3" t="n"/>
      <c r="UT2" s="3" t="n"/>
      <c r="UU2" s="3" t="n"/>
      <c r="UV2" s="3" t="n"/>
      <c r="UW2" s="3" t="n"/>
      <c r="UX2" s="3" t="n"/>
      <c r="UY2" s="3" t="n"/>
      <c r="UZ2" s="3" t="n"/>
      <c r="VA2" s="3" t="n"/>
      <c r="VB2" s="3" t="n"/>
      <c r="VC2" s="3" t="n"/>
      <c r="VD2" s="3" t="n"/>
      <c r="VE2" s="3" t="n"/>
      <c r="VF2" s="3" t="n"/>
      <c r="VG2" s="3" t="n"/>
      <c r="VH2" s="3" t="n"/>
      <c r="VI2" s="3" t="n"/>
      <c r="VJ2" s="3" t="n"/>
      <c r="VK2" s="3" t="n"/>
      <c r="VL2" s="3" t="n"/>
      <c r="VM2" s="3" t="n"/>
      <c r="VN2" s="3" t="n"/>
      <c r="VO2" s="3" t="n"/>
      <c r="VP2" s="3" t="n"/>
      <c r="VQ2" s="3" t="n"/>
      <c r="VR2" s="3" t="n"/>
      <c r="VS2" s="3" t="n"/>
      <c r="VT2" s="3" t="n"/>
      <c r="VU2" s="3" t="n"/>
      <c r="VV2" s="3" t="n"/>
      <c r="VW2" s="3" t="n"/>
      <c r="VX2" s="3" t="n"/>
      <c r="VY2" s="3" t="n"/>
      <c r="VZ2" s="3" t="n"/>
      <c r="WA2" s="3" t="n"/>
      <c r="WB2" s="3" t="n"/>
      <c r="WC2" s="3" t="n"/>
      <c r="WD2" s="3" t="n"/>
      <c r="WE2" s="3" t="n"/>
      <c r="WF2" s="3" t="n"/>
      <c r="WG2" s="3" t="n"/>
      <c r="WH2" s="3" t="n"/>
      <c r="WI2" s="3" t="n"/>
      <c r="WJ2" s="3" t="n"/>
      <c r="WK2" s="3" t="n"/>
      <c r="WL2" s="3" t="n"/>
      <c r="WM2" s="3" t="n"/>
      <c r="WN2" s="3" t="n"/>
      <c r="WO2" s="3" t="n"/>
      <c r="WP2" s="3" t="n"/>
      <c r="WQ2" s="3" t="n"/>
      <c r="WR2" s="3" t="n"/>
      <c r="WS2" s="3" t="n"/>
      <c r="WT2" s="3" t="n"/>
      <c r="WU2" s="3" t="n"/>
      <c r="WV2" s="3" t="n"/>
      <c r="WW2" s="3" t="n"/>
      <c r="WX2" s="3" t="n"/>
      <c r="WY2" s="3" t="n"/>
      <c r="WZ2" s="3" t="n"/>
      <c r="XA2" s="3" t="n"/>
      <c r="XB2" s="3" t="n"/>
      <c r="XC2" s="3" t="n"/>
      <c r="XD2" s="3" t="n"/>
      <c r="XE2" s="3" t="n"/>
      <c r="XF2" s="3" t="n"/>
      <c r="XG2" s="3" t="n"/>
      <c r="XH2" s="3" t="n"/>
      <c r="XI2" s="3" t="n"/>
      <c r="XJ2" s="3" t="n"/>
      <c r="XK2" s="3" t="n"/>
      <c r="XL2" s="3" t="n"/>
      <c r="XM2" s="3" t="n"/>
      <c r="XN2" s="3" t="n"/>
      <c r="XO2" s="3" t="n"/>
      <c r="XP2" s="3" t="n"/>
      <c r="XQ2" s="3" t="n"/>
      <c r="XR2" s="3" t="n"/>
      <c r="XS2" s="3" t="n"/>
      <c r="XT2" s="3" t="n"/>
      <c r="XU2" s="3" t="n"/>
      <c r="XV2" s="3" t="n"/>
      <c r="XW2" s="3" t="n"/>
      <c r="XX2" s="3" t="n"/>
      <c r="XY2" s="3" t="n"/>
      <c r="XZ2" s="3" t="n"/>
      <c r="YA2" s="3" t="n"/>
      <c r="YB2" s="3" t="n"/>
      <c r="YC2" s="3" t="n"/>
      <c r="YD2" s="3" t="n"/>
      <c r="YE2" s="3" t="n"/>
      <c r="YF2" s="3" t="n"/>
      <c r="YG2" s="3" t="n"/>
      <c r="YH2" s="3" t="n"/>
      <c r="YI2" s="3" t="n"/>
      <c r="YJ2" s="3" t="n"/>
      <c r="YK2" s="3" t="n"/>
      <c r="YL2" s="3" t="n"/>
      <c r="YM2" s="3" t="n"/>
      <c r="YN2" s="3" t="n"/>
      <c r="YO2" s="3" t="n"/>
      <c r="YP2" s="3" t="n"/>
      <c r="YQ2" s="3" t="n"/>
      <c r="YR2" s="3" t="n"/>
      <c r="YS2" s="3" t="n"/>
      <c r="YT2" s="3" t="n"/>
      <c r="YU2" s="3" t="n"/>
      <c r="YV2" s="3" t="n"/>
      <c r="YW2" s="3" t="n"/>
      <c r="YX2" s="3" t="n"/>
      <c r="YY2" s="3" t="n"/>
      <c r="YZ2" s="3" t="n"/>
      <c r="ZA2" s="3" t="n"/>
      <c r="ZB2" s="3" t="n"/>
      <c r="ZC2" s="3" t="n"/>
      <c r="ZD2" s="3" t="n"/>
      <c r="ZE2" s="3" t="n"/>
      <c r="ZF2" s="3" t="n"/>
      <c r="ZG2" s="3" t="n"/>
      <c r="ZH2" s="3" t="n"/>
      <c r="ZI2" s="3" t="n"/>
      <c r="ZJ2" s="3" t="n"/>
      <c r="ZK2" s="3" t="n"/>
      <c r="ZL2" s="3" t="n"/>
      <c r="ZM2" s="3" t="n"/>
      <c r="ZN2" s="3" t="n"/>
      <c r="ZO2" s="3" t="n"/>
      <c r="ZP2" s="3" t="n"/>
      <c r="ZQ2" s="3" t="n"/>
      <c r="ZR2" s="3" t="n"/>
      <c r="ZS2" s="3" t="n"/>
      <c r="ZT2" s="3" t="n"/>
      <c r="ZU2" s="3" t="n"/>
      <c r="ZV2" s="3" t="n"/>
      <c r="ZW2" s="3" t="n"/>
      <c r="ZX2" s="3" t="n"/>
      <c r="ZY2" s="3" t="n"/>
      <c r="ZZ2" s="3" t="n"/>
      <c r="AAA2" s="3" t="n"/>
      <c r="AAB2" s="3" t="n"/>
      <c r="AAC2" s="3" t="n"/>
      <c r="AAD2" s="3" t="n"/>
      <c r="AAE2" s="3" t="n"/>
      <c r="AAF2" s="3" t="n"/>
      <c r="AAG2" s="3" t="n"/>
      <c r="AAH2" s="3" t="n"/>
      <c r="AAI2" s="3" t="n"/>
      <c r="AAJ2" s="3" t="n"/>
      <c r="AAK2" s="3" t="n"/>
      <c r="AAL2" s="3" t="n"/>
      <c r="AAM2" s="3" t="n"/>
      <c r="AAN2" s="3" t="n"/>
      <c r="AAO2" s="3" t="n"/>
      <c r="AAP2" s="3" t="n"/>
      <c r="AAQ2" s="3" t="n"/>
      <c r="AAR2" s="3" t="n"/>
      <c r="AAS2" s="3" t="n"/>
      <c r="AAT2" s="3" t="n"/>
      <c r="AAU2" s="3" t="n"/>
      <c r="AAV2" s="3" t="n"/>
      <c r="AAW2" s="3" t="n"/>
      <c r="AAX2" s="3" t="n"/>
      <c r="AAY2" s="3" t="n"/>
      <c r="AAZ2" s="3" t="n"/>
      <c r="ABA2" s="3" t="n"/>
      <c r="ABB2" s="3" t="n"/>
      <c r="ABC2" s="3" t="n"/>
      <c r="ABD2" s="3" t="n"/>
      <c r="ABE2" s="3" t="n"/>
      <c r="ABF2" s="3" t="n"/>
      <c r="ABG2" s="3" t="n"/>
      <c r="ABH2" s="3" t="n"/>
      <c r="ABI2" s="3" t="n"/>
      <c r="ABJ2" s="3" t="n"/>
      <c r="ABK2" s="3" t="n"/>
      <c r="ABL2" s="3" t="n"/>
      <c r="ABM2" s="3" t="n"/>
      <c r="ABN2" s="3" t="n"/>
      <c r="ABO2" s="3" t="n"/>
      <c r="ABP2" s="3" t="n"/>
      <c r="ABQ2" s="3" t="n"/>
      <c r="ABR2" s="3" t="n"/>
      <c r="ABS2" s="3" t="n"/>
      <c r="ABT2" s="3" t="n"/>
      <c r="ABU2" s="3" t="n"/>
      <c r="ABV2" s="3" t="n"/>
      <c r="ABW2" s="3" t="n"/>
      <c r="ABX2" s="3" t="n"/>
      <c r="ABY2" s="3" t="n"/>
      <c r="ABZ2" s="3" t="n"/>
      <c r="ACA2" s="3" t="n"/>
      <c r="ACB2" s="3" t="n"/>
      <c r="ACC2" s="3" t="n"/>
      <c r="ACD2" s="3" t="n"/>
      <c r="ACE2" s="3" t="n"/>
      <c r="ACF2" s="3" t="n"/>
      <c r="ACG2" s="3" t="n"/>
      <c r="ACH2" s="3" t="n"/>
      <c r="ACI2" s="3" t="n"/>
      <c r="ACJ2" s="3" t="n"/>
      <c r="ACK2" s="3" t="n"/>
      <c r="ACL2" s="3" t="n"/>
      <c r="ACM2" s="3" t="n"/>
      <c r="ACN2" s="3" t="n"/>
      <c r="ACO2" s="3" t="n"/>
      <c r="ACP2" s="3" t="n"/>
      <c r="ACQ2" s="3" t="n"/>
      <c r="ACR2" s="3" t="n"/>
      <c r="ACS2" s="3" t="n"/>
      <c r="ACT2" s="3" t="n"/>
      <c r="ACU2" s="3" t="n"/>
      <c r="ACV2" s="3" t="n"/>
      <c r="ACW2" s="3" t="n"/>
      <c r="ACX2" s="3" t="n"/>
      <c r="ACY2" s="3" t="n"/>
      <c r="ACZ2" s="3" t="n"/>
      <c r="ADA2" s="3" t="n"/>
      <c r="ADB2" s="3" t="n"/>
      <c r="ADC2" s="3" t="n"/>
      <c r="ADD2" s="3" t="n"/>
      <c r="ADE2" s="3" t="n"/>
      <c r="ADF2" s="3" t="n"/>
      <c r="ADG2" s="3" t="n"/>
      <c r="ADH2" s="3" t="n"/>
      <c r="ADI2" s="3" t="n"/>
      <c r="ADJ2" s="3" t="n"/>
      <c r="ADK2" s="3" t="n"/>
      <c r="ADL2" s="3" t="n"/>
      <c r="ADM2" s="3" t="n"/>
      <c r="ADN2" s="3" t="n"/>
      <c r="ADO2" s="3" t="n"/>
      <c r="ADP2" s="3" t="n"/>
      <c r="ADQ2" s="3" t="n"/>
      <c r="ADR2" s="3" t="n"/>
      <c r="ADS2" s="3" t="n"/>
      <c r="ADT2" s="3" t="n"/>
      <c r="ADU2" s="3" t="n"/>
      <c r="ADV2" s="3" t="n"/>
      <c r="ADW2" s="3" t="n"/>
      <c r="ADX2" s="3" t="n"/>
      <c r="ADY2" s="3" t="n"/>
      <c r="ADZ2" s="3" t="n"/>
      <c r="AEA2" s="3" t="n"/>
      <c r="AEB2" s="3" t="n"/>
      <c r="AEC2" s="3" t="n"/>
      <c r="AED2" s="3" t="n"/>
      <c r="AEE2" s="3" t="n"/>
      <c r="AEF2" s="3" t="n"/>
      <c r="AEG2" s="3" t="n"/>
      <c r="AEH2" s="3" t="n"/>
      <c r="AEI2" s="3" t="n"/>
      <c r="AEJ2" s="3" t="n"/>
      <c r="AEK2" s="3" t="n"/>
      <c r="AEL2" s="3" t="n"/>
      <c r="AEM2" s="3" t="n"/>
      <c r="AEN2" s="3" t="n"/>
      <c r="AEO2" s="3" t="n"/>
      <c r="AEP2" s="3" t="n"/>
      <c r="AEQ2" s="3" t="n"/>
      <c r="AER2" s="3" t="n"/>
      <c r="AES2" s="3" t="n"/>
      <c r="AET2" s="3" t="n"/>
      <c r="AEU2" s="3" t="n"/>
      <c r="AEV2" s="3" t="n"/>
      <c r="AEW2" s="3" t="n"/>
      <c r="AEX2" s="3" t="n"/>
      <c r="AEY2" s="3" t="n"/>
      <c r="AEZ2" s="3" t="n"/>
      <c r="AFA2" s="3" t="n"/>
      <c r="AFB2" s="3" t="n"/>
      <c r="AFC2" s="3" t="n"/>
      <c r="AFD2" s="3" t="n"/>
      <c r="AFE2" s="3" t="n"/>
      <c r="AFF2" s="3" t="n"/>
      <c r="AFG2" s="3" t="n"/>
      <c r="AFH2" s="3" t="n"/>
      <c r="AFI2" s="3" t="n"/>
      <c r="AFJ2" s="3" t="n"/>
      <c r="AFK2" s="3" t="n"/>
      <c r="AFL2" s="3" t="n"/>
      <c r="AFM2" s="3" t="n"/>
      <c r="AFN2" s="3" t="n"/>
      <c r="AFO2" s="3" t="n"/>
      <c r="AFP2" s="3" t="n"/>
      <c r="AFQ2" s="3" t="n"/>
      <c r="AFR2" s="3" t="n"/>
      <c r="AFS2" s="3" t="n"/>
      <c r="AFT2" s="3" t="n"/>
      <c r="AFU2" s="3" t="n"/>
      <c r="AFV2" s="3" t="n"/>
      <c r="AFW2" s="3" t="n"/>
      <c r="AFX2" s="3" t="n"/>
      <c r="AFY2" s="3" t="n"/>
      <c r="AFZ2" s="3" t="n"/>
      <c r="AGA2" s="3" t="n"/>
      <c r="AGB2" s="3" t="n"/>
      <c r="AGC2" s="3" t="n"/>
      <c r="AGD2" s="3" t="n"/>
      <c r="AGE2" s="3" t="n"/>
      <c r="AGF2" s="3" t="n"/>
      <c r="AGG2" s="3" t="n"/>
      <c r="AGH2" s="3" t="n"/>
      <c r="AGI2" s="3" t="n"/>
      <c r="AGJ2" s="3" t="n"/>
      <c r="AGK2" s="3" t="n"/>
      <c r="AGL2" s="3" t="n"/>
      <c r="AGM2" s="3" t="n"/>
      <c r="AGN2" s="3" t="n"/>
      <c r="AGO2" s="3" t="n"/>
      <c r="AGP2" s="3" t="n"/>
      <c r="AGQ2" s="3" t="n"/>
      <c r="AGR2" s="3" t="n"/>
      <c r="AGS2" s="3" t="n"/>
      <c r="AGT2" s="3" t="n"/>
      <c r="AGU2" s="3" t="n"/>
      <c r="AGV2" s="3" t="n"/>
      <c r="AGW2" s="3" t="n"/>
      <c r="AGX2" s="3" t="n"/>
      <c r="AGY2" s="3" t="n"/>
      <c r="AGZ2" s="3" t="n"/>
      <c r="AHA2" s="3" t="n"/>
      <c r="AHB2" s="3" t="n"/>
      <c r="AHC2" s="3" t="n"/>
      <c r="AHD2" s="3" t="n"/>
      <c r="AHE2" s="3" t="n"/>
      <c r="AHF2" s="3" t="n"/>
      <c r="AHG2" s="3" t="n"/>
      <c r="AHH2" s="3" t="n"/>
      <c r="AHI2" s="3" t="n"/>
      <c r="AHJ2" s="3" t="n"/>
      <c r="AHK2" s="3" t="n"/>
      <c r="AHL2" s="3" t="n"/>
      <c r="AHM2" s="3" t="n"/>
      <c r="AHN2" s="3" t="n"/>
      <c r="AHO2" s="3" t="n"/>
      <c r="AHP2" s="3" t="n"/>
      <c r="AHQ2" s="3" t="n"/>
      <c r="AHR2" s="3" t="n"/>
      <c r="AHS2" s="3" t="n"/>
      <c r="AHT2" s="3" t="n"/>
      <c r="AHU2" s="3" t="n"/>
      <c r="AHV2" s="3" t="n"/>
      <c r="AHW2" s="3" t="n"/>
      <c r="AHX2" s="3" t="n"/>
      <c r="AHY2" s="3" t="n"/>
      <c r="AHZ2" s="3" t="n"/>
      <c r="AIA2" s="3" t="n"/>
      <c r="AIB2" s="3" t="n"/>
      <c r="AIC2" s="3" t="n"/>
      <c r="AID2" s="3" t="n"/>
      <c r="AIE2" s="3" t="n"/>
      <c r="AIF2" s="3" t="n"/>
      <c r="AIG2" s="3" t="n"/>
      <c r="AIH2" s="3" t="n"/>
      <c r="AII2" s="3" t="n"/>
      <c r="AIJ2" s="3" t="n"/>
      <c r="AIK2" s="3" t="n"/>
      <c r="AIL2" s="3" t="n"/>
      <c r="AIM2" s="3" t="n"/>
      <c r="AIN2" s="3" t="n"/>
      <c r="AIO2" s="3" t="n"/>
      <c r="AIP2" s="3" t="n"/>
      <c r="AIQ2" s="3" t="n"/>
      <c r="AIR2" s="3" t="n"/>
      <c r="AIS2" s="3" t="n"/>
      <c r="AIT2" s="3" t="n"/>
      <c r="AIU2" s="3" t="n"/>
      <c r="AIV2" s="3" t="n"/>
      <c r="AIW2" s="3" t="n"/>
      <c r="AIX2" s="3" t="n"/>
      <c r="AIY2" s="3" t="n"/>
      <c r="AIZ2" s="3" t="n"/>
      <c r="AJA2" s="3" t="n"/>
      <c r="AJB2" s="3" t="n"/>
      <c r="AJC2" s="3" t="n"/>
      <c r="AJD2" s="3" t="n"/>
      <c r="AJE2" s="3" t="n"/>
      <c r="AJF2" s="3" t="n"/>
      <c r="AJG2" s="3" t="n"/>
      <c r="AJH2" s="3" t="n"/>
      <c r="AJI2" s="3" t="n"/>
      <c r="AJJ2" s="3" t="n"/>
      <c r="AJK2" s="3" t="n"/>
      <c r="AJL2" s="3" t="n"/>
      <c r="AJM2" s="3" t="n"/>
      <c r="AJN2" s="3" t="n"/>
      <c r="AJO2" s="3" t="n"/>
      <c r="AJP2" s="3" t="n"/>
      <c r="AJQ2" s="3" t="n"/>
      <c r="AJR2" s="3" t="n"/>
      <c r="AJS2" s="3" t="n"/>
      <c r="AJT2" s="3" t="n"/>
      <c r="AJU2" s="3" t="n"/>
      <c r="AJV2" s="3" t="n"/>
      <c r="AJW2" s="3" t="n"/>
      <c r="AJX2" s="3" t="n"/>
      <c r="AJY2" s="3" t="n"/>
      <c r="AJZ2" s="3" t="n"/>
      <c r="AKA2" s="3" t="n"/>
      <c r="AKB2" s="3" t="n"/>
      <c r="AKC2" s="3" t="n"/>
      <c r="AKD2" s="3" t="n"/>
      <c r="AKE2" s="3" t="n"/>
      <c r="AKF2" s="3" t="n"/>
      <c r="AKG2" s="3" t="n"/>
      <c r="AKH2" s="3" t="n"/>
      <c r="AKI2" s="3" t="n"/>
      <c r="AKJ2" s="3" t="n"/>
      <c r="AKK2" s="3" t="n"/>
      <c r="AKL2" s="3" t="n"/>
      <c r="AKM2" s="3" t="n"/>
      <c r="AKN2" s="3" t="n"/>
      <c r="AKO2" s="3" t="n"/>
      <c r="AKP2" s="3" t="n"/>
      <c r="AKQ2" s="3" t="n"/>
      <c r="AKR2" s="3" t="n"/>
      <c r="AKS2" s="3" t="n"/>
      <c r="AKT2" s="3" t="n"/>
      <c r="AKU2" s="3" t="n"/>
      <c r="AKV2" s="3" t="n"/>
      <c r="AKW2" s="3" t="n"/>
      <c r="AKX2" s="3" t="n"/>
      <c r="AKY2" s="3" t="n"/>
      <c r="AKZ2" s="3" t="n"/>
      <c r="ALA2" s="3" t="n"/>
      <c r="ALB2" s="3" t="n"/>
      <c r="ALC2" s="3" t="n"/>
      <c r="ALD2" s="3" t="n"/>
      <c r="ALE2" s="3" t="n"/>
      <c r="ALF2" s="3" t="n"/>
      <c r="ALG2" s="3" t="n"/>
      <c r="ALH2" s="3" t="n"/>
      <c r="ALI2" s="3" t="n"/>
      <c r="ALJ2" s="3" t="n"/>
      <c r="ALK2" s="3" t="n"/>
      <c r="ALL2" s="3" t="n"/>
      <c r="ALM2" s="3" t="n"/>
      <c r="ALN2" s="3" t="n"/>
      <c r="ALO2" s="3" t="n"/>
      <c r="ALP2" s="3" t="n"/>
      <c r="ALQ2" s="3" t="n"/>
      <c r="ALR2" s="3" t="n"/>
      <c r="ALS2" s="3" t="n"/>
      <c r="ALT2" s="3" t="n"/>
      <c r="ALU2" s="3" t="n"/>
      <c r="ALV2" s="3" t="n"/>
      <c r="ALW2" s="3" t="n"/>
      <c r="ALX2" s="3" t="n"/>
      <c r="ALY2" s="3" t="n"/>
      <c r="ALZ2" s="3" t="n"/>
      <c r="AMA2" s="3" t="n"/>
      <c r="AMB2" s="3" t="n"/>
      <c r="AMC2" s="3" t="n"/>
      <c r="AMD2" s="3" t="n"/>
      <c r="AME2" s="3" t="n"/>
      <c r="AMF2" s="3" t="n"/>
      <c r="AMG2" s="3" t="n"/>
      <c r="AMH2" s="3" t="n"/>
      <c r="AMI2" s="3" t="n"/>
      <c r="AMJ2" s="3" t="n"/>
      <c r="AMK2" s="3" t="n"/>
      <c r="AML2" s="3" t="n"/>
      <c r="AMM2" s="3" t="n"/>
    </row>
    <row r="3" s="5">
      <c r="A3" s="30" t="inlineStr">
        <is>
          <t>!Id</t>
        </is>
      </c>
      <c r="B3" s="30" t="inlineStr">
        <is>
          <t>!Name</t>
        </is>
      </c>
      <c r="C3" s="30" t="inlineStr">
        <is>
          <t>!Submodel</t>
        </is>
      </c>
      <c r="D3" s="30" t="inlineStr">
        <is>
          <t>!Participants</t>
        </is>
      </c>
      <c r="E3" s="30" t="inlineStr">
        <is>
          <t>!Reversible</t>
        </is>
      </c>
      <c r="F3" s="30" t="inlineStr">
        <is>
          <t>!Rate units</t>
        </is>
      </c>
      <c r="G3" s="30" t="inlineStr">
        <is>
          <t>!Minimum</t>
        </is>
      </c>
      <c r="H3" s="30" t="inlineStr">
        <is>
          <t>!Maximum</t>
        </is>
      </c>
      <c r="I3" s="30" t="inlineStr">
        <is>
          <t>!Units</t>
        </is>
      </c>
      <c r="J3" s="30" t="inlineStr">
        <is>
          <t>!Identifiers</t>
        </is>
      </c>
      <c r="K3" s="30" t="inlineStr">
        <is>
          <t>!Evidence</t>
        </is>
      </c>
      <c r="L3" s="30" t="inlineStr">
        <is>
          <t>!Conclusions</t>
        </is>
      </c>
      <c r="M3" s="30" t="inlineStr">
        <is>
          <t>!Comments</t>
        </is>
      </c>
      <c r="N3" s="30" t="inlineStr">
        <is>
          <t>!References</t>
        </is>
      </c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  <c r="BA3" s="3" t="n"/>
      <c r="BB3" s="3" t="n"/>
      <c r="BC3" s="3" t="n"/>
      <c r="BD3" s="3" t="n"/>
      <c r="BE3" s="3" t="n"/>
      <c r="BF3" s="3" t="n"/>
      <c r="BG3" s="3" t="n"/>
      <c r="BH3" s="3" t="n"/>
      <c r="BI3" s="3" t="n"/>
      <c r="BJ3" s="3" t="n"/>
      <c r="BK3" s="3" t="n"/>
      <c r="BL3" s="3" t="n"/>
      <c r="BM3" s="3" t="n"/>
      <c r="BN3" s="3" t="n"/>
      <c r="BO3" s="3" t="n"/>
      <c r="BP3" s="3" t="n"/>
      <c r="BQ3" s="3" t="n"/>
      <c r="BR3" s="3" t="n"/>
      <c r="BS3" s="3" t="n"/>
      <c r="BT3" s="3" t="n"/>
      <c r="BU3" s="3" t="n"/>
      <c r="BV3" s="3" t="n"/>
      <c r="BW3" s="3" t="n"/>
      <c r="BX3" s="3" t="n"/>
      <c r="BY3" s="3" t="n"/>
      <c r="BZ3" s="3" t="n"/>
      <c r="CA3" s="3" t="n"/>
      <c r="CB3" s="3" t="n"/>
      <c r="CC3" s="3" t="n"/>
      <c r="CD3" s="3" t="n"/>
      <c r="CE3" s="3" t="n"/>
      <c r="CF3" s="3" t="n"/>
      <c r="CG3" s="3" t="n"/>
      <c r="CH3" s="3" t="n"/>
      <c r="CI3" s="3" t="n"/>
      <c r="CJ3" s="3" t="n"/>
      <c r="CK3" s="3" t="n"/>
      <c r="CL3" s="3" t="n"/>
      <c r="CM3" s="3" t="n"/>
      <c r="CN3" s="3" t="n"/>
      <c r="CO3" s="3" t="n"/>
      <c r="CP3" s="3" t="n"/>
      <c r="CQ3" s="3" t="n"/>
      <c r="CR3" s="3" t="n"/>
      <c r="CS3" s="3" t="n"/>
      <c r="CT3" s="3" t="n"/>
      <c r="CU3" s="3" t="n"/>
      <c r="CV3" s="3" t="n"/>
      <c r="CW3" s="3" t="n"/>
      <c r="CX3" s="3" t="n"/>
      <c r="CY3" s="3" t="n"/>
      <c r="CZ3" s="3" t="n"/>
      <c r="DA3" s="3" t="n"/>
      <c r="DB3" s="3" t="n"/>
      <c r="DC3" s="3" t="n"/>
      <c r="DD3" s="3" t="n"/>
      <c r="DE3" s="3" t="n"/>
      <c r="DF3" s="3" t="n"/>
      <c r="DG3" s="3" t="n"/>
      <c r="DH3" s="3" t="n"/>
      <c r="DI3" s="3" t="n"/>
      <c r="DJ3" s="3" t="n"/>
      <c r="DK3" s="3" t="n"/>
      <c r="DL3" s="3" t="n"/>
      <c r="DM3" s="3" t="n"/>
      <c r="DN3" s="3" t="n"/>
      <c r="DO3" s="3" t="n"/>
      <c r="DP3" s="3" t="n"/>
      <c r="DQ3" s="3" t="n"/>
      <c r="DR3" s="3" t="n"/>
      <c r="DS3" s="3" t="n"/>
      <c r="DT3" s="3" t="n"/>
      <c r="DU3" s="3" t="n"/>
      <c r="DV3" s="3" t="n"/>
      <c r="DW3" s="3" t="n"/>
      <c r="DX3" s="3" t="n"/>
      <c r="DY3" s="3" t="n"/>
      <c r="DZ3" s="3" t="n"/>
      <c r="EA3" s="3" t="n"/>
      <c r="EB3" s="3" t="n"/>
      <c r="EC3" s="3" t="n"/>
      <c r="ED3" s="3" t="n"/>
      <c r="EE3" s="3" t="n"/>
      <c r="EF3" s="3" t="n"/>
      <c r="EG3" s="3" t="n"/>
      <c r="EH3" s="3" t="n"/>
      <c r="EI3" s="3" t="n"/>
      <c r="EJ3" s="3" t="n"/>
      <c r="EK3" s="3" t="n"/>
      <c r="EL3" s="3" t="n"/>
      <c r="EM3" s="3" t="n"/>
      <c r="EN3" s="3" t="n"/>
      <c r="EO3" s="3" t="n"/>
      <c r="EP3" s="3" t="n"/>
      <c r="EQ3" s="3" t="n"/>
      <c r="ER3" s="3" t="n"/>
      <c r="ES3" s="3" t="n"/>
      <c r="ET3" s="3" t="n"/>
      <c r="EU3" s="3" t="n"/>
      <c r="EV3" s="3" t="n"/>
      <c r="EW3" s="3" t="n"/>
      <c r="EX3" s="3" t="n"/>
      <c r="EY3" s="3" t="n"/>
      <c r="EZ3" s="3" t="n"/>
      <c r="FA3" s="3" t="n"/>
      <c r="FB3" s="3" t="n"/>
      <c r="FC3" s="3" t="n"/>
      <c r="FD3" s="3" t="n"/>
      <c r="FE3" s="3" t="n"/>
      <c r="FF3" s="3" t="n"/>
      <c r="FG3" s="3" t="n"/>
      <c r="FH3" s="3" t="n"/>
      <c r="FI3" s="3" t="n"/>
      <c r="FJ3" s="3" t="n"/>
      <c r="FK3" s="3" t="n"/>
      <c r="FL3" s="3" t="n"/>
      <c r="FM3" s="3" t="n"/>
      <c r="FN3" s="3" t="n"/>
      <c r="FO3" s="3" t="n"/>
      <c r="FP3" s="3" t="n"/>
      <c r="FQ3" s="3" t="n"/>
      <c r="FR3" s="3" t="n"/>
      <c r="FS3" s="3" t="n"/>
      <c r="FT3" s="3" t="n"/>
      <c r="FU3" s="3" t="n"/>
      <c r="FV3" s="3" t="n"/>
      <c r="FW3" s="3" t="n"/>
      <c r="FX3" s="3" t="n"/>
      <c r="FY3" s="3" t="n"/>
      <c r="FZ3" s="3" t="n"/>
      <c r="GA3" s="3" t="n"/>
      <c r="GB3" s="3" t="n"/>
      <c r="GC3" s="3" t="n"/>
      <c r="GD3" s="3" t="n"/>
      <c r="GE3" s="3" t="n"/>
      <c r="GF3" s="3" t="n"/>
      <c r="GG3" s="3" t="n"/>
      <c r="GH3" s="3" t="n"/>
      <c r="GI3" s="3" t="n"/>
      <c r="GJ3" s="3" t="n"/>
      <c r="GK3" s="3" t="n"/>
      <c r="GL3" s="3" t="n"/>
      <c r="GM3" s="3" t="n"/>
      <c r="GN3" s="3" t="n"/>
      <c r="GO3" s="3" t="n"/>
      <c r="GP3" s="3" t="n"/>
      <c r="GQ3" s="3" t="n"/>
      <c r="GR3" s="3" t="n"/>
      <c r="GS3" s="3" t="n"/>
      <c r="GT3" s="3" t="n"/>
      <c r="GU3" s="3" t="n"/>
      <c r="GV3" s="3" t="n"/>
      <c r="GW3" s="3" t="n"/>
      <c r="GX3" s="3" t="n"/>
      <c r="GY3" s="3" t="n"/>
      <c r="GZ3" s="3" t="n"/>
      <c r="HA3" s="3" t="n"/>
      <c r="HB3" s="3" t="n"/>
      <c r="HC3" s="3" t="n"/>
      <c r="HD3" s="3" t="n"/>
      <c r="HE3" s="3" t="n"/>
      <c r="HF3" s="3" t="n"/>
      <c r="HG3" s="3" t="n"/>
      <c r="HH3" s="3" t="n"/>
      <c r="HI3" s="3" t="n"/>
      <c r="HJ3" s="3" t="n"/>
      <c r="HK3" s="3" t="n"/>
      <c r="HL3" s="3" t="n"/>
      <c r="HM3" s="3" t="n"/>
      <c r="HN3" s="3" t="n"/>
      <c r="HO3" s="3" t="n"/>
      <c r="HP3" s="3" t="n"/>
      <c r="HQ3" s="3" t="n"/>
      <c r="HR3" s="3" t="n"/>
      <c r="HS3" s="3" t="n"/>
      <c r="HT3" s="3" t="n"/>
      <c r="HU3" s="3" t="n"/>
      <c r="HV3" s="3" t="n"/>
      <c r="HW3" s="3" t="n"/>
      <c r="HX3" s="3" t="n"/>
      <c r="HY3" s="3" t="n"/>
      <c r="HZ3" s="3" t="n"/>
      <c r="IA3" s="3" t="n"/>
      <c r="IB3" s="3" t="n"/>
      <c r="IC3" s="3" t="n"/>
      <c r="ID3" s="3" t="n"/>
      <c r="IE3" s="3" t="n"/>
      <c r="IF3" s="3" t="n"/>
      <c r="IG3" s="3" t="n"/>
      <c r="IH3" s="3" t="n"/>
      <c r="II3" s="3" t="n"/>
      <c r="IJ3" s="3" t="n"/>
      <c r="IK3" s="3" t="n"/>
      <c r="IL3" s="3" t="n"/>
      <c r="IM3" s="3" t="n"/>
      <c r="IN3" s="3" t="n"/>
      <c r="IO3" s="3" t="n"/>
      <c r="IP3" s="3" t="n"/>
      <c r="IQ3" s="3" t="n"/>
      <c r="IR3" s="3" t="n"/>
      <c r="IS3" s="3" t="n"/>
      <c r="IT3" s="3" t="n"/>
      <c r="IU3" s="3" t="n"/>
      <c r="IV3" s="3" t="n"/>
      <c r="IW3" s="3" t="n"/>
      <c r="IX3" s="3" t="n"/>
      <c r="IY3" s="3" t="n"/>
      <c r="IZ3" s="3" t="n"/>
      <c r="JA3" s="3" t="n"/>
      <c r="JB3" s="3" t="n"/>
      <c r="JC3" s="3" t="n"/>
      <c r="JD3" s="3" t="n"/>
      <c r="JE3" s="3" t="n"/>
      <c r="JF3" s="3" t="n"/>
      <c r="JG3" s="3" t="n"/>
      <c r="JH3" s="3" t="n"/>
      <c r="JI3" s="3" t="n"/>
      <c r="JJ3" s="3" t="n"/>
      <c r="JK3" s="3" t="n"/>
      <c r="JL3" s="3" t="n"/>
      <c r="JM3" s="3" t="n"/>
      <c r="JN3" s="3" t="n"/>
      <c r="JO3" s="3" t="n"/>
      <c r="JP3" s="3" t="n"/>
      <c r="JQ3" s="3" t="n"/>
      <c r="JR3" s="3" t="n"/>
      <c r="JS3" s="3" t="n"/>
      <c r="JT3" s="3" t="n"/>
      <c r="JU3" s="3" t="n"/>
      <c r="JV3" s="3" t="n"/>
      <c r="JW3" s="3" t="n"/>
      <c r="JX3" s="3" t="n"/>
      <c r="JY3" s="3" t="n"/>
      <c r="JZ3" s="3" t="n"/>
      <c r="KA3" s="3" t="n"/>
      <c r="KB3" s="3" t="n"/>
      <c r="KC3" s="3" t="n"/>
      <c r="KD3" s="3" t="n"/>
      <c r="KE3" s="3" t="n"/>
      <c r="KF3" s="3" t="n"/>
      <c r="KG3" s="3" t="n"/>
      <c r="KH3" s="3" t="n"/>
      <c r="KI3" s="3" t="n"/>
      <c r="KJ3" s="3" t="n"/>
      <c r="KK3" s="3" t="n"/>
      <c r="KL3" s="3" t="n"/>
      <c r="KM3" s="3" t="n"/>
      <c r="KN3" s="3" t="n"/>
      <c r="KO3" s="3" t="n"/>
      <c r="KP3" s="3" t="n"/>
      <c r="KQ3" s="3" t="n"/>
      <c r="KR3" s="3" t="n"/>
      <c r="KS3" s="3" t="n"/>
      <c r="KT3" s="3" t="n"/>
      <c r="KU3" s="3" t="n"/>
      <c r="KV3" s="3" t="n"/>
      <c r="KW3" s="3" t="n"/>
      <c r="KX3" s="3" t="n"/>
      <c r="KY3" s="3" t="n"/>
      <c r="KZ3" s="3" t="n"/>
      <c r="LA3" s="3" t="n"/>
      <c r="LB3" s="3" t="n"/>
      <c r="LC3" s="3" t="n"/>
      <c r="LD3" s="3" t="n"/>
      <c r="LE3" s="3" t="n"/>
      <c r="LF3" s="3" t="n"/>
      <c r="LG3" s="3" t="n"/>
      <c r="LH3" s="3" t="n"/>
      <c r="LI3" s="3" t="n"/>
      <c r="LJ3" s="3" t="n"/>
      <c r="LK3" s="3" t="n"/>
      <c r="LL3" s="3" t="n"/>
      <c r="LM3" s="3" t="n"/>
      <c r="LN3" s="3" t="n"/>
      <c r="LO3" s="3" t="n"/>
      <c r="LP3" s="3" t="n"/>
      <c r="LQ3" s="3" t="n"/>
      <c r="LR3" s="3" t="n"/>
      <c r="LS3" s="3" t="n"/>
      <c r="LT3" s="3" t="n"/>
      <c r="LU3" s="3" t="n"/>
      <c r="LV3" s="3" t="n"/>
      <c r="LW3" s="3" t="n"/>
      <c r="LX3" s="3" t="n"/>
      <c r="LY3" s="3" t="n"/>
      <c r="LZ3" s="3" t="n"/>
      <c r="MA3" s="3" t="n"/>
      <c r="MB3" s="3" t="n"/>
      <c r="MC3" s="3" t="n"/>
      <c r="MD3" s="3" t="n"/>
      <c r="ME3" s="3" t="n"/>
      <c r="MF3" s="3" t="n"/>
      <c r="MG3" s="3" t="n"/>
      <c r="MH3" s="3" t="n"/>
      <c r="MI3" s="3" t="n"/>
      <c r="MJ3" s="3" t="n"/>
      <c r="MK3" s="3" t="n"/>
      <c r="ML3" s="3" t="n"/>
      <c r="MM3" s="3" t="n"/>
      <c r="MN3" s="3" t="n"/>
      <c r="MO3" s="3" t="n"/>
      <c r="MP3" s="3" t="n"/>
      <c r="MQ3" s="3" t="n"/>
      <c r="MR3" s="3" t="n"/>
      <c r="MS3" s="3" t="n"/>
      <c r="MT3" s="3" t="n"/>
      <c r="MU3" s="3" t="n"/>
      <c r="MV3" s="3" t="n"/>
      <c r="MW3" s="3" t="n"/>
      <c r="MX3" s="3" t="n"/>
      <c r="MY3" s="3" t="n"/>
      <c r="MZ3" s="3" t="n"/>
      <c r="NA3" s="3" t="n"/>
      <c r="NB3" s="3" t="n"/>
      <c r="NC3" s="3" t="n"/>
      <c r="ND3" s="3" t="n"/>
      <c r="NE3" s="3" t="n"/>
      <c r="NF3" s="3" t="n"/>
      <c r="NG3" s="3" t="n"/>
      <c r="NH3" s="3" t="n"/>
      <c r="NI3" s="3" t="n"/>
      <c r="NJ3" s="3" t="n"/>
      <c r="NK3" s="3" t="n"/>
      <c r="NL3" s="3" t="n"/>
      <c r="NM3" s="3" t="n"/>
      <c r="NN3" s="3" t="n"/>
      <c r="NO3" s="3" t="n"/>
      <c r="NP3" s="3" t="n"/>
      <c r="NQ3" s="3" t="n"/>
      <c r="NR3" s="3" t="n"/>
      <c r="NS3" s="3" t="n"/>
      <c r="NT3" s="3" t="n"/>
      <c r="NU3" s="3" t="n"/>
      <c r="NV3" s="3" t="n"/>
      <c r="NW3" s="3" t="n"/>
      <c r="NX3" s="3" t="n"/>
      <c r="NY3" s="3" t="n"/>
      <c r="NZ3" s="3" t="n"/>
      <c r="OA3" s="3" t="n"/>
      <c r="OB3" s="3" t="n"/>
      <c r="OC3" s="3" t="n"/>
      <c r="OD3" s="3" t="n"/>
      <c r="OE3" s="3" t="n"/>
      <c r="OF3" s="3" t="n"/>
      <c r="OG3" s="3" t="n"/>
      <c r="OH3" s="3" t="n"/>
      <c r="OI3" s="3" t="n"/>
      <c r="OJ3" s="3" t="n"/>
      <c r="OK3" s="3" t="n"/>
      <c r="OL3" s="3" t="n"/>
      <c r="OM3" s="3" t="n"/>
      <c r="ON3" s="3" t="n"/>
      <c r="OO3" s="3" t="n"/>
      <c r="OP3" s="3" t="n"/>
      <c r="OQ3" s="3" t="n"/>
      <c r="OR3" s="3" t="n"/>
      <c r="OS3" s="3" t="n"/>
      <c r="OT3" s="3" t="n"/>
      <c r="OU3" s="3" t="n"/>
      <c r="OV3" s="3" t="n"/>
      <c r="OW3" s="3" t="n"/>
      <c r="OX3" s="3" t="n"/>
      <c r="OY3" s="3" t="n"/>
      <c r="OZ3" s="3" t="n"/>
      <c r="PA3" s="3" t="n"/>
      <c r="PB3" s="3" t="n"/>
      <c r="PC3" s="3" t="n"/>
      <c r="PD3" s="3" t="n"/>
      <c r="PE3" s="3" t="n"/>
      <c r="PF3" s="3" t="n"/>
      <c r="PG3" s="3" t="n"/>
      <c r="PH3" s="3" t="n"/>
      <c r="PI3" s="3" t="n"/>
      <c r="PJ3" s="3" t="n"/>
      <c r="PK3" s="3" t="n"/>
      <c r="PL3" s="3" t="n"/>
      <c r="PM3" s="3" t="n"/>
      <c r="PN3" s="3" t="n"/>
      <c r="PO3" s="3" t="n"/>
      <c r="PP3" s="3" t="n"/>
      <c r="PQ3" s="3" t="n"/>
      <c r="PR3" s="3" t="n"/>
      <c r="PS3" s="3" t="n"/>
      <c r="PT3" s="3" t="n"/>
      <c r="PU3" s="3" t="n"/>
      <c r="PV3" s="3" t="n"/>
      <c r="PW3" s="3" t="n"/>
      <c r="PX3" s="3" t="n"/>
      <c r="PY3" s="3" t="n"/>
      <c r="PZ3" s="3" t="n"/>
      <c r="QA3" s="3" t="n"/>
      <c r="QB3" s="3" t="n"/>
      <c r="QC3" s="3" t="n"/>
      <c r="QD3" s="3" t="n"/>
      <c r="QE3" s="3" t="n"/>
      <c r="QF3" s="3" t="n"/>
      <c r="QG3" s="3" t="n"/>
      <c r="QH3" s="3" t="n"/>
      <c r="QI3" s="3" t="n"/>
      <c r="QJ3" s="3" t="n"/>
      <c r="QK3" s="3" t="n"/>
      <c r="QL3" s="3" t="n"/>
      <c r="QM3" s="3" t="n"/>
      <c r="QN3" s="3" t="n"/>
      <c r="QO3" s="3" t="n"/>
      <c r="QP3" s="3" t="n"/>
      <c r="QQ3" s="3" t="n"/>
      <c r="QR3" s="3" t="n"/>
      <c r="QS3" s="3" t="n"/>
      <c r="QT3" s="3" t="n"/>
      <c r="QU3" s="3" t="n"/>
      <c r="QV3" s="3" t="n"/>
      <c r="QW3" s="3" t="n"/>
      <c r="QX3" s="3" t="n"/>
      <c r="QY3" s="3" t="n"/>
      <c r="QZ3" s="3" t="n"/>
      <c r="RA3" s="3" t="n"/>
      <c r="RB3" s="3" t="n"/>
      <c r="RC3" s="3" t="n"/>
      <c r="RD3" s="3" t="n"/>
      <c r="RE3" s="3" t="n"/>
      <c r="RF3" s="3" t="n"/>
      <c r="RG3" s="3" t="n"/>
      <c r="RH3" s="3" t="n"/>
      <c r="RI3" s="3" t="n"/>
      <c r="RJ3" s="3" t="n"/>
      <c r="RK3" s="3" t="n"/>
      <c r="RL3" s="3" t="n"/>
      <c r="RM3" s="3" t="n"/>
      <c r="RN3" s="3" t="n"/>
      <c r="RO3" s="3" t="n"/>
      <c r="RP3" s="3" t="n"/>
      <c r="RQ3" s="3" t="n"/>
      <c r="RR3" s="3" t="n"/>
      <c r="RS3" s="3" t="n"/>
      <c r="RT3" s="3" t="n"/>
      <c r="RU3" s="3" t="n"/>
      <c r="RV3" s="3" t="n"/>
      <c r="RW3" s="3" t="n"/>
      <c r="RX3" s="3" t="n"/>
      <c r="RY3" s="3" t="n"/>
      <c r="RZ3" s="3" t="n"/>
      <c r="SA3" s="3" t="n"/>
      <c r="SB3" s="3" t="n"/>
      <c r="SC3" s="3" t="n"/>
      <c r="SD3" s="3" t="n"/>
      <c r="SE3" s="3" t="n"/>
      <c r="SF3" s="3" t="n"/>
      <c r="SG3" s="3" t="n"/>
      <c r="SH3" s="3" t="n"/>
      <c r="SI3" s="3" t="n"/>
      <c r="SJ3" s="3" t="n"/>
      <c r="SK3" s="3" t="n"/>
      <c r="SL3" s="3" t="n"/>
      <c r="SM3" s="3" t="n"/>
      <c r="SN3" s="3" t="n"/>
      <c r="SO3" s="3" t="n"/>
      <c r="SP3" s="3" t="n"/>
      <c r="SQ3" s="3" t="n"/>
      <c r="SR3" s="3" t="n"/>
      <c r="SS3" s="3" t="n"/>
      <c r="ST3" s="3" t="n"/>
      <c r="SU3" s="3" t="n"/>
      <c r="SV3" s="3" t="n"/>
      <c r="SW3" s="3" t="n"/>
      <c r="SX3" s="3" t="n"/>
      <c r="SY3" s="3" t="n"/>
      <c r="SZ3" s="3" t="n"/>
      <c r="TA3" s="3" t="n"/>
      <c r="TB3" s="3" t="n"/>
      <c r="TC3" s="3" t="n"/>
      <c r="TD3" s="3" t="n"/>
      <c r="TE3" s="3" t="n"/>
      <c r="TF3" s="3" t="n"/>
      <c r="TG3" s="3" t="n"/>
      <c r="TH3" s="3" t="n"/>
      <c r="TI3" s="3" t="n"/>
      <c r="TJ3" s="3" t="n"/>
      <c r="TK3" s="3" t="n"/>
      <c r="TL3" s="3" t="n"/>
      <c r="TM3" s="3" t="n"/>
      <c r="TN3" s="3" t="n"/>
      <c r="TO3" s="3" t="n"/>
      <c r="TP3" s="3" t="n"/>
      <c r="TQ3" s="3" t="n"/>
      <c r="TR3" s="3" t="n"/>
      <c r="TS3" s="3" t="n"/>
      <c r="TT3" s="3" t="n"/>
      <c r="TU3" s="3" t="n"/>
      <c r="TV3" s="3" t="n"/>
      <c r="TW3" s="3" t="n"/>
      <c r="TX3" s="3" t="n"/>
      <c r="TY3" s="3" t="n"/>
      <c r="TZ3" s="3" t="n"/>
      <c r="UA3" s="3" t="n"/>
      <c r="UB3" s="3" t="n"/>
      <c r="UC3" s="3" t="n"/>
      <c r="UD3" s="3" t="n"/>
      <c r="UE3" s="3" t="n"/>
      <c r="UF3" s="3" t="n"/>
      <c r="UG3" s="3" t="n"/>
      <c r="UH3" s="3" t="n"/>
      <c r="UI3" s="3" t="n"/>
      <c r="UJ3" s="3" t="n"/>
      <c r="UK3" s="3" t="n"/>
      <c r="UL3" s="3" t="n"/>
      <c r="UM3" s="3" t="n"/>
      <c r="UN3" s="3" t="n"/>
      <c r="UO3" s="3" t="n"/>
      <c r="UP3" s="3" t="n"/>
      <c r="UQ3" s="3" t="n"/>
      <c r="UR3" s="3" t="n"/>
      <c r="US3" s="3" t="n"/>
      <c r="UT3" s="3" t="n"/>
      <c r="UU3" s="3" t="n"/>
      <c r="UV3" s="3" t="n"/>
      <c r="UW3" s="3" t="n"/>
      <c r="UX3" s="3" t="n"/>
      <c r="UY3" s="3" t="n"/>
      <c r="UZ3" s="3" t="n"/>
      <c r="VA3" s="3" t="n"/>
      <c r="VB3" s="3" t="n"/>
      <c r="VC3" s="3" t="n"/>
      <c r="VD3" s="3" t="n"/>
      <c r="VE3" s="3" t="n"/>
      <c r="VF3" s="3" t="n"/>
      <c r="VG3" s="3" t="n"/>
      <c r="VH3" s="3" t="n"/>
      <c r="VI3" s="3" t="n"/>
      <c r="VJ3" s="3" t="n"/>
      <c r="VK3" s="3" t="n"/>
      <c r="VL3" s="3" t="n"/>
      <c r="VM3" s="3" t="n"/>
      <c r="VN3" s="3" t="n"/>
      <c r="VO3" s="3" t="n"/>
      <c r="VP3" s="3" t="n"/>
      <c r="VQ3" s="3" t="n"/>
      <c r="VR3" s="3" t="n"/>
      <c r="VS3" s="3" t="n"/>
      <c r="VT3" s="3" t="n"/>
      <c r="VU3" s="3" t="n"/>
      <c r="VV3" s="3" t="n"/>
      <c r="VW3" s="3" t="n"/>
      <c r="VX3" s="3" t="n"/>
      <c r="VY3" s="3" t="n"/>
      <c r="VZ3" s="3" t="n"/>
      <c r="WA3" s="3" t="n"/>
      <c r="WB3" s="3" t="n"/>
      <c r="WC3" s="3" t="n"/>
      <c r="WD3" s="3" t="n"/>
      <c r="WE3" s="3" t="n"/>
      <c r="WF3" s="3" t="n"/>
      <c r="WG3" s="3" t="n"/>
      <c r="WH3" s="3" t="n"/>
      <c r="WI3" s="3" t="n"/>
      <c r="WJ3" s="3" t="n"/>
      <c r="WK3" s="3" t="n"/>
      <c r="WL3" s="3" t="n"/>
      <c r="WM3" s="3" t="n"/>
      <c r="WN3" s="3" t="n"/>
      <c r="WO3" s="3" t="n"/>
      <c r="WP3" s="3" t="n"/>
      <c r="WQ3" s="3" t="n"/>
      <c r="WR3" s="3" t="n"/>
      <c r="WS3" s="3" t="n"/>
      <c r="WT3" s="3" t="n"/>
      <c r="WU3" s="3" t="n"/>
      <c r="WV3" s="3" t="n"/>
      <c r="WW3" s="3" t="n"/>
      <c r="WX3" s="3" t="n"/>
      <c r="WY3" s="3" t="n"/>
      <c r="WZ3" s="3" t="n"/>
      <c r="XA3" s="3" t="n"/>
      <c r="XB3" s="3" t="n"/>
      <c r="XC3" s="3" t="n"/>
      <c r="XD3" s="3" t="n"/>
      <c r="XE3" s="3" t="n"/>
      <c r="XF3" s="3" t="n"/>
      <c r="XG3" s="3" t="n"/>
      <c r="XH3" s="3" t="n"/>
      <c r="XI3" s="3" t="n"/>
      <c r="XJ3" s="3" t="n"/>
      <c r="XK3" s="3" t="n"/>
      <c r="XL3" s="3" t="n"/>
      <c r="XM3" s="3" t="n"/>
      <c r="XN3" s="3" t="n"/>
      <c r="XO3" s="3" t="n"/>
      <c r="XP3" s="3" t="n"/>
      <c r="XQ3" s="3" t="n"/>
      <c r="XR3" s="3" t="n"/>
      <c r="XS3" s="3" t="n"/>
      <c r="XT3" s="3" t="n"/>
      <c r="XU3" s="3" t="n"/>
      <c r="XV3" s="3" t="n"/>
      <c r="XW3" s="3" t="n"/>
      <c r="XX3" s="3" t="n"/>
      <c r="XY3" s="3" t="n"/>
      <c r="XZ3" s="3" t="n"/>
      <c r="YA3" s="3" t="n"/>
      <c r="YB3" s="3" t="n"/>
      <c r="YC3" s="3" t="n"/>
      <c r="YD3" s="3" t="n"/>
      <c r="YE3" s="3" t="n"/>
      <c r="YF3" s="3" t="n"/>
      <c r="YG3" s="3" t="n"/>
      <c r="YH3" s="3" t="n"/>
      <c r="YI3" s="3" t="n"/>
      <c r="YJ3" s="3" t="n"/>
      <c r="YK3" s="3" t="n"/>
      <c r="YL3" s="3" t="n"/>
      <c r="YM3" s="3" t="n"/>
      <c r="YN3" s="3" t="n"/>
      <c r="YO3" s="3" t="n"/>
      <c r="YP3" s="3" t="n"/>
      <c r="YQ3" s="3" t="n"/>
      <c r="YR3" s="3" t="n"/>
      <c r="YS3" s="3" t="n"/>
      <c r="YT3" s="3" t="n"/>
      <c r="YU3" s="3" t="n"/>
      <c r="YV3" s="3" t="n"/>
      <c r="YW3" s="3" t="n"/>
      <c r="YX3" s="3" t="n"/>
      <c r="YY3" s="3" t="n"/>
      <c r="YZ3" s="3" t="n"/>
      <c r="ZA3" s="3" t="n"/>
      <c r="ZB3" s="3" t="n"/>
      <c r="ZC3" s="3" t="n"/>
      <c r="ZD3" s="3" t="n"/>
      <c r="ZE3" s="3" t="n"/>
      <c r="ZF3" s="3" t="n"/>
      <c r="ZG3" s="3" t="n"/>
      <c r="ZH3" s="3" t="n"/>
      <c r="ZI3" s="3" t="n"/>
      <c r="ZJ3" s="3" t="n"/>
      <c r="ZK3" s="3" t="n"/>
      <c r="ZL3" s="3" t="n"/>
      <c r="ZM3" s="3" t="n"/>
      <c r="ZN3" s="3" t="n"/>
      <c r="ZO3" s="3" t="n"/>
      <c r="ZP3" s="3" t="n"/>
      <c r="ZQ3" s="3" t="n"/>
      <c r="ZR3" s="3" t="n"/>
      <c r="ZS3" s="3" t="n"/>
      <c r="ZT3" s="3" t="n"/>
      <c r="ZU3" s="3" t="n"/>
      <c r="ZV3" s="3" t="n"/>
      <c r="ZW3" s="3" t="n"/>
      <c r="ZX3" s="3" t="n"/>
      <c r="ZY3" s="3" t="n"/>
      <c r="ZZ3" s="3" t="n"/>
      <c r="AAA3" s="3" t="n"/>
      <c r="AAB3" s="3" t="n"/>
      <c r="AAC3" s="3" t="n"/>
      <c r="AAD3" s="3" t="n"/>
      <c r="AAE3" s="3" t="n"/>
      <c r="AAF3" s="3" t="n"/>
      <c r="AAG3" s="3" t="n"/>
      <c r="AAH3" s="3" t="n"/>
      <c r="AAI3" s="3" t="n"/>
      <c r="AAJ3" s="3" t="n"/>
      <c r="AAK3" s="3" t="n"/>
      <c r="AAL3" s="3" t="n"/>
      <c r="AAM3" s="3" t="n"/>
      <c r="AAN3" s="3" t="n"/>
      <c r="AAO3" s="3" t="n"/>
      <c r="AAP3" s="3" t="n"/>
      <c r="AAQ3" s="3" t="n"/>
      <c r="AAR3" s="3" t="n"/>
      <c r="AAS3" s="3" t="n"/>
      <c r="AAT3" s="3" t="n"/>
      <c r="AAU3" s="3" t="n"/>
      <c r="AAV3" s="3" t="n"/>
      <c r="AAW3" s="3" t="n"/>
      <c r="AAX3" s="3" t="n"/>
      <c r="AAY3" s="3" t="n"/>
      <c r="AAZ3" s="3" t="n"/>
      <c r="ABA3" s="3" t="n"/>
      <c r="ABB3" s="3" t="n"/>
      <c r="ABC3" s="3" t="n"/>
      <c r="ABD3" s="3" t="n"/>
      <c r="ABE3" s="3" t="n"/>
      <c r="ABF3" s="3" t="n"/>
      <c r="ABG3" s="3" t="n"/>
      <c r="ABH3" s="3" t="n"/>
      <c r="ABI3" s="3" t="n"/>
      <c r="ABJ3" s="3" t="n"/>
      <c r="ABK3" s="3" t="n"/>
      <c r="ABL3" s="3" t="n"/>
      <c r="ABM3" s="3" t="n"/>
      <c r="ABN3" s="3" t="n"/>
      <c r="ABO3" s="3" t="n"/>
      <c r="ABP3" s="3" t="n"/>
      <c r="ABQ3" s="3" t="n"/>
      <c r="ABR3" s="3" t="n"/>
      <c r="ABS3" s="3" t="n"/>
      <c r="ABT3" s="3" t="n"/>
      <c r="ABU3" s="3" t="n"/>
      <c r="ABV3" s="3" t="n"/>
      <c r="ABW3" s="3" t="n"/>
      <c r="ABX3" s="3" t="n"/>
      <c r="ABY3" s="3" t="n"/>
      <c r="ABZ3" s="3" t="n"/>
      <c r="ACA3" s="3" t="n"/>
      <c r="ACB3" s="3" t="n"/>
      <c r="ACC3" s="3" t="n"/>
      <c r="ACD3" s="3" t="n"/>
      <c r="ACE3" s="3" t="n"/>
      <c r="ACF3" s="3" t="n"/>
      <c r="ACG3" s="3" t="n"/>
      <c r="ACH3" s="3" t="n"/>
      <c r="ACI3" s="3" t="n"/>
      <c r="ACJ3" s="3" t="n"/>
      <c r="ACK3" s="3" t="n"/>
      <c r="ACL3" s="3" t="n"/>
      <c r="ACM3" s="3" t="n"/>
      <c r="ACN3" s="3" t="n"/>
      <c r="ACO3" s="3" t="n"/>
      <c r="ACP3" s="3" t="n"/>
      <c r="ACQ3" s="3" t="n"/>
      <c r="ACR3" s="3" t="n"/>
      <c r="ACS3" s="3" t="n"/>
      <c r="ACT3" s="3" t="n"/>
      <c r="ACU3" s="3" t="n"/>
      <c r="ACV3" s="3" t="n"/>
      <c r="ACW3" s="3" t="n"/>
      <c r="ACX3" s="3" t="n"/>
      <c r="ACY3" s="3" t="n"/>
      <c r="ACZ3" s="3" t="n"/>
      <c r="ADA3" s="3" t="n"/>
      <c r="ADB3" s="3" t="n"/>
      <c r="ADC3" s="3" t="n"/>
      <c r="ADD3" s="3" t="n"/>
      <c r="ADE3" s="3" t="n"/>
      <c r="ADF3" s="3" t="n"/>
      <c r="ADG3" s="3" t="n"/>
      <c r="ADH3" s="3" t="n"/>
      <c r="ADI3" s="3" t="n"/>
      <c r="ADJ3" s="3" t="n"/>
      <c r="ADK3" s="3" t="n"/>
      <c r="ADL3" s="3" t="n"/>
      <c r="ADM3" s="3" t="n"/>
      <c r="ADN3" s="3" t="n"/>
      <c r="ADO3" s="3" t="n"/>
      <c r="ADP3" s="3" t="n"/>
      <c r="ADQ3" s="3" t="n"/>
      <c r="ADR3" s="3" t="n"/>
      <c r="ADS3" s="3" t="n"/>
      <c r="ADT3" s="3" t="n"/>
      <c r="ADU3" s="3" t="n"/>
      <c r="ADV3" s="3" t="n"/>
      <c r="ADW3" s="3" t="n"/>
      <c r="ADX3" s="3" t="n"/>
      <c r="ADY3" s="3" t="n"/>
      <c r="ADZ3" s="3" t="n"/>
      <c r="AEA3" s="3" t="n"/>
      <c r="AEB3" s="3" t="n"/>
      <c r="AEC3" s="3" t="n"/>
      <c r="AED3" s="3" t="n"/>
      <c r="AEE3" s="3" t="n"/>
      <c r="AEF3" s="3" t="n"/>
      <c r="AEG3" s="3" t="n"/>
      <c r="AEH3" s="3" t="n"/>
      <c r="AEI3" s="3" t="n"/>
      <c r="AEJ3" s="3" t="n"/>
      <c r="AEK3" s="3" t="n"/>
      <c r="AEL3" s="3" t="n"/>
      <c r="AEM3" s="3" t="n"/>
      <c r="AEN3" s="3" t="n"/>
      <c r="AEO3" s="3" t="n"/>
      <c r="AEP3" s="3" t="n"/>
      <c r="AEQ3" s="3" t="n"/>
      <c r="AER3" s="3" t="n"/>
      <c r="AES3" s="3" t="n"/>
      <c r="AET3" s="3" t="n"/>
      <c r="AEU3" s="3" t="n"/>
      <c r="AEV3" s="3" t="n"/>
      <c r="AEW3" s="3" t="n"/>
      <c r="AEX3" s="3" t="n"/>
      <c r="AEY3" s="3" t="n"/>
      <c r="AEZ3" s="3" t="n"/>
      <c r="AFA3" s="3" t="n"/>
      <c r="AFB3" s="3" t="n"/>
      <c r="AFC3" s="3" t="n"/>
      <c r="AFD3" s="3" t="n"/>
      <c r="AFE3" s="3" t="n"/>
      <c r="AFF3" s="3" t="n"/>
      <c r="AFG3" s="3" t="n"/>
      <c r="AFH3" s="3" t="n"/>
      <c r="AFI3" s="3" t="n"/>
      <c r="AFJ3" s="3" t="n"/>
      <c r="AFK3" s="3" t="n"/>
      <c r="AFL3" s="3" t="n"/>
      <c r="AFM3" s="3" t="n"/>
      <c r="AFN3" s="3" t="n"/>
      <c r="AFO3" s="3" t="n"/>
      <c r="AFP3" s="3" t="n"/>
      <c r="AFQ3" s="3" t="n"/>
      <c r="AFR3" s="3" t="n"/>
      <c r="AFS3" s="3" t="n"/>
      <c r="AFT3" s="3" t="n"/>
      <c r="AFU3" s="3" t="n"/>
      <c r="AFV3" s="3" t="n"/>
      <c r="AFW3" s="3" t="n"/>
      <c r="AFX3" s="3" t="n"/>
      <c r="AFY3" s="3" t="n"/>
      <c r="AFZ3" s="3" t="n"/>
      <c r="AGA3" s="3" t="n"/>
      <c r="AGB3" s="3" t="n"/>
      <c r="AGC3" s="3" t="n"/>
      <c r="AGD3" s="3" t="n"/>
      <c r="AGE3" s="3" t="n"/>
      <c r="AGF3" s="3" t="n"/>
      <c r="AGG3" s="3" t="n"/>
      <c r="AGH3" s="3" t="n"/>
      <c r="AGI3" s="3" t="n"/>
      <c r="AGJ3" s="3" t="n"/>
      <c r="AGK3" s="3" t="n"/>
      <c r="AGL3" s="3" t="n"/>
      <c r="AGM3" s="3" t="n"/>
      <c r="AGN3" s="3" t="n"/>
      <c r="AGO3" s="3" t="n"/>
      <c r="AGP3" s="3" t="n"/>
      <c r="AGQ3" s="3" t="n"/>
      <c r="AGR3" s="3" t="n"/>
      <c r="AGS3" s="3" t="n"/>
      <c r="AGT3" s="3" t="n"/>
      <c r="AGU3" s="3" t="n"/>
      <c r="AGV3" s="3" t="n"/>
      <c r="AGW3" s="3" t="n"/>
      <c r="AGX3" s="3" t="n"/>
      <c r="AGY3" s="3" t="n"/>
      <c r="AGZ3" s="3" t="n"/>
      <c r="AHA3" s="3" t="n"/>
      <c r="AHB3" s="3" t="n"/>
      <c r="AHC3" s="3" t="n"/>
      <c r="AHD3" s="3" t="n"/>
      <c r="AHE3" s="3" t="n"/>
      <c r="AHF3" s="3" t="n"/>
      <c r="AHG3" s="3" t="n"/>
      <c r="AHH3" s="3" t="n"/>
      <c r="AHI3" s="3" t="n"/>
      <c r="AHJ3" s="3" t="n"/>
      <c r="AHK3" s="3" t="n"/>
      <c r="AHL3" s="3" t="n"/>
      <c r="AHM3" s="3" t="n"/>
      <c r="AHN3" s="3" t="n"/>
      <c r="AHO3" s="3" t="n"/>
      <c r="AHP3" s="3" t="n"/>
      <c r="AHQ3" s="3" t="n"/>
      <c r="AHR3" s="3" t="n"/>
      <c r="AHS3" s="3" t="n"/>
      <c r="AHT3" s="3" t="n"/>
      <c r="AHU3" s="3" t="n"/>
      <c r="AHV3" s="3" t="n"/>
      <c r="AHW3" s="3" t="n"/>
      <c r="AHX3" s="3" t="n"/>
      <c r="AHY3" s="3" t="n"/>
      <c r="AHZ3" s="3" t="n"/>
      <c r="AIA3" s="3" t="n"/>
      <c r="AIB3" s="3" t="n"/>
      <c r="AIC3" s="3" t="n"/>
      <c r="AID3" s="3" t="n"/>
      <c r="AIE3" s="3" t="n"/>
      <c r="AIF3" s="3" t="n"/>
      <c r="AIG3" s="3" t="n"/>
      <c r="AIH3" s="3" t="n"/>
      <c r="AII3" s="3" t="n"/>
      <c r="AIJ3" s="3" t="n"/>
      <c r="AIK3" s="3" t="n"/>
      <c r="AIL3" s="3" t="n"/>
      <c r="AIM3" s="3" t="n"/>
      <c r="AIN3" s="3" t="n"/>
      <c r="AIO3" s="3" t="n"/>
      <c r="AIP3" s="3" t="n"/>
      <c r="AIQ3" s="3" t="n"/>
      <c r="AIR3" s="3" t="n"/>
      <c r="AIS3" s="3" t="n"/>
      <c r="AIT3" s="3" t="n"/>
      <c r="AIU3" s="3" t="n"/>
      <c r="AIV3" s="3" t="n"/>
      <c r="AIW3" s="3" t="n"/>
      <c r="AIX3" s="3" t="n"/>
      <c r="AIY3" s="3" t="n"/>
      <c r="AIZ3" s="3" t="n"/>
      <c r="AJA3" s="3" t="n"/>
      <c r="AJB3" s="3" t="n"/>
      <c r="AJC3" s="3" t="n"/>
      <c r="AJD3" s="3" t="n"/>
      <c r="AJE3" s="3" t="n"/>
      <c r="AJF3" s="3" t="n"/>
      <c r="AJG3" s="3" t="n"/>
      <c r="AJH3" s="3" t="n"/>
      <c r="AJI3" s="3" t="n"/>
      <c r="AJJ3" s="3" t="n"/>
      <c r="AJK3" s="3" t="n"/>
      <c r="AJL3" s="3" t="n"/>
      <c r="AJM3" s="3" t="n"/>
      <c r="AJN3" s="3" t="n"/>
      <c r="AJO3" s="3" t="n"/>
      <c r="AJP3" s="3" t="n"/>
      <c r="AJQ3" s="3" t="n"/>
      <c r="AJR3" s="3" t="n"/>
      <c r="AJS3" s="3" t="n"/>
      <c r="AJT3" s="3" t="n"/>
      <c r="AJU3" s="3" t="n"/>
      <c r="AJV3" s="3" t="n"/>
      <c r="AJW3" s="3" t="n"/>
      <c r="AJX3" s="3" t="n"/>
      <c r="AJY3" s="3" t="n"/>
      <c r="AJZ3" s="3" t="n"/>
      <c r="AKA3" s="3" t="n"/>
      <c r="AKB3" s="3" t="n"/>
      <c r="AKC3" s="3" t="n"/>
      <c r="AKD3" s="3" t="n"/>
      <c r="AKE3" s="3" t="n"/>
      <c r="AKF3" s="3" t="n"/>
      <c r="AKG3" s="3" t="n"/>
      <c r="AKH3" s="3" t="n"/>
      <c r="AKI3" s="3" t="n"/>
      <c r="AKJ3" s="3" t="n"/>
      <c r="AKK3" s="3" t="n"/>
      <c r="AKL3" s="3" t="n"/>
      <c r="AKM3" s="3" t="n"/>
      <c r="AKN3" s="3" t="n"/>
      <c r="AKO3" s="3" t="n"/>
      <c r="AKP3" s="3" t="n"/>
      <c r="AKQ3" s="3" t="n"/>
      <c r="AKR3" s="3" t="n"/>
      <c r="AKS3" s="3" t="n"/>
      <c r="AKT3" s="3" t="n"/>
      <c r="AKU3" s="3" t="n"/>
      <c r="AKV3" s="3" t="n"/>
      <c r="AKW3" s="3" t="n"/>
      <c r="AKX3" s="3" t="n"/>
      <c r="AKY3" s="3" t="n"/>
      <c r="AKZ3" s="3" t="n"/>
      <c r="ALA3" s="3" t="n"/>
      <c r="ALB3" s="3" t="n"/>
      <c r="ALC3" s="3" t="n"/>
      <c r="ALD3" s="3" t="n"/>
      <c r="ALE3" s="3" t="n"/>
      <c r="ALF3" s="3" t="n"/>
      <c r="ALG3" s="3" t="n"/>
      <c r="ALH3" s="3" t="n"/>
      <c r="ALI3" s="3" t="n"/>
      <c r="ALJ3" s="3" t="n"/>
      <c r="ALK3" s="3" t="n"/>
      <c r="ALL3" s="3" t="n"/>
      <c r="ALM3" s="3" t="n"/>
      <c r="ALN3" s="3" t="n"/>
      <c r="ALO3" s="3" t="n"/>
      <c r="ALP3" s="3" t="n"/>
      <c r="ALQ3" s="3" t="n"/>
      <c r="ALR3" s="3" t="n"/>
      <c r="ALS3" s="3" t="n"/>
      <c r="ALT3" s="3" t="n"/>
      <c r="ALU3" s="3" t="n"/>
      <c r="ALV3" s="3" t="n"/>
      <c r="ALW3" s="3" t="n"/>
      <c r="ALX3" s="3" t="n"/>
      <c r="ALY3" s="3" t="n"/>
      <c r="ALZ3" s="3" t="n"/>
      <c r="AMA3" s="3" t="n"/>
      <c r="AMB3" s="3" t="n"/>
      <c r="AMC3" s="3" t="n"/>
      <c r="AMD3" s="3" t="n"/>
      <c r="AME3" s="3" t="n"/>
      <c r="AMF3" s="3" t="n"/>
      <c r="AMG3" s="3" t="n"/>
      <c r="AMH3" s="3" t="n"/>
      <c r="AMI3" s="3" t="n"/>
      <c r="AMJ3" s="3" t="n"/>
      <c r="AMK3" s="3" t="n"/>
      <c r="AML3" s="3" t="n"/>
      <c r="AMM3" s="3" t="n"/>
    </row>
    <row r="4" s="5">
      <c r="A4" s="17" t="inlineStr">
        <is>
          <t>reaction_1</t>
        </is>
      </c>
      <c r="B4" s="17" t="inlineStr">
        <is>
          <t>reaction_name_1</t>
        </is>
      </c>
      <c r="C4" s="17" t="inlineStr">
        <is>
          <t>submodel_1</t>
        </is>
      </c>
      <c r="D4" s="17" t="inlineStr">
        <is>
          <t>specie_1[e] + specie_2[e] ==&gt; specie_1[c] + specie_2[c]</t>
        </is>
      </c>
      <c r="E4" s="16" t="n">
        <v>0</v>
      </c>
      <c r="F4" s="16" t="inlineStr">
        <is>
          <t>s^-1</t>
        </is>
      </c>
      <c r="G4" s="16" t="n">
        <v>0</v>
      </c>
      <c r="H4" s="16" t="n">
        <v>1</v>
      </c>
      <c r="I4" s="16" t="inlineStr">
        <is>
          <t>M s^-1</t>
        </is>
      </c>
      <c r="J4" s="37" t="n"/>
    </row>
    <row r="5" s="5">
      <c r="A5" s="17" t="inlineStr">
        <is>
          <t>reaction_2</t>
        </is>
      </c>
      <c r="B5" s="17" t="inlineStr">
        <is>
          <t>reaction_name_2</t>
        </is>
      </c>
      <c r="C5" s="17" t="inlineStr">
        <is>
          <t>submodel_1</t>
        </is>
      </c>
      <c r="D5" s="17" t="inlineStr">
        <is>
          <t>[c]: (2) specie_2 ==&gt; specie_3</t>
        </is>
      </c>
      <c r="E5" s="16" t="n">
        <v>1</v>
      </c>
      <c r="F5" s="16" t="inlineStr">
        <is>
          <t>s^-1</t>
        </is>
      </c>
      <c r="G5" s="16" t="n"/>
      <c r="H5" s="16" t="n"/>
      <c r="I5" s="16" t="n"/>
      <c r="J5" s="37" t="n"/>
    </row>
    <row r="6" s="5">
      <c r="A6" s="17" t="inlineStr">
        <is>
          <t>reaction_3</t>
        </is>
      </c>
      <c r="B6" s="17" t="inlineStr">
        <is>
          <t>reaction_name_3</t>
        </is>
      </c>
      <c r="C6" s="17" t="inlineStr">
        <is>
          <t>submodel_2</t>
        </is>
      </c>
      <c r="D6" s="17" t="inlineStr">
        <is>
          <t>[c]: specie_2 + (2) specie_3 ==&gt; specie_4</t>
        </is>
      </c>
      <c r="E6" s="16" t="n">
        <v>1</v>
      </c>
      <c r="F6" s="16" t="inlineStr">
        <is>
          <t>s^-1</t>
        </is>
      </c>
      <c r="G6" s="16" t="n"/>
      <c r="H6" s="16" t="n"/>
      <c r="I6" s="16" t="n"/>
      <c r="J6" s="16" t="n"/>
    </row>
    <row r="7" s="5">
      <c r="A7" s="17" t="inlineStr">
        <is>
          <t>reaction_4</t>
        </is>
      </c>
      <c r="B7" s="17" t="inlineStr">
        <is>
          <t>reaction_name_4</t>
        </is>
      </c>
      <c r="C7" s="17" t="inlineStr">
        <is>
          <t>submodel_2</t>
        </is>
      </c>
      <c r="D7" s="18" t="inlineStr">
        <is>
          <t>[c]: specie_4 ==&gt; (2) specie_5 + specie_6</t>
        </is>
      </c>
      <c r="E7" s="16" t="n">
        <v>0</v>
      </c>
      <c r="F7" s="16" t="inlineStr">
        <is>
          <t>s^-1</t>
        </is>
      </c>
      <c r="G7" s="16" t="n"/>
      <c r="H7" s="16" t="n"/>
      <c r="I7" s="16" t="n"/>
      <c r="J7" s="16" t="n"/>
    </row>
    <row r="8">
      <c r="F8" s="16" t="n"/>
    </row>
  </sheetData>
  <autoFilter ref="A2:D6"/>
  <mergeCells count="1">
    <mergeCell ref="G2:I2"/>
  </mergeCells>
  <pageMargins bottom="0.75" footer="0.511805555555555" header="0.511805555555555" left="0.7" right="0.7" top="0.75"/>
  <pageSetup firstPageNumber="0" horizontalDpi="300" orientation="portrait" paperSize="1" useFirstPageNumber="1" verticalDpi="30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7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E2" pane="bottomRight" sqref="E2:E6"/>
    </sheetView>
  </sheetViews>
  <sheetFormatPr baseColWidth="8" customHeight="1" defaultColWidth="9" defaultRowHeight="15" outlineLevelRow="6"/>
  <cols>
    <col customWidth="1" max="1" min="1" style="21" width="17.75"/>
    <col customWidth="1" max="5" min="2" style="21" width="8.78333333333333"/>
    <col customWidth="1" max="6" min="6" style="21" width="60.625"/>
    <col customWidth="1" max="7" min="7" style="21" width="8.78333333333333"/>
    <col customWidth="1" max="10" min="8" style="21" width="9.25"/>
    <col customWidth="1" max="1026" min="11" style="21" width="8.78333333333333"/>
    <col customWidth="1" max="16384" min="1027" style="21" width="9"/>
  </cols>
  <sheetData>
    <row r="1" s="5">
      <c r="A1" t="inlineStr">
        <is>
          <t>!!ObjTables Type='Data' Id='RateLaw' ObjTablesVersion='0.0.8'</t>
        </is>
      </c>
    </row>
    <row r="2" s="5">
      <c r="A2" s="30" t="inlineStr">
        <is>
          <t>!Id</t>
        </is>
      </c>
      <c r="B2" s="30" t="inlineStr">
        <is>
          <t>!Name</t>
        </is>
      </c>
      <c r="C2" s="30" t="inlineStr">
        <is>
          <t>!Reaction</t>
        </is>
      </c>
      <c r="D2" s="30" t="inlineStr">
        <is>
          <t>!Direction</t>
        </is>
      </c>
      <c r="E2" s="30" t="inlineStr">
        <is>
          <t>!Type</t>
        </is>
      </c>
      <c r="F2" s="30" t="inlineStr">
        <is>
          <t>!Expression</t>
        </is>
      </c>
      <c r="G2" s="30" t="inlineStr">
        <is>
          <t>!Units</t>
        </is>
      </c>
      <c r="H2" s="30" t="inlineStr">
        <is>
          <t>!Identifiers</t>
        </is>
      </c>
      <c r="I2" s="30" t="inlineStr">
        <is>
          <t>!Evidence</t>
        </is>
      </c>
      <c r="J2" s="30" t="inlineStr">
        <is>
          <t>!Conclusions</t>
        </is>
      </c>
      <c r="K2" s="30" t="inlineStr">
        <is>
          <t>!Comments</t>
        </is>
      </c>
      <c r="L2" s="30" t="inlineStr">
        <is>
          <t>!References</t>
        </is>
      </c>
    </row>
    <row r="3" s="5">
      <c r="A3" s="21" t="inlineStr">
        <is>
          <t>reaction_1-forward</t>
        </is>
      </c>
      <c r="C3" s="21" t="inlineStr">
        <is>
          <t>reaction_1</t>
        </is>
      </c>
      <c r="D3" s="21" t="inlineStr">
        <is>
          <t>forward</t>
        </is>
      </c>
      <c r="F3" s="21" t="inlineStr">
        <is>
          <t>k_cat_1_for * max( specie_1[e], specie_2[e] )</t>
        </is>
      </c>
      <c r="G3" s="21" t="inlineStr">
        <is>
          <t>s^-1</t>
        </is>
      </c>
    </row>
    <row r="4" s="5">
      <c r="A4" s="21" t="inlineStr">
        <is>
          <t>reaction_2-forward</t>
        </is>
      </c>
      <c r="C4" s="21" t="inlineStr">
        <is>
          <t>reaction_2</t>
        </is>
      </c>
      <c r="D4" s="21" t="inlineStr">
        <is>
          <t>forward</t>
        </is>
      </c>
      <c r="F4" s="21" t="inlineStr">
        <is>
          <t>k_cat_2_for * specie_2[c]</t>
        </is>
      </c>
      <c r="G4" s="21" t="inlineStr">
        <is>
          <t>s^-1</t>
        </is>
      </c>
    </row>
    <row r="5" s="5">
      <c r="A5" s="21" t="inlineStr">
        <is>
          <t>reaction_3-forward</t>
        </is>
      </c>
      <c r="C5" s="21" t="inlineStr">
        <is>
          <t>reaction_3</t>
        </is>
      </c>
      <c r="D5" s="21" t="inlineStr">
        <is>
          <t>forward</t>
        </is>
      </c>
      <c r="F5" s="21" t="inlineStr">
        <is>
          <t>k_cat_3_for * specie_4[c] / (K_m_3 * Avogadro * volume_c + specie_4[c])</t>
        </is>
      </c>
      <c r="G5" s="21" t="inlineStr">
        <is>
          <t>s^-1</t>
        </is>
      </c>
    </row>
    <row r="6" s="5">
      <c r="A6" s="21" t="inlineStr">
        <is>
          <t>reaction_3-backward</t>
        </is>
      </c>
      <c r="C6" s="21" t="inlineStr">
        <is>
          <t>reaction_3</t>
        </is>
      </c>
      <c r="D6" s="21" t="inlineStr">
        <is>
          <t>backward</t>
        </is>
      </c>
      <c r="F6" s="21" t="inlineStr">
        <is>
          <t>k_cat_3_rev * (specie_5[c] + specie_6[c])</t>
        </is>
      </c>
      <c r="G6" s="21" t="inlineStr">
        <is>
          <t>s^-1</t>
        </is>
      </c>
      <c r="M6" s="10" t="n"/>
    </row>
    <row r="7" s="5">
      <c r="A7" s="21" t="inlineStr">
        <is>
          <t>reaction_4-forward</t>
        </is>
      </c>
      <c r="C7" s="21" t="inlineStr">
        <is>
          <t>reaction_4</t>
        </is>
      </c>
      <c r="D7" s="21" t="inlineStr">
        <is>
          <t>forward</t>
        </is>
      </c>
      <c r="F7" s="21" t="inlineStr">
        <is>
          <t>k_cat_4_for * specie_2[c]</t>
        </is>
      </c>
      <c r="G7" s="21" t="inlineStr">
        <is>
          <t>s^-1</t>
        </is>
      </c>
      <c r="M7" s="10" t="n"/>
    </row>
  </sheetData>
  <pageMargins bottom="0.75" footer="0.511805555555555" header="0.511805555555555" left="0.7" right="0.7" top="0.75"/>
  <pageSetup firstPageNumber="0" horizontalDpi="300" orientation="portrait" paperSize="1" useFirstPageNumber="1" verticalDpi="3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MN3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A1" pane="bottomRight" sqref="$A1:$XFD1"/>
    </sheetView>
  </sheetViews>
  <sheetFormatPr baseColWidth="8" customHeight="1" defaultColWidth="9" defaultRowHeight="15" outlineLevelRow="1"/>
  <cols>
    <col customWidth="1" max="16384" min="1" style="14" width="9"/>
  </cols>
  <sheetData>
    <row customHeight="1" ht="15.1" r="1" s="5">
      <c r="A1" t="inlineStr">
        <is>
          <t>!!ObjTables Type='Data' Id='DfbaObjective' ObjTablesVersion='0.0.8'</t>
        </is>
      </c>
    </row>
    <row r="2" s="5">
      <c r="A2" s="30" t="inlineStr">
        <is>
          <t>!Id</t>
        </is>
      </c>
      <c r="B2" s="30" t="inlineStr">
        <is>
          <t>!Name</t>
        </is>
      </c>
      <c r="C2" s="30" t="inlineStr">
        <is>
          <t>!Submodel</t>
        </is>
      </c>
      <c r="D2" s="30" t="inlineStr">
        <is>
          <t>!Expression</t>
        </is>
      </c>
      <c r="E2" s="30" t="inlineStr">
        <is>
          <t>!Units</t>
        </is>
      </c>
      <c r="F2" s="30" t="inlineStr">
        <is>
          <t>!Reaction rate units</t>
        </is>
      </c>
      <c r="G2" s="30" t="inlineStr">
        <is>
          <t>!Coefficient units</t>
        </is>
      </c>
      <c r="H2" s="30" t="inlineStr">
        <is>
          <t>!Identifiers</t>
        </is>
      </c>
      <c r="I2" s="30" t="inlineStr">
        <is>
          <t>!Evidence</t>
        </is>
      </c>
      <c r="J2" s="30" t="inlineStr">
        <is>
          <t>!Conclusions</t>
        </is>
      </c>
      <c r="K2" s="30" t="inlineStr">
        <is>
          <t>!Comments</t>
        </is>
      </c>
      <c r="L2" s="30" t="inlineStr">
        <is>
          <t>!References</t>
        </is>
      </c>
      <c r="M2" s="21" t="n"/>
      <c r="N2" s="21" t="n"/>
      <c r="O2" s="21" t="n"/>
      <c r="P2" s="21" t="n"/>
      <c r="Q2" s="21" t="n"/>
      <c r="R2" s="21" t="n"/>
      <c r="S2" s="21" t="n"/>
      <c r="T2" s="21" t="n"/>
      <c r="U2" s="21" t="n"/>
      <c r="V2" s="21" t="n"/>
      <c r="W2" s="21" t="n"/>
      <c r="X2" s="21" t="n"/>
      <c r="Y2" s="21" t="n"/>
      <c r="Z2" s="21" t="n"/>
      <c r="AA2" s="21" t="n"/>
      <c r="AB2" s="21" t="n"/>
      <c r="AC2" s="21" t="n"/>
      <c r="AD2" s="21" t="n"/>
      <c r="AE2" s="21" t="n"/>
      <c r="AF2" s="21" t="n"/>
      <c r="AG2" s="21" t="n"/>
      <c r="AH2" s="21" t="n"/>
      <c r="AI2" s="21" t="n"/>
      <c r="AJ2" s="21" t="n"/>
      <c r="AK2" s="21" t="n"/>
      <c r="AL2" s="21" t="n"/>
      <c r="AM2" s="21" t="n"/>
      <c r="AN2" s="21" t="n"/>
      <c r="AO2" s="21" t="n"/>
      <c r="AP2" s="21" t="n"/>
      <c r="AQ2" s="21" t="n"/>
      <c r="AR2" s="21" t="n"/>
      <c r="AS2" s="21" t="n"/>
      <c r="AT2" s="21" t="n"/>
      <c r="AU2" s="21" t="n"/>
      <c r="AV2" s="21" t="n"/>
      <c r="AW2" s="21" t="n"/>
      <c r="AX2" s="21" t="n"/>
      <c r="AY2" s="21" t="n"/>
      <c r="AZ2" s="21" t="n"/>
      <c r="BA2" s="21" t="n"/>
      <c r="BB2" s="21" t="n"/>
      <c r="BC2" s="21" t="n"/>
      <c r="BD2" s="21" t="n"/>
      <c r="BE2" s="21" t="n"/>
      <c r="BF2" s="21" t="n"/>
      <c r="BG2" s="21" t="n"/>
      <c r="BH2" s="21" t="n"/>
      <c r="BI2" s="21" t="n"/>
      <c r="BJ2" s="21" t="n"/>
      <c r="BK2" s="21" t="n"/>
      <c r="BL2" s="21" t="n"/>
      <c r="BM2" s="21" t="n"/>
      <c r="BN2" s="21" t="n"/>
      <c r="BO2" s="21" t="n"/>
      <c r="BP2" s="21" t="n"/>
      <c r="BQ2" s="21" t="n"/>
      <c r="BR2" s="21" t="n"/>
      <c r="BS2" s="21" t="n"/>
      <c r="BT2" s="21" t="n"/>
      <c r="BU2" s="21" t="n"/>
      <c r="BV2" s="21" t="n"/>
      <c r="BW2" s="21" t="n"/>
      <c r="BX2" s="21" t="n"/>
      <c r="BY2" s="21" t="n"/>
      <c r="BZ2" s="21" t="n"/>
      <c r="CA2" s="21" t="n"/>
      <c r="CB2" s="21" t="n"/>
      <c r="CC2" s="21" t="n"/>
      <c r="CD2" s="21" t="n"/>
      <c r="CE2" s="21" t="n"/>
      <c r="CF2" s="21" t="n"/>
      <c r="CG2" s="21" t="n"/>
      <c r="CH2" s="21" t="n"/>
      <c r="CI2" s="21" t="n"/>
      <c r="CJ2" s="21" t="n"/>
      <c r="CK2" s="21" t="n"/>
      <c r="CL2" s="21" t="n"/>
      <c r="CM2" s="21" t="n"/>
      <c r="CN2" s="21" t="n"/>
      <c r="CO2" s="21" t="n"/>
      <c r="CP2" s="21" t="n"/>
      <c r="CQ2" s="21" t="n"/>
      <c r="CR2" s="21" t="n"/>
      <c r="CS2" s="21" t="n"/>
      <c r="CT2" s="21" t="n"/>
      <c r="CU2" s="21" t="n"/>
      <c r="CV2" s="21" t="n"/>
      <c r="CW2" s="21" t="n"/>
      <c r="CX2" s="21" t="n"/>
      <c r="CY2" s="21" t="n"/>
      <c r="CZ2" s="21" t="n"/>
      <c r="DA2" s="21" t="n"/>
      <c r="DB2" s="21" t="n"/>
      <c r="DC2" s="21" t="n"/>
      <c r="DD2" s="21" t="n"/>
      <c r="DE2" s="21" t="n"/>
      <c r="DF2" s="21" t="n"/>
      <c r="DG2" s="21" t="n"/>
      <c r="DH2" s="21" t="n"/>
      <c r="DI2" s="21" t="n"/>
      <c r="DJ2" s="21" t="n"/>
      <c r="DK2" s="21" t="n"/>
      <c r="DL2" s="21" t="n"/>
      <c r="DM2" s="21" t="n"/>
      <c r="DN2" s="21" t="n"/>
      <c r="DO2" s="21" t="n"/>
      <c r="DP2" s="21" t="n"/>
      <c r="DQ2" s="21" t="n"/>
      <c r="DR2" s="21" t="n"/>
      <c r="DS2" s="21" t="n"/>
      <c r="DT2" s="21" t="n"/>
      <c r="DU2" s="21" t="n"/>
      <c r="DV2" s="21" t="n"/>
      <c r="DW2" s="21" t="n"/>
      <c r="DX2" s="21" t="n"/>
      <c r="DY2" s="21" t="n"/>
      <c r="DZ2" s="21" t="n"/>
      <c r="EA2" s="21" t="n"/>
      <c r="EB2" s="21" t="n"/>
      <c r="EC2" s="21" t="n"/>
      <c r="ED2" s="21" t="n"/>
      <c r="EE2" s="21" t="n"/>
      <c r="EF2" s="21" t="n"/>
      <c r="EG2" s="21" t="n"/>
      <c r="EH2" s="21" t="n"/>
      <c r="EI2" s="21" t="n"/>
      <c r="EJ2" s="21" t="n"/>
      <c r="EK2" s="21" t="n"/>
      <c r="EL2" s="21" t="n"/>
      <c r="EM2" s="21" t="n"/>
      <c r="EN2" s="21" t="n"/>
      <c r="EO2" s="21" t="n"/>
      <c r="EP2" s="21" t="n"/>
      <c r="EQ2" s="21" t="n"/>
      <c r="ER2" s="21" t="n"/>
      <c r="ES2" s="21" t="n"/>
      <c r="ET2" s="21" t="n"/>
      <c r="EU2" s="21" t="n"/>
      <c r="EV2" s="21" t="n"/>
      <c r="EW2" s="21" t="n"/>
      <c r="EX2" s="21" t="n"/>
      <c r="EY2" s="21" t="n"/>
      <c r="EZ2" s="21" t="n"/>
      <c r="FA2" s="21" t="n"/>
      <c r="FB2" s="21" t="n"/>
      <c r="FC2" s="21" t="n"/>
      <c r="FD2" s="21" t="n"/>
      <c r="FE2" s="21" t="n"/>
      <c r="FF2" s="21" t="n"/>
      <c r="FG2" s="21" t="n"/>
      <c r="FH2" s="21" t="n"/>
      <c r="FI2" s="21" t="n"/>
      <c r="FJ2" s="21" t="n"/>
      <c r="FK2" s="21" t="n"/>
      <c r="FL2" s="21" t="n"/>
      <c r="FM2" s="21" t="n"/>
      <c r="FN2" s="21" t="n"/>
      <c r="FO2" s="21" t="n"/>
      <c r="FP2" s="21" t="n"/>
      <c r="FQ2" s="21" t="n"/>
      <c r="FR2" s="21" t="n"/>
      <c r="FS2" s="21" t="n"/>
      <c r="FT2" s="21" t="n"/>
      <c r="FU2" s="21" t="n"/>
      <c r="FV2" s="21" t="n"/>
      <c r="FW2" s="21" t="n"/>
      <c r="FX2" s="21" t="n"/>
      <c r="FY2" s="21" t="n"/>
      <c r="FZ2" s="21" t="n"/>
      <c r="GA2" s="21" t="n"/>
      <c r="GB2" s="21" t="n"/>
      <c r="GC2" s="21" t="n"/>
      <c r="GD2" s="21" t="n"/>
      <c r="GE2" s="21" t="n"/>
      <c r="GF2" s="21" t="n"/>
      <c r="GG2" s="21" t="n"/>
      <c r="GH2" s="21" t="n"/>
      <c r="GI2" s="21" t="n"/>
      <c r="GJ2" s="21" t="n"/>
      <c r="GK2" s="21" t="n"/>
      <c r="GL2" s="21" t="n"/>
      <c r="GM2" s="21" t="n"/>
      <c r="GN2" s="21" t="n"/>
      <c r="GO2" s="21" t="n"/>
      <c r="GP2" s="21" t="n"/>
      <c r="GQ2" s="21" t="n"/>
      <c r="GR2" s="21" t="n"/>
      <c r="GS2" s="21" t="n"/>
      <c r="GT2" s="21" t="n"/>
      <c r="GU2" s="21" t="n"/>
      <c r="GV2" s="21" t="n"/>
      <c r="GW2" s="21" t="n"/>
      <c r="GX2" s="21" t="n"/>
      <c r="GY2" s="21" t="n"/>
      <c r="GZ2" s="21" t="n"/>
      <c r="HA2" s="21" t="n"/>
      <c r="HB2" s="21" t="n"/>
      <c r="HC2" s="21" t="n"/>
      <c r="HD2" s="21" t="n"/>
      <c r="HE2" s="21" t="n"/>
      <c r="HF2" s="21" t="n"/>
      <c r="HG2" s="21" t="n"/>
      <c r="HH2" s="21" t="n"/>
      <c r="HI2" s="21" t="n"/>
      <c r="HJ2" s="21" t="n"/>
      <c r="HK2" s="21" t="n"/>
      <c r="HL2" s="21" t="n"/>
      <c r="HM2" s="21" t="n"/>
      <c r="HN2" s="21" t="n"/>
      <c r="HO2" s="21" t="n"/>
      <c r="HP2" s="21" t="n"/>
      <c r="HQ2" s="21" t="n"/>
      <c r="HR2" s="21" t="n"/>
      <c r="HS2" s="21" t="n"/>
      <c r="HT2" s="21" t="n"/>
      <c r="HU2" s="21" t="n"/>
      <c r="HV2" s="21" t="n"/>
      <c r="HW2" s="21" t="n"/>
      <c r="HX2" s="21" t="n"/>
      <c r="HY2" s="21" t="n"/>
      <c r="HZ2" s="21" t="n"/>
      <c r="IA2" s="21" t="n"/>
      <c r="IB2" s="21" t="n"/>
      <c r="IC2" s="21" t="n"/>
      <c r="ID2" s="21" t="n"/>
      <c r="IE2" s="21" t="n"/>
      <c r="IF2" s="21" t="n"/>
      <c r="IG2" s="21" t="n"/>
      <c r="IH2" s="21" t="n"/>
      <c r="II2" s="21" t="n"/>
      <c r="IJ2" s="21" t="n"/>
      <c r="IK2" s="21" t="n"/>
      <c r="IL2" s="21" t="n"/>
      <c r="IM2" s="21" t="n"/>
      <c r="IN2" s="21" t="n"/>
      <c r="IO2" s="21" t="n"/>
      <c r="IP2" s="21" t="n"/>
      <c r="IQ2" s="21" t="n"/>
      <c r="IR2" s="21" t="n"/>
      <c r="IS2" s="21" t="n"/>
      <c r="IT2" s="21" t="n"/>
      <c r="IU2" s="21" t="n"/>
      <c r="IV2" s="21" t="n"/>
      <c r="IW2" s="21" t="n"/>
      <c r="IX2" s="21" t="n"/>
      <c r="IY2" s="21" t="n"/>
      <c r="IZ2" s="21" t="n"/>
      <c r="JA2" s="21" t="n"/>
      <c r="JB2" s="21" t="n"/>
      <c r="JC2" s="21" t="n"/>
      <c r="JD2" s="21" t="n"/>
      <c r="JE2" s="21" t="n"/>
      <c r="JF2" s="21" t="n"/>
      <c r="JG2" s="21" t="n"/>
      <c r="JH2" s="21" t="n"/>
      <c r="JI2" s="21" t="n"/>
      <c r="JJ2" s="21" t="n"/>
      <c r="JK2" s="21" t="n"/>
      <c r="JL2" s="21" t="n"/>
      <c r="JM2" s="21" t="n"/>
      <c r="JN2" s="21" t="n"/>
      <c r="JO2" s="21" t="n"/>
      <c r="JP2" s="21" t="n"/>
      <c r="JQ2" s="21" t="n"/>
      <c r="JR2" s="21" t="n"/>
      <c r="JS2" s="21" t="n"/>
      <c r="JT2" s="21" t="n"/>
      <c r="JU2" s="21" t="n"/>
      <c r="JV2" s="21" t="n"/>
      <c r="JW2" s="21" t="n"/>
      <c r="JX2" s="21" t="n"/>
      <c r="JY2" s="21" t="n"/>
      <c r="JZ2" s="21" t="n"/>
      <c r="KA2" s="21" t="n"/>
      <c r="KB2" s="21" t="n"/>
      <c r="KC2" s="21" t="n"/>
      <c r="KD2" s="21" t="n"/>
      <c r="KE2" s="21" t="n"/>
      <c r="KF2" s="21" t="n"/>
      <c r="KG2" s="21" t="n"/>
      <c r="KH2" s="21" t="n"/>
      <c r="KI2" s="21" t="n"/>
      <c r="KJ2" s="21" t="n"/>
      <c r="KK2" s="21" t="n"/>
      <c r="KL2" s="21" t="n"/>
      <c r="KM2" s="21" t="n"/>
      <c r="KN2" s="21" t="n"/>
      <c r="KO2" s="21" t="n"/>
      <c r="KP2" s="21" t="n"/>
      <c r="KQ2" s="21" t="n"/>
      <c r="KR2" s="21" t="n"/>
      <c r="KS2" s="21" t="n"/>
      <c r="KT2" s="21" t="n"/>
      <c r="KU2" s="21" t="n"/>
      <c r="KV2" s="21" t="n"/>
      <c r="KW2" s="21" t="n"/>
      <c r="KX2" s="21" t="n"/>
      <c r="KY2" s="21" t="n"/>
      <c r="KZ2" s="21" t="n"/>
      <c r="LA2" s="21" t="n"/>
      <c r="LB2" s="21" t="n"/>
      <c r="LC2" s="21" t="n"/>
      <c r="LD2" s="21" t="n"/>
      <c r="LE2" s="21" t="n"/>
      <c r="LF2" s="21" t="n"/>
      <c r="LG2" s="21" t="n"/>
      <c r="LH2" s="21" t="n"/>
      <c r="LI2" s="21" t="n"/>
      <c r="LJ2" s="21" t="n"/>
      <c r="LK2" s="21" t="n"/>
      <c r="LL2" s="21" t="n"/>
      <c r="LM2" s="21" t="n"/>
      <c r="LN2" s="21" t="n"/>
      <c r="LO2" s="21" t="n"/>
      <c r="LP2" s="21" t="n"/>
      <c r="LQ2" s="21" t="n"/>
      <c r="LR2" s="21" t="n"/>
      <c r="LS2" s="21" t="n"/>
      <c r="LT2" s="21" t="n"/>
      <c r="LU2" s="21" t="n"/>
      <c r="LV2" s="21" t="n"/>
      <c r="LW2" s="21" t="n"/>
      <c r="LX2" s="21" t="n"/>
      <c r="LY2" s="21" t="n"/>
      <c r="LZ2" s="21" t="n"/>
      <c r="MA2" s="21" t="n"/>
      <c r="MB2" s="21" t="n"/>
      <c r="MC2" s="21" t="n"/>
      <c r="MD2" s="21" t="n"/>
      <c r="ME2" s="21" t="n"/>
      <c r="MF2" s="21" t="n"/>
      <c r="MG2" s="21" t="n"/>
      <c r="MH2" s="21" t="n"/>
      <c r="MI2" s="21" t="n"/>
      <c r="MJ2" s="21" t="n"/>
      <c r="MK2" s="21" t="n"/>
      <c r="ML2" s="21" t="n"/>
      <c r="MM2" s="21" t="n"/>
      <c r="MN2" s="21" t="n"/>
      <c r="MO2" s="21" t="n"/>
      <c r="MP2" s="21" t="n"/>
      <c r="MQ2" s="21" t="n"/>
      <c r="MR2" s="21" t="n"/>
      <c r="MS2" s="21" t="n"/>
      <c r="MT2" s="21" t="n"/>
      <c r="MU2" s="21" t="n"/>
      <c r="MV2" s="21" t="n"/>
      <c r="MW2" s="21" t="n"/>
      <c r="MX2" s="21" t="n"/>
      <c r="MY2" s="21" t="n"/>
      <c r="MZ2" s="21" t="n"/>
      <c r="NA2" s="21" t="n"/>
      <c r="NB2" s="21" t="n"/>
      <c r="NC2" s="21" t="n"/>
      <c r="ND2" s="21" t="n"/>
      <c r="NE2" s="21" t="n"/>
      <c r="NF2" s="21" t="n"/>
      <c r="NG2" s="21" t="n"/>
      <c r="NH2" s="21" t="n"/>
      <c r="NI2" s="21" t="n"/>
      <c r="NJ2" s="21" t="n"/>
      <c r="NK2" s="21" t="n"/>
      <c r="NL2" s="21" t="n"/>
      <c r="NM2" s="21" t="n"/>
      <c r="NN2" s="21" t="n"/>
      <c r="NO2" s="21" t="n"/>
      <c r="NP2" s="21" t="n"/>
      <c r="NQ2" s="21" t="n"/>
      <c r="NR2" s="21" t="n"/>
      <c r="NS2" s="21" t="n"/>
      <c r="NT2" s="21" t="n"/>
      <c r="NU2" s="21" t="n"/>
      <c r="NV2" s="21" t="n"/>
      <c r="NW2" s="21" t="n"/>
      <c r="NX2" s="21" t="n"/>
      <c r="NY2" s="21" t="n"/>
      <c r="NZ2" s="21" t="n"/>
      <c r="OA2" s="21" t="n"/>
      <c r="OB2" s="21" t="n"/>
      <c r="OC2" s="21" t="n"/>
      <c r="OD2" s="21" t="n"/>
      <c r="OE2" s="21" t="n"/>
      <c r="OF2" s="21" t="n"/>
      <c r="OG2" s="21" t="n"/>
      <c r="OH2" s="21" t="n"/>
      <c r="OI2" s="21" t="n"/>
      <c r="OJ2" s="21" t="n"/>
      <c r="OK2" s="21" t="n"/>
      <c r="OL2" s="21" t="n"/>
      <c r="OM2" s="21" t="n"/>
      <c r="ON2" s="21" t="n"/>
      <c r="OO2" s="21" t="n"/>
      <c r="OP2" s="21" t="n"/>
      <c r="OQ2" s="21" t="n"/>
      <c r="OR2" s="21" t="n"/>
      <c r="OS2" s="21" t="n"/>
      <c r="OT2" s="21" t="n"/>
      <c r="OU2" s="21" t="n"/>
      <c r="OV2" s="21" t="n"/>
      <c r="OW2" s="21" t="n"/>
      <c r="OX2" s="21" t="n"/>
      <c r="OY2" s="21" t="n"/>
      <c r="OZ2" s="21" t="n"/>
      <c r="PA2" s="21" t="n"/>
      <c r="PB2" s="21" t="n"/>
      <c r="PC2" s="21" t="n"/>
      <c r="PD2" s="21" t="n"/>
      <c r="PE2" s="21" t="n"/>
      <c r="PF2" s="21" t="n"/>
      <c r="PG2" s="21" t="n"/>
      <c r="PH2" s="21" t="n"/>
      <c r="PI2" s="21" t="n"/>
      <c r="PJ2" s="21" t="n"/>
      <c r="PK2" s="21" t="n"/>
      <c r="PL2" s="21" t="n"/>
      <c r="PM2" s="21" t="n"/>
      <c r="PN2" s="21" t="n"/>
      <c r="PO2" s="21" t="n"/>
      <c r="PP2" s="21" t="n"/>
      <c r="PQ2" s="21" t="n"/>
      <c r="PR2" s="21" t="n"/>
      <c r="PS2" s="21" t="n"/>
      <c r="PT2" s="21" t="n"/>
      <c r="PU2" s="21" t="n"/>
      <c r="PV2" s="21" t="n"/>
      <c r="PW2" s="21" t="n"/>
      <c r="PX2" s="21" t="n"/>
      <c r="PY2" s="21" t="n"/>
      <c r="PZ2" s="21" t="n"/>
      <c r="QA2" s="21" t="n"/>
      <c r="QB2" s="21" t="n"/>
      <c r="QC2" s="21" t="n"/>
      <c r="QD2" s="21" t="n"/>
      <c r="QE2" s="21" t="n"/>
      <c r="QF2" s="21" t="n"/>
      <c r="QG2" s="21" t="n"/>
      <c r="QH2" s="21" t="n"/>
      <c r="QI2" s="21" t="n"/>
      <c r="QJ2" s="21" t="n"/>
      <c r="QK2" s="21" t="n"/>
      <c r="QL2" s="21" t="n"/>
      <c r="QM2" s="21" t="n"/>
      <c r="QN2" s="21" t="n"/>
      <c r="QO2" s="21" t="n"/>
      <c r="QP2" s="21" t="n"/>
      <c r="QQ2" s="21" t="n"/>
      <c r="QR2" s="21" t="n"/>
      <c r="QS2" s="21" t="n"/>
      <c r="QT2" s="21" t="n"/>
      <c r="QU2" s="21" t="n"/>
      <c r="QV2" s="21" t="n"/>
      <c r="QW2" s="21" t="n"/>
      <c r="QX2" s="21" t="n"/>
      <c r="QY2" s="21" t="n"/>
      <c r="QZ2" s="21" t="n"/>
      <c r="RA2" s="21" t="n"/>
      <c r="RB2" s="21" t="n"/>
      <c r="RC2" s="21" t="n"/>
      <c r="RD2" s="21" t="n"/>
      <c r="RE2" s="21" t="n"/>
      <c r="RF2" s="21" t="n"/>
      <c r="RG2" s="21" t="n"/>
      <c r="RH2" s="21" t="n"/>
      <c r="RI2" s="21" t="n"/>
      <c r="RJ2" s="21" t="n"/>
      <c r="RK2" s="21" t="n"/>
      <c r="RL2" s="21" t="n"/>
      <c r="RM2" s="21" t="n"/>
      <c r="RN2" s="21" t="n"/>
      <c r="RO2" s="21" t="n"/>
      <c r="RP2" s="21" t="n"/>
      <c r="RQ2" s="21" t="n"/>
      <c r="RR2" s="21" t="n"/>
      <c r="RS2" s="21" t="n"/>
      <c r="RT2" s="21" t="n"/>
      <c r="RU2" s="21" t="n"/>
      <c r="RV2" s="21" t="n"/>
      <c r="RW2" s="21" t="n"/>
      <c r="RX2" s="21" t="n"/>
      <c r="RY2" s="21" t="n"/>
      <c r="RZ2" s="21" t="n"/>
      <c r="SA2" s="21" t="n"/>
      <c r="SB2" s="21" t="n"/>
      <c r="SC2" s="21" t="n"/>
      <c r="SD2" s="21" t="n"/>
      <c r="SE2" s="21" t="n"/>
      <c r="SF2" s="21" t="n"/>
      <c r="SG2" s="21" t="n"/>
      <c r="SH2" s="21" t="n"/>
      <c r="SI2" s="21" t="n"/>
      <c r="SJ2" s="21" t="n"/>
      <c r="SK2" s="21" t="n"/>
      <c r="SL2" s="21" t="n"/>
      <c r="SM2" s="21" t="n"/>
      <c r="SN2" s="21" t="n"/>
      <c r="SO2" s="21" t="n"/>
      <c r="SP2" s="21" t="n"/>
      <c r="SQ2" s="21" t="n"/>
      <c r="SR2" s="21" t="n"/>
      <c r="SS2" s="21" t="n"/>
      <c r="ST2" s="21" t="n"/>
      <c r="SU2" s="21" t="n"/>
      <c r="SV2" s="21" t="n"/>
      <c r="SW2" s="21" t="n"/>
      <c r="SX2" s="21" t="n"/>
      <c r="SY2" s="21" t="n"/>
      <c r="SZ2" s="21" t="n"/>
      <c r="TA2" s="21" t="n"/>
      <c r="TB2" s="21" t="n"/>
      <c r="TC2" s="21" t="n"/>
      <c r="TD2" s="21" t="n"/>
      <c r="TE2" s="21" t="n"/>
      <c r="TF2" s="21" t="n"/>
      <c r="TG2" s="21" t="n"/>
      <c r="TH2" s="21" t="n"/>
      <c r="TI2" s="21" t="n"/>
      <c r="TJ2" s="21" t="n"/>
      <c r="TK2" s="21" t="n"/>
      <c r="TL2" s="21" t="n"/>
      <c r="TM2" s="21" t="n"/>
      <c r="TN2" s="21" t="n"/>
      <c r="TO2" s="21" t="n"/>
      <c r="TP2" s="21" t="n"/>
      <c r="TQ2" s="21" t="n"/>
      <c r="TR2" s="21" t="n"/>
      <c r="TS2" s="21" t="n"/>
      <c r="TT2" s="21" t="n"/>
      <c r="TU2" s="21" t="n"/>
      <c r="TV2" s="21" t="n"/>
      <c r="TW2" s="21" t="n"/>
      <c r="TX2" s="21" t="n"/>
      <c r="TY2" s="21" t="n"/>
      <c r="TZ2" s="21" t="n"/>
      <c r="UA2" s="21" t="n"/>
      <c r="UB2" s="21" t="n"/>
      <c r="UC2" s="21" t="n"/>
      <c r="UD2" s="21" t="n"/>
      <c r="UE2" s="21" t="n"/>
      <c r="UF2" s="21" t="n"/>
      <c r="UG2" s="21" t="n"/>
      <c r="UH2" s="21" t="n"/>
      <c r="UI2" s="21" t="n"/>
      <c r="UJ2" s="21" t="n"/>
      <c r="UK2" s="21" t="n"/>
      <c r="UL2" s="21" t="n"/>
      <c r="UM2" s="21" t="n"/>
      <c r="UN2" s="21" t="n"/>
      <c r="UO2" s="21" t="n"/>
      <c r="UP2" s="21" t="n"/>
      <c r="UQ2" s="21" t="n"/>
      <c r="UR2" s="21" t="n"/>
      <c r="US2" s="21" t="n"/>
      <c r="UT2" s="21" t="n"/>
      <c r="UU2" s="21" t="n"/>
      <c r="UV2" s="21" t="n"/>
      <c r="UW2" s="21" t="n"/>
      <c r="UX2" s="21" t="n"/>
      <c r="UY2" s="21" t="n"/>
      <c r="UZ2" s="21" t="n"/>
      <c r="VA2" s="21" t="n"/>
      <c r="VB2" s="21" t="n"/>
      <c r="VC2" s="21" t="n"/>
      <c r="VD2" s="21" t="n"/>
      <c r="VE2" s="21" t="n"/>
      <c r="VF2" s="21" t="n"/>
      <c r="VG2" s="21" t="n"/>
      <c r="VH2" s="21" t="n"/>
      <c r="VI2" s="21" t="n"/>
      <c r="VJ2" s="21" t="n"/>
      <c r="VK2" s="21" t="n"/>
      <c r="VL2" s="21" t="n"/>
      <c r="VM2" s="21" t="n"/>
      <c r="VN2" s="21" t="n"/>
      <c r="VO2" s="21" t="n"/>
      <c r="VP2" s="21" t="n"/>
      <c r="VQ2" s="21" t="n"/>
      <c r="VR2" s="21" t="n"/>
      <c r="VS2" s="21" t="n"/>
      <c r="VT2" s="21" t="n"/>
      <c r="VU2" s="21" t="n"/>
      <c r="VV2" s="21" t="n"/>
      <c r="VW2" s="21" t="n"/>
      <c r="VX2" s="21" t="n"/>
      <c r="VY2" s="21" t="n"/>
      <c r="VZ2" s="21" t="n"/>
      <c r="WA2" s="21" t="n"/>
      <c r="WB2" s="21" t="n"/>
      <c r="WC2" s="21" t="n"/>
      <c r="WD2" s="21" t="n"/>
      <c r="WE2" s="21" t="n"/>
      <c r="WF2" s="21" t="n"/>
      <c r="WG2" s="21" t="n"/>
      <c r="WH2" s="21" t="n"/>
      <c r="WI2" s="21" t="n"/>
      <c r="WJ2" s="21" t="n"/>
      <c r="WK2" s="21" t="n"/>
      <c r="WL2" s="21" t="n"/>
      <c r="WM2" s="21" t="n"/>
      <c r="WN2" s="21" t="n"/>
      <c r="WO2" s="21" t="n"/>
      <c r="WP2" s="21" t="n"/>
      <c r="WQ2" s="21" t="n"/>
      <c r="WR2" s="21" t="n"/>
      <c r="WS2" s="21" t="n"/>
      <c r="WT2" s="21" t="n"/>
      <c r="WU2" s="21" t="n"/>
      <c r="WV2" s="21" t="n"/>
      <c r="WW2" s="21" t="n"/>
      <c r="WX2" s="21" t="n"/>
      <c r="WY2" s="21" t="n"/>
      <c r="WZ2" s="21" t="n"/>
      <c r="XA2" s="21" t="n"/>
      <c r="XB2" s="21" t="n"/>
      <c r="XC2" s="21" t="n"/>
      <c r="XD2" s="21" t="n"/>
      <c r="XE2" s="21" t="n"/>
      <c r="XF2" s="21" t="n"/>
      <c r="XG2" s="21" t="n"/>
      <c r="XH2" s="21" t="n"/>
      <c r="XI2" s="21" t="n"/>
      <c r="XJ2" s="21" t="n"/>
      <c r="XK2" s="21" t="n"/>
      <c r="XL2" s="21" t="n"/>
      <c r="XM2" s="21" t="n"/>
      <c r="XN2" s="21" t="n"/>
      <c r="XO2" s="21" t="n"/>
      <c r="XP2" s="21" t="n"/>
      <c r="XQ2" s="21" t="n"/>
      <c r="XR2" s="21" t="n"/>
      <c r="XS2" s="21" t="n"/>
      <c r="XT2" s="21" t="n"/>
      <c r="XU2" s="21" t="n"/>
      <c r="XV2" s="21" t="n"/>
      <c r="XW2" s="21" t="n"/>
      <c r="XX2" s="21" t="n"/>
      <c r="XY2" s="21" t="n"/>
      <c r="XZ2" s="21" t="n"/>
      <c r="YA2" s="21" t="n"/>
      <c r="YB2" s="21" t="n"/>
      <c r="YC2" s="21" t="n"/>
      <c r="YD2" s="21" t="n"/>
      <c r="YE2" s="21" t="n"/>
      <c r="YF2" s="21" t="n"/>
      <c r="YG2" s="21" t="n"/>
      <c r="YH2" s="21" t="n"/>
      <c r="YI2" s="21" t="n"/>
      <c r="YJ2" s="21" t="n"/>
      <c r="YK2" s="21" t="n"/>
      <c r="YL2" s="21" t="n"/>
      <c r="YM2" s="21" t="n"/>
      <c r="YN2" s="21" t="n"/>
      <c r="YO2" s="21" t="n"/>
      <c r="YP2" s="21" t="n"/>
      <c r="YQ2" s="21" t="n"/>
      <c r="YR2" s="21" t="n"/>
      <c r="YS2" s="21" t="n"/>
      <c r="YT2" s="21" t="n"/>
      <c r="YU2" s="21" t="n"/>
      <c r="YV2" s="21" t="n"/>
      <c r="YW2" s="21" t="n"/>
      <c r="YX2" s="21" t="n"/>
      <c r="YY2" s="21" t="n"/>
      <c r="YZ2" s="21" t="n"/>
      <c r="ZA2" s="21" t="n"/>
      <c r="ZB2" s="21" t="n"/>
      <c r="ZC2" s="21" t="n"/>
      <c r="ZD2" s="21" t="n"/>
      <c r="ZE2" s="21" t="n"/>
      <c r="ZF2" s="21" t="n"/>
      <c r="ZG2" s="21" t="n"/>
      <c r="ZH2" s="21" t="n"/>
      <c r="ZI2" s="21" t="n"/>
      <c r="ZJ2" s="21" t="n"/>
      <c r="ZK2" s="21" t="n"/>
      <c r="ZL2" s="21" t="n"/>
      <c r="ZM2" s="21" t="n"/>
      <c r="ZN2" s="21" t="n"/>
      <c r="ZO2" s="21" t="n"/>
      <c r="ZP2" s="21" t="n"/>
      <c r="ZQ2" s="21" t="n"/>
      <c r="ZR2" s="21" t="n"/>
      <c r="ZS2" s="21" t="n"/>
      <c r="ZT2" s="21" t="n"/>
      <c r="ZU2" s="21" t="n"/>
      <c r="ZV2" s="21" t="n"/>
      <c r="ZW2" s="21" t="n"/>
      <c r="ZX2" s="21" t="n"/>
      <c r="ZY2" s="21" t="n"/>
      <c r="ZZ2" s="21" t="n"/>
      <c r="AAA2" s="21" t="n"/>
      <c r="AAB2" s="21" t="n"/>
      <c r="AAC2" s="21" t="n"/>
      <c r="AAD2" s="21" t="n"/>
      <c r="AAE2" s="21" t="n"/>
      <c r="AAF2" s="21" t="n"/>
      <c r="AAG2" s="21" t="n"/>
      <c r="AAH2" s="21" t="n"/>
      <c r="AAI2" s="21" t="n"/>
      <c r="AAJ2" s="21" t="n"/>
      <c r="AAK2" s="21" t="n"/>
      <c r="AAL2" s="21" t="n"/>
      <c r="AAM2" s="21" t="n"/>
      <c r="AAN2" s="21" t="n"/>
      <c r="AAO2" s="21" t="n"/>
      <c r="AAP2" s="21" t="n"/>
      <c r="AAQ2" s="21" t="n"/>
      <c r="AAR2" s="21" t="n"/>
      <c r="AAS2" s="21" t="n"/>
      <c r="AAT2" s="21" t="n"/>
      <c r="AAU2" s="21" t="n"/>
      <c r="AAV2" s="21" t="n"/>
      <c r="AAW2" s="21" t="n"/>
      <c r="AAX2" s="21" t="n"/>
      <c r="AAY2" s="21" t="n"/>
      <c r="AAZ2" s="21" t="n"/>
      <c r="ABA2" s="21" t="n"/>
      <c r="ABB2" s="21" t="n"/>
      <c r="ABC2" s="21" t="n"/>
      <c r="ABD2" s="21" t="n"/>
      <c r="ABE2" s="21" t="n"/>
      <c r="ABF2" s="21" t="n"/>
      <c r="ABG2" s="21" t="n"/>
      <c r="ABH2" s="21" t="n"/>
      <c r="ABI2" s="21" t="n"/>
      <c r="ABJ2" s="21" t="n"/>
      <c r="ABK2" s="21" t="n"/>
      <c r="ABL2" s="21" t="n"/>
      <c r="ABM2" s="21" t="n"/>
      <c r="ABN2" s="21" t="n"/>
      <c r="ABO2" s="21" t="n"/>
      <c r="ABP2" s="21" t="n"/>
      <c r="ABQ2" s="21" t="n"/>
      <c r="ABR2" s="21" t="n"/>
      <c r="ABS2" s="21" t="n"/>
      <c r="ABT2" s="21" t="n"/>
      <c r="ABU2" s="21" t="n"/>
      <c r="ABV2" s="21" t="n"/>
      <c r="ABW2" s="21" t="n"/>
      <c r="ABX2" s="21" t="n"/>
      <c r="ABY2" s="21" t="n"/>
      <c r="ABZ2" s="21" t="n"/>
      <c r="ACA2" s="21" t="n"/>
      <c r="ACB2" s="21" t="n"/>
      <c r="ACC2" s="21" t="n"/>
      <c r="ACD2" s="21" t="n"/>
      <c r="ACE2" s="21" t="n"/>
      <c r="ACF2" s="21" t="n"/>
      <c r="ACG2" s="21" t="n"/>
      <c r="ACH2" s="21" t="n"/>
      <c r="ACI2" s="21" t="n"/>
      <c r="ACJ2" s="21" t="n"/>
      <c r="ACK2" s="21" t="n"/>
      <c r="ACL2" s="21" t="n"/>
      <c r="ACM2" s="21" t="n"/>
      <c r="ACN2" s="21" t="n"/>
      <c r="ACO2" s="21" t="n"/>
      <c r="ACP2" s="21" t="n"/>
      <c r="ACQ2" s="21" t="n"/>
      <c r="ACR2" s="21" t="n"/>
      <c r="ACS2" s="21" t="n"/>
      <c r="ACT2" s="21" t="n"/>
      <c r="ACU2" s="21" t="n"/>
      <c r="ACV2" s="21" t="n"/>
      <c r="ACW2" s="21" t="n"/>
      <c r="ACX2" s="21" t="n"/>
      <c r="ACY2" s="21" t="n"/>
      <c r="ACZ2" s="21" t="n"/>
      <c r="ADA2" s="21" t="n"/>
      <c r="ADB2" s="21" t="n"/>
      <c r="ADC2" s="21" t="n"/>
      <c r="ADD2" s="21" t="n"/>
      <c r="ADE2" s="21" t="n"/>
      <c r="ADF2" s="21" t="n"/>
      <c r="ADG2" s="21" t="n"/>
      <c r="ADH2" s="21" t="n"/>
      <c r="ADI2" s="21" t="n"/>
      <c r="ADJ2" s="21" t="n"/>
      <c r="ADK2" s="21" t="n"/>
      <c r="ADL2" s="21" t="n"/>
      <c r="ADM2" s="21" t="n"/>
      <c r="ADN2" s="21" t="n"/>
      <c r="ADO2" s="21" t="n"/>
      <c r="ADP2" s="21" t="n"/>
      <c r="ADQ2" s="21" t="n"/>
      <c r="ADR2" s="21" t="n"/>
      <c r="ADS2" s="21" t="n"/>
      <c r="ADT2" s="21" t="n"/>
      <c r="ADU2" s="21" t="n"/>
      <c r="ADV2" s="21" t="n"/>
      <c r="ADW2" s="21" t="n"/>
      <c r="ADX2" s="21" t="n"/>
      <c r="ADY2" s="21" t="n"/>
      <c r="ADZ2" s="21" t="n"/>
      <c r="AEA2" s="21" t="n"/>
      <c r="AEB2" s="21" t="n"/>
      <c r="AEC2" s="21" t="n"/>
      <c r="AED2" s="21" t="n"/>
      <c r="AEE2" s="21" t="n"/>
      <c r="AEF2" s="21" t="n"/>
      <c r="AEG2" s="21" t="n"/>
      <c r="AEH2" s="21" t="n"/>
      <c r="AEI2" s="21" t="n"/>
      <c r="AEJ2" s="21" t="n"/>
      <c r="AEK2" s="21" t="n"/>
      <c r="AEL2" s="21" t="n"/>
      <c r="AEM2" s="21" t="n"/>
      <c r="AEN2" s="21" t="n"/>
      <c r="AEO2" s="21" t="n"/>
      <c r="AEP2" s="21" t="n"/>
      <c r="AEQ2" s="21" t="n"/>
      <c r="AER2" s="21" t="n"/>
      <c r="AES2" s="21" t="n"/>
      <c r="AET2" s="21" t="n"/>
      <c r="AEU2" s="21" t="n"/>
      <c r="AEV2" s="21" t="n"/>
      <c r="AEW2" s="21" t="n"/>
      <c r="AEX2" s="21" t="n"/>
      <c r="AEY2" s="21" t="n"/>
      <c r="AEZ2" s="21" t="n"/>
      <c r="AFA2" s="21" t="n"/>
      <c r="AFB2" s="21" t="n"/>
      <c r="AFC2" s="21" t="n"/>
      <c r="AFD2" s="21" t="n"/>
      <c r="AFE2" s="21" t="n"/>
      <c r="AFF2" s="21" t="n"/>
      <c r="AFG2" s="21" t="n"/>
      <c r="AFH2" s="21" t="n"/>
      <c r="AFI2" s="21" t="n"/>
      <c r="AFJ2" s="21" t="n"/>
      <c r="AFK2" s="21" t="n"/>
      <c r="AFL2" s="21" t="n"/>
      <c r="AFM2" s="21" t="n"/>
      <c r="AFN2" s="21" t="n"/>
      <c r="AFO2" s="21" t="n"/>
      <c r="AFP2" s="21" t="n"/>
      <c r="AFQ2" s="21" t="n"/>
      <c r="AFR2" s="21" t="n"/>
      <c r="AFS2" s="21" t="n"/>
      <c r="AFT2" s="21" t="n"/>
      <c r="AFU2" s="21" t="n"/>
      <c r="AFV2" s="21" t="n"/>
      <c r="AFW2" s="21" t="n"/>
      <c r="AFX2" s="21" t="n"/>
      <c r="AFY2" s="21" t="n"/>
      <c r="AFZ2" s="21" t="n"/>
      <c r="AGA2" s="21" t="n"/>
      <c r="AGB2" s="21" t="n"/>
      <c r="AGC2" s="21" t="n"/>
      <c r="AGD2" s="21" t="n"/>
      <c r="AGE2" s="21" t="n"/>
      <c r="AGF2" s="21" t="n"/>
      <c r="AGG2" s="21" t="n"/>
      <c r="AGH2" s="21" t="n"/>
      <c r="AGI2" s="21" t="n"/>
      <c r="AGJ2" s="21" t="n"/>
      <c r="AGK2" s="21" t="n"/>
      <c r="AGL2" s="21" t="n"/>
      <c r="AGM2" s="21" t="n"/>
      <c r="AGN2" s="21" t="n"/>
      <c r="AGO2" s="21" t="n"/>
      <c r="AGP2" s="21" t="n"/>
      <c r="AGQ2" s="21" t="n"/>
      <c r="AGR2" s="21" t="n"/>
      <c r="AGS2" s="21" t="n"/>
      <c r="AGT2" s="21" t="n"/>
      <c r="AGU2" s="21" t="n"/>
      <c r="AGV2" s="21" t="n"/>
      <c r="AGW2" s="21" t="n"/>
      <c r="AGX2" s="21" t="n"/>
      <c r="AGY2" s="21" t="n"/>
      <c r="AGZ2" s="21" t="n"/>
      <c r="AHA2" s="21" t="n"/>
      <c r="AHB2" s="21" t="n"/>
      <c r="AHC2" s="21" t="n"/>
      <c r="AHD2" s="21" t="n"/>
      <c r="AHE2" s="21" t="n"/>
      <c r="AHF2" s="21" t="n"/>
      <c r="AHG2" s="21" t="n"/>
      <c r="AHH2" s="21" t="n"/>
      <c r="AHI2" s="21" t="n"/>
      <c r="AHJ2" s="21" t="n"/>
      <c r="AHK2" s="21" t="n"/>
      <c r="AHL2" s="21" t="n"/>
      <c r="AHM2" s="21" t="n"/>
      <c r="AHN2" s="21" t="n"/>
      <c r="AHO2" s="21" t="n"/>
      <c r="AHP2" s="21" t="n"/>
      <c r="AHQ2" s="21" t="n"/>
      <c r="AHR2" s="21" t="n"/>
      <c r="AHS2" s="21" t="n"/>
      <c r="AHT2" s="21" t="n"/>
      <c r="AHU2" s="21" t="n"/>
      <c r="AHV2" s="21" t="n"/>
      <c r="AHW2" s="21" t="n"/>
      <c r="AHX2" s="21" t="n"/>
      <c r="AHY2" s="21" t="n"/>
      <c r="AHZ2" s="21" t="n"/>
      <c r="AIA2" s="21" t="n"/>
      <c r="AIB2" s="21" t="n"/>
      <c r="AIC2" s="21" t="n"/>
      <c r="AID2" s="21" t="n"/>
      <c r="AIE2" s="21" t="n"/>
      <c r="AIF2" s="21" t="n"/>
      <c r="AIG2" s="21" t="n"/>
      <c r="AIH2" s="21" t="n"/>
      <c r="AII2" s="21" t="n"/>
      <c r="AIJ2" s="21" t="n"/>
      <c r="AIK2" s="21" t="n"/>
      <c r="AIL2" s="21" t="n"/>
      <c r="AIM2" s="21" t="n"/>
      <c r="AIN2" s="21" t="n"/>
      <c r="AIO2" s="21" t="n"/>
      <c r="AIP2" s="21" t="n"/>
      <c r="AIQ2" s="21" t="n"/>
      <c r="AIR2" s="21" t="n"/>
      <c r="AIS2" s="21" t="n"/>
      <c r="AIT2" s="21" t="n"/>
      <c r="AIU2" s="21" t="n"/>
      <c r="AIV2" s="21" t="n"/>
      <c r="AIW2" s="21" t="n"/>
      <c r="AIX2" s="21" t="n"/>
      <c r="AIY2" s="21" t="n"/>
      <c r="AIZ2" s="21" t="n"/>
      <c r="AJA2" s="21" t="n"/>
      <c r="AJB2" s="21" t="n"/>
      <c r="AJC2" s="21" t="n"/>
      <c r="AJD2" s="21" t="n"/>
      <c r="AJE2" s="21" t="n"/>
      <c r="AJF2" s="21" t="n"/>
      <c r="AJG2" s="21" t="n"/>
      <c r="AJH2" s="21" t="n"/>
      <c r="AJI2" s="21" t="n"/>
      <c r="AJJ2" s="21" t="n"/>
      <c r="AJK2" s="21" t="n"/>
      <c r="AJL2" s="21" t="n"/>
      <c r="AJM2" s="21" t="n"/>
      <c r="AJN2" s="21" t="n"/>
      <c r="AJO2" s="21" t="n"/>
      <c r="AJP2" s="21" t="n"/>
      <c r="AJQ2" s="21" t="n"/>
      <c r="AJR2" s="21" t="n"/>
      <c r="AJS2" s="21" t="n"/>
      <c r="AJT2" s="21" t="n"/>
      <c r="AJU2" s="21" t="n"/>
      <c r="AJV2" s="21" t="n"/>
      <c r="AJW2" s="21" t="n"/>
      <c r="AJX2" s="21" t="n"/>
      <c r="AJY2" s="21" t="n"/>
      <c r="AJZ2" s="21" t="n"/>
      <c r="AKA2" s="21" t="n"/>
      <c r="AKB2" s="21" t="n"/>
      <c r="AKC2" s="21" t="n"/>
      <c r="AKD2" s="21" t="n"/>
      <c r="AKE2" s="21" t="n"/>
      <c r="AKF2" s="21" t="n"/>
      <c r="AKG2" s="21" t="n"/>
      <c r="AKH2" s="21" t="n"/>
      <c r="AKI2" s="21" t="n"/>
      <c r="AKJ2" s="21" t="n"/>
      <c r="AKK2" s="21" t="n"/>
      <c r="AKL2" s="21" t="n"/>
      <c r="AKM2" s="21" t="n"/>
      <c r="AKN2" s="21" t="n"/>
      <c r="AKO2" s="21" t="n"/>
      <c r="AKP2" s="21" t="n"/>
      <c r="AKQ2" s="21" t="n"/>
      <c r="AKR2" s="21" t="n"/>
      <c r="AKS2" s="21" t="n"/>
      <c r="AKT2" s="21" t="n"/>
      <c r="AKU2" s="21" t="n"/>
      <c r="AKV2" s="21" t="n"/>
      <c r="AKW2" s="21" t="n"/>
      <c r="AKX2" s="21" t="n"/>
      <c r="AKY2" s="21" t="n"/>
      <c r="AKZ2" s="21" t="n"/>
      <c r="ALA2" s="21" t="n"/>
      <c r="ALB2" s="21" t="n"/>
      <c r="ALC2" s="21" t="n"/>
      <c r="ALD2" s="21" t="n"/>
      <c r="ALE2" s="21" t="n"/>
      <c r="ALF2" s="21" t="n"/>
      <c r="ALG2" s="21" t="n"/>
      <c r="ALH2" s="21" t="n"/>
      <c r="ALI2" s="21" t="n"/>
      <c r="ALJ2" s="21" t="n"/>
      <c r="ALK2" s="21" t="n"/>
      <c r="ALL2" s="21" t="n"/>
      <c r="ALM2" s="21" t="n"/>
      <c r="ALN2" s="21" t="n"/>
      <c r="ALO2" s="21" t="n"/>
      <c r="ALP2" s="21" t="n"/>
      <c r="ALQ2" s="21" t="n"/>
      <c r="ALR2" s="21" t="n"/>
      <c r="ALS2" s="21" t="n"/>
      <c r="ALT2" s="21" t="n"/>
      <c r="ALU2" s="21" t="n"/>
      <c r="ALV2" s="21" t="n"/>
      <c r="ALW2" s="21" t="n"/>
      <c r="ALX2" s="21" t="n"/>
      <c r="ALY2" s="21" t="n"/>
      <c r="ALZ2" s="21" t="n"/>
      <c r="AMA2" s="21" t="n"/>
      <c r="AMB2" s="21" t="n"/>
      <c r="AMC2" s="21" t="n"/>
      <c r="AMD2" s="21" t="n"/>
      <c r="AME2" s="21" t="n"/>
      <c r="AMF2" s="21" t="n"/>
      <c r="AMG2" s="21" t="n"/>
      <c r="AMH2" s="21" t="n"/>
      <c r="AMI2" s="21" t="n"/>
      <c r="AMJ2" s="21" t="n"/>
      <c r="AMK2" s="21" t="n"/>
      <c r="AML2" s="21" t="n"/>
      <c r="AMM2" s="21" t="n"/>
      <c r="AMN2" s="21" t="n"/>
    </row>
    <row r="3">
      <c r="A3" s="21" t="inlineStr">
        <is>
          <t>dfba-obj-submodel_1</t>
        </is>
      </c>
      <c r="B3" s="21" t="n"/>
      <c r="C3" s="4" t="inlineStr">
        <is>
          <t>submodel_1</t>
        </is>
      </c>
      <c r="D3" s="11" t="inlineStr">
        <is>
          <t>Metabolism_biomass</t>
        </is>
      </c>
      <c r="E3" s="21" t="inlineStr">
        <is>
          <t>dimensionless</t>
        </is>
      </c>
      <c r="F3" s="21" t="inlineStr">
        <is>
          <t>s^-1</t>
        </is>
      </c>
      <c r="G3" s="21" t="inlineStr">
        <is>
          <t>s</t>
        </is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H1" pane="bottomRight" sqref="H1"/>
    </sheetView>
  </sheetViews>
  <sheetFormatPr baseColWidth="8" customHeight="1" defaultColWidth="9" defaultRowHeight="15" outlineLevelRow="1"/>
  <cols>
    <col customWidth="1" max="5" min="1" style="11" width="8.78333333333333"/>
    <col customWidth="1" max="1026" min="6" style="21" width="8.78333333333333"/>
    <col customWidth="1" max="16384" min="1027" style="21" width="9"/>
  </cols>
  <sheetData>
    <row r="1" s="5">
      <c r="A1" t="inlineStr">
        <is>
          <t>!!ObjTables Type='Data' Id='DfbaObjReaction' ObjTablesVersion='0.0.8'</t>
        </is>
      </c>
    </row>
    <row r="2" s="5">
      <c r="A2" s="30" t="inlineStr">
        <is>
          <t>!Id</t>
        </is>
      </c>
      <c r="B2" s="30" t="inlineStr">
        <is>
          <t>!Name</t>
        </is>
      </c>
      <c r="C2" s="30" t="inlineStr">
        <is>
          <t>!Submodel</t>
        </is>
      </c>
      <c r="D2" s="30" t="inlineStr">
        <is>
          <t>!Units</t>
        </is>
      </c>
      <c r="E2" s="30" t="inlineStr">
        <is>
          <t>!Cell size units</t>
        </is>
      </c>
      <c r="F2" s="30" t="inlineStr">
        <is>
          <t>!Identifiers</t>
        </is>
      </c>
      <c r="G2" s="30" t="inlineStr">
        <is>
          <t>!Evidence</t>
        </is>
      </c>
      <c r="H2" s="30" t="inlineStr">
        <is>
          <t>!Conclusions</t>
        </is>
      </c>
      <c r="I2" s="30" t="inlineStr">
        <is>
          <t>!Comments</t>
        </is>
      </c>
      <c r="J2" s="30" t="inlineStr">
        <is>
          <t>!References</t>
        </is>
      </c>
    </row>
    <row r="3">
      <c r="A3" s="11" t="inlineStr">
        <is>
          <t>Metabolism_biomass</t>
        </is>
      </c>
      <c r="B3" s="11" t="inlineStr">
        <is>
          <t>Metabolism biomass reaction</t>
        </is>
      </c>
      <c r="C3" s="21" t="inlineStr">
        <is>
          <t>submodel_1</t>
        </is>
      </c>
      <c r="D3" s="21" t="inlineStr">
        <is>
          <t>s^-1</t>
        </is>
      </c>
      <c r="E3" s="11" t="inlineStr">
        <is>
          <t>l</t>
        </is>
      </c>
      <c r="I3" s="11" t="inlineStr">
        <is>
          <t>No comment</t>
        </is>
      </c>
    </row>
  </sheetData>
  <pageMargins bottom="0.75" footer="0.511805555555555" header="0.511805555555555" left="0.7" right="0.7" top="0.75"/>
  <pageSetup firstPageNumber="0" horizontalDpi="300" orientation="portrait" paperSize="1" useFirstPageNumber="1" verticalDpi="30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6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I1" pane="bottomRight" sqref="I1"/>
    </sheetView>
  </sheetViews>
  <sheetFormatPr baseColWidth="8" customHeight="1" defaultColWidth="9" defaultRowHeight="15" outlineLevelRow="4"/>
  <cols>
    <col customWidth="1" max="3" min="1" style="11" width="8.78333333333333"/>
    <col customWidth="1" max="5" min="4" style="11" width="9.875"/>
    <col customWidth="1" max="7" min="6" style="11" width="8.78333333333333"/>
    <col customWidth="1" max="1026" min="8" style="21" width="8.78333333333333"/>
    <col customWidth="1" max="16384" min="1027" style="21" width="9"/>
  </cols>
  <sheetData>
    <row r="1" s="5">
      <c r="A1" t="inlineStr">
        <is>
          <t>!!ObjTables Type='Data' Id='DfbaObjSpecies' ObjTablesVersion='0.0.8'</t>
        </is>
      </c>
    </row>
    <row r="2" s="5">
      <c r="A2" s="12" t="inlineStr">
        <is>
          <t>!Id</t>
        </is>
      </c>
      <c r="B2" s="12" t="inlineStr">
        <is>
          <t>!Name</t>
        </is>
      </c>
      <c r="C2" s="12" t="inlineStr">
        <is>
          <t>!dFBA objective reaction</t>
        </is>
      </c>
      <c r="D2" s="12" t="inlineStr">
        <is>
          <t>!Species</t>
        </is>
      </c>
      <c r="E2" s="12" t="inlineStr">
        <is>
          <t>!Value</t>
        </is>
      </c>
      <c r="F2" s="12" t="inlineStr">
        <is>
          <t>!Units</t>
        </is>
      </c>
      <c r="G2" s="12" t="inlineStr">
        <is>
          <t>!Identifiers</t>
        </is>
      </c>
      <c r="H2" s="30" t="inlineStr">
        <is>
          <t>!Evidence</t>
        </is>
      </c>
      <c r="I2" s="30" t="inlineStr">
        <is>
          <t>!Conclusions</t>
        </is>
      </c>
      <c r="J2" s="12" t="inlineStr">
        <is>
          <t>!Comments</t>
        </is>
      </c>
      <c r="K2" s="12" t="inlineStr">
        <is>
          <t>!References</t>
        </is>
      </c>
    </row>
    <row r="3" s="5">
      <c r="A3" s="11" t="inlineStr">
        <is>
          <t>dfba-net-species-Metabolism_biomass-specie_1[c]</t>
        </is>
      </c>
      <c r="B3" s="11" t="inlineStr">
        <is>
          <t>biomass_comp_1</t>
        </is>
      </c>
      <c r="C3" s="11" t="inlineStr">
        <is>
          <t>Metabolism_biomass</t>
        </is>
      </c>
      <c r="D3" s="21" t="inlineStr">
        <is>
          <t>specie_1[c]</t>
        </is>
      </c>
      <c r="E3" s="13" t="n">
        <v>-3</v>
      </c>
      <c r="F3" s="11" t="inlineStr">
        <is>
          <t>M s^-1</t>
        </is>
      </c>
      <c r="J3" s="11" t="inlineStr">
        <is>
          <t>test</t>
        </is>
      </c>
    </row>
    <row r="4" s="5">
      <c r="A4" s="11" t="inlineStr">
        <is>
          <t>dfba-net-species-Metabolism_biomass-specie_2[c]</t>
        </is>
      </c>
      <c r="B4" s="11" t="inlineStr">
        <is>
          <t>biomass_comp_2</t>
        </is>
      </c>
      <c r="C4" s="11" t="inlineStr">
        <is>
          <t>Metabolism_biomass</t>
        </is>
      </c>
      <c r="D4" s="21" t="inlineStr">
        <is>
          <t>specie_2[c]</t>
        </is>
      </c>
      <c r="E4" s="13" t="n">
        <v>-4</v>
      </c>
      <c r="F4" s="11" t="inlineStr">
        <is>
          <t>M s^-1</t>
        </is>
      </c>
    </row>
    <row r="5" s="5">
      <c r="A5" s="11" t="inlineStr">
        <is>
          <t>dfba-net-species-Metabolism_biomass-specie_3[c]</t>
        </is>
      </c>
      <c r="B5" s="11" t="inlineStr">
        <is>
          <t>biomass_comp_3</t>
        </is>
      </c>
      <c r="C5" s="11" t="inlineStr">
        <is>
          <t>Metabolism_biomass</t>
        </is>
      </c>
      <c r="D5" s="21" t="inlineStr">
        <is>
          <t>specie_3[c]</t>
        </is>
      </c>
      <c r="E5" s="13" t="n">
        <v>1</v>
      </c>
      <c r="F5" s="11" t="inlineStr">
        <is>
          <t>M s^-1</t>
        </is>
      </c>
    </row>
    <row r="6">
      <c r="A6" s="11" t="inlineStr">
        <is>
          <t>dfba-net-species-Metabolism_biomass-specie_4[c]</t>
        </is>
      </c>
      <c r="B6" s="11" t="inlineStr">
        <is>
          <t>biomass_comp_4</t>
        </is>
      </c>
      <c r="C6" s="11" t="inlineStr">
        <is>
          <t>Metabolism_biomass</t>
        </is>
      </c>
      <c r="D6" s="11" t="inlineStr">
        <is>
          <t>specie_4[c]</t>
        </is>
      </c>
      <c r="E6" s="13" t="n">
        <v>2</v>
      </c>
      <c r="F6" s="11" t="inlineStr">
        <is>
          <t>M s^-1</t>
        </is>
      </c>
    </row>
  </sheetData>
  <pageMargins bottom="0.75" footer="0.511805555555555" header="0.511805555555555" left="0.7" right="0.7" top="0.75"/>
  <pageSetup firstPageNumber="0" horizontalDpi="300" orientation="portrait" paperSize="1" useFirstPageNumber="1" verticalDpi="300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C9" pane="bottomRight" sqref="C9:C11"/>
    </sheetView>
  </sheetViews>
  <sheetFormatPr baseColWidth="8" customHeight="1" defaultColWidth="9" defaultRowHeight="15"/>
  <cols>
    <col customWidth="1" max="3" min="1" style="21" width="8.78333333333333"/>
    <col customWidth="1" max="4" min="4" style="21" width="9.25"/>
    <col customWidth="1" max="1026" min="5" style="21" width="8.78333333333333"/>
    <col customWidth="1" max="16384" min="1027" style="21" width="9"/>
  </cols>
  <sheetData>
    <row customFormat="1" r="1" s="21">
      <c r="A1" t="inlineStr">
        <is>
          <t>!!ObjTables Type='Data' Id='Parameter' ObjTablesVersion='0.0.8'</t>
        </is>
      </c>
    </row>
    <row r="2" s="5">
      <c r="A2" s="30" t="inlineStr">
        <is>
          <t>!Id</t>
        </is>
      </c>
      <c r="B2" s="30" t="inlineStr">
        <is>
          <t>!Name</t>
        </is>
      </c>
      <c r="C2" s="30" t="inlineStr">
        <is>
          <t>!Type</t>
        </is>
      </c>
      <c r="D2" s="30" t="inlineStr">
        <is>
          <t>!Value</t>
        </is>
      </c>
      <c r="E2" s="30" t="inlineStr">
        <is>
          <t>!Standard error</t>
        </is>
      </c>
      <c r="F2" s="30" t="inlineStr">
        <is>
          <t>!Units</t>
        </is>
      </c>
      <c r="G2" s="30" t="inlineStr">
        <is>
          <t>!Identifiers</t>
        </is>
      </c>
      <c r="H2" s="30" t="inlineStr">
        <is>
          <t>!Evidence</t>
        </is>
      </c>
      <c r="I2" s="30" t="inlineStr">
        <is>
          <t>!Conclusions</t>
        </is>
      </c>
      <c r="J2" s="30" t="inlineStr">
        <is>
          <t>!Comments</t>
        </is>
      </c>
      <c r="K2" s="30" t="inlineStr">
        <is>
          <t>!References</t>
        </is>
      </c>
    </row>
    <row r="3" s="5">
      <c r="A3" s="21" t="inlineStr">
        <is>
          <t>fractionDryWeight</t>
        </is>
      </c>
      <c r="B3" s="21" t="inlineStr">
        <is>
          <t>Fraction of cell mass which is non water</t>
        </is>
      </c>
      <c r="D3" s="21" t="n">
        <v>0.3</v>
      </c>
      <c r="F3" s="21" t="inlineStr">
        <is>
          <t>dimensionless</t>
        </is>
      </c>
      <c r="J3" s="21" t="inlineStr">
        <is>
          <t>[Ref-0006]</t>
        </is>
      </c>
    </row>
    <row r="4" s="5">
      <c r="A4" s="21" t="inlineStr">
        <is>
          <t>k_cat_1_for</t>
        </is>
      </c>
      <c r="C4" s="21" t="inlineStr">
        <is>
          <t>k_cat</t>
        </is>
      </c>
      <c r="D4" s="21" t="n">
        <v>1</v>
      </c>
      <c r="F4" s="21" t="inlineStr">
        <is>
          <t>molecule^-1 s^-1</t>
        </is>
      </c>
    </row>
    <row r="5" s="5">
      <c r="A5" s="21" t="inlineStr">
        <is>
          <t>k_cat_2_for</t>
        </is>
      </c>
      <c r="C5" s="21" t="inlineStr">
        <is>
          <t>k_cat</t>
        </is>
      </c>
      <c r="D5" s="10" t="n">
        <v>2000</v>
      </c>
      <c r="F5" s="21" t="inlineStr">
        <is>
          <t>molecule^-1 s^-1</t>
        </is>
      </c>
    </row>
    <row r="6" s="5">
      <c r="A6" s="21" t="inlineStr">
        <is>
          <t>k_cat_3_for</t>
        </is>
      </c>
      <c r="C6" s="21" t="inlineStr">
        <is>
          <t>k_cat</t>
        </is>
      </c>
      <c r="D6" s="10" t="n">
        <v>0.0003</v>
      </c>
      <c r="F6" s="21" t="inlineStr">
        <is>
          <t>s^-1</t>
        </is>
      </c>
    </row>
    <row r="7" s="5">
      <c r="A7" s="21" t="inlineStr">
        <is>
          <t>k_cat_3_rev</t>
        </is>
      </c>
      <c r="C7" s="21" t="inlineStr">
        <is>
          <t>k_cat</t>
        </is>
      </c>
      <c r="D7" s="10" t="n">
        <v>0.0003</v>
      </c>
      <c r="F7" s="21" t="inlineStr">
        <is>
          <t>molecule^-1 s^-1</t>
        </is>
      </c>
    </row>
    <row r="8" s="5">
      <c r="A8" s="21" t="inlineStr">
        <is>
          <t>k_cat_4_for</t>
        </is>
      </c>
      <c r="C8" s="21" t="inlineStr">
        <is>
          <t>k_cat</t>
        </is>
      </c>
      <c r="D8" s="10" t="n">
        <v>0.0003</v>
      </c>
      <c r="F8" s="21" t="inlineStr">
        <is>
          <t>molecule^-1 s^-1</t>
        </is>
      </c>
    </row>
    <row r="9" s="5">
      <c r="A9" s="21" t="inlineStr">
        <is>
          <t>K_m_3</t>
        </is>
      </c>
      <c r="C9" s="21" t="inlineStr">
        <is>
          <t>K_m</t>
        </is>
      </c>
      <c r="D9" s="10" t="n">
        <v>0.001</v>
      </c>
      <c r="F9" s="21" t="inlineStr">
        <is>
          <t>M</t>
        </is>
      </c>
    </row>
    <row r="10" s="5">
      <c r="A10" s="21" t="inlineStr">
        <is>
          <t>Avogadro</t>
        </is>
      </c>
      <c r="D10" s="10" t="n">
        <v>6.02214075862e+23</v>
      </c>
      <c r="F10" s="21" t="inlineStr">
        <is>
          <t>molecule mol^-1</t>
        </is>
      </c>
    </row>
    <row r="11" s="5">
      <c r="A11" s="21" t="inlineStr">
        <is>
          <t>density_c</t>
        </is>
      </c>
      <c r="D11" s="21" t="n">
        <v>1100</v>
      </c>
      <c r="F11" s="21" t="inlineStr">
        <is>
          <t>g l^-1</t>
        </is>
      </c>
    </row>
    <row r="12">
      <c r="A12" s="21" t="inlineStr">
        <is>
          <t>density_e</t>
        </is>
      </c>
      <c r="D12" s="21" t="n">
        <v>1000</v>
      </c>
      <c r="F12" s="21" t="inlineStr">
        <is>
          <t>g l^-1</t>
        </is>
      </c>
    </row>
  </sheetData>
  <autoFilter ref="A1:F11"/>
  <pageMargins bottom="0.75" footer="0.511805555555555" header="0.511805555555555" left="0.7" right="0.7" top="0.75"/>
  <pageSetup firstPageNumber="0" horizontalDpi="300" orientation="portrait" paperSize="1" useFirstPageNumber="1" verticalDpi="300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G1" pane="bottomRight" sqref="G1"/>
    </sheetView>
  </sheetViews>
  <sheetFormatPr baseColWidth="8" customHeight="1" defaultColWidth="9" defaultRowHeight="15"/>
  <cols>
    <col customWidth="1" max="1026" min="1" style="21" width="8.78333333333333"/>
    <col customWidth="1" max="16384" min="1027" style="21" width="9"/>
  </cols>
  <sheetData>
    <row r="1" s="5">
      <c r="A1" t="inlineStr">
        <is>
          <t>!!ObjTables Type='Data' Id='StopCondition' ObjTablesVersion='0.0.8'</t>
        </is>
      </c>
    </row>
    <row r="2">
      <c r="A2" s="30" t="inlineStr">
        <is>
          <t>!Id</t>
        </is>
      </c>
      <c r="B2" s="30" t="inlineStr">
        <is>
          <t>!Name</t>
        </is>
      </c>
      <c r="C2" s="30" t="inlineStr">
        <is>
          <t>!Expression</t>
        </is>
      </c>
      <c r="D2" s="30" t="inlineStr">
        <is>
          <t>!Units</t>
        </is>
      </c>
      <c r="E2" s="30" t="inlineStr">
        <is>
          <t>!Identifiers</t>
        </is>
      </c>
      <c r="F2" s="30" t="inlineStr">
        <is>
          <t>!Evidence</t>
        </is>
      </c>
      <c r="G2" s="30" t="inlineStr">
        <is>
          <t>!Conclusions</t>
        </is>
      </c>
      <c r="H2" s="30" t="inlineStr">
        <is>
          <t>!Comments</t>
        </is>
      </c>
      <c r="I2" s="30" t="inlineStr">
        <is>
          <t>!References</t>
        </is>
      </c>
    </row>
  </sheetData>
  <pageMargins bottom="0.75" footer="0.511805555555555" header="0.511805555555555" left="0.7" right="0.7" top="0.75"/>
  <pageSetup firstPageNumber="0" horizontalDpi="300" orientation="portrait" paperSize="1" useFirstPageNumber="1" verticalDpi="300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3"/>
  <sheetViews>
    <sheetView workbookViewId="0">
      <pane activePane="bottomRight" state="frozen" topLeftCell="B2" xSplit="1" ySplit="2"/>
      <selection activeCell="A1" sqref="A1"/>
      <selection activeCell="A1" pane="topRight" sqref="A1"/>
      <selection activeCell="A1" pane="bottomLeft" sqref="A1"/>
      <selection activeCell="Q1" pane="bottomRight" sqref="Q1:T1"/>
    </sheetView>
  </sheetViews>
  <sheetFormatPr baseColWidth="8" customHeight="1" defaultColWidth="9" defaultRowHeight="15" outlineLevelRow="1"/>
  <cols>
    <col customWidth="1" max="16384" min="1" style="21" width="9"/>
  </cols>
  <sheetData>
    <row r="1" s="5">
      <c r="A1" t="inlineStr">
        <is>
          <t>!!ObjTables Type='Data' Id='Observation' ObjTablesVersion='0.0.8'</t>
        </is>
      </c>
    </row>
    <row customHeight="1" ht="15.1" r="2" s="5">
      <c r="G2" s="9" t="inlineStr">
        <is>
          <t>!Genotype</t>
        </is>
      </c>
      <c r="I2" s="9" t="inlineStr">
        <is>
          <t>!Environment</t>
        </is>
      </c>
      <c r="Q2" s="8" t="inlineStr">
        <is>
          <t>!Data generation process</t>
        </is>
      </c>
      <c r="S2" s="8" t="inlineStr">
        <is>
          <t>!Data analysis process</t>
        </is>
      </c>
    </row>
    <row r="3">
      <c r="A3" s="6" t="inlineStr">
        <is>
          <t>!Id</t>
        </is>
      </c>
      <c r="B3" s="6" t="inlineStr">
        <is>
          <t>!Name</t>
        </is>
      </c>
      <c r="C3" s="6" t="inlineStr">
        <is>
          <t>!Value</t>
        </is>
      </c>
      <c r="D3" s="6" t="inlineStr">
        <is>
          <t>!Standard error</t>
        </is>
      </c>
      <c r="E3" s="6" t="inlineStr">
        <is>
          <t>!Units</t>
        </is>
      </c>
      <c r="F3" s="6" t="inlineStr">
        <is>
          <t>!Type</t>
        </is>
      </c>
      <c r="G3" s="6" t="inlineStr">
        <is>
          <t>!Taxon</t>
        </is>
      </c>
      <c r="H3" s="6" t="inlineStr">
        <is>
          <t>!Variant</t>
        </is>
      </c>
      <c r="I3" s="6" t="inlineStr">
        <is>
          <t>!Temperature</t>
        </is>
      </c>
      <c r="J3" s="6" t="inlineStr">
        <is>
          <t>!Temperature units</t>
        </is>
      </c>
      <c r="K3" s="6" t="inlineStr">
        <is>
          <t>!pH</t>
        </is>
      </c>
      <c r="L3" s="6" t="inlineStr">
        <is>
          <t>!pH units</t>
        </is>
      </c>
      <c r="M3" s="6" t="inlineStr">
        <is>
          <t>!Growth media</t>
        </is>
      </c>
      <c r="N3" s="6" t="inlineStr">
        <is>
          <t>!Condition</t>
        </is>
      </c>
      <c r="O3" s="6" t="inlineStr">
        <is>
          <t>!Experiment type</t>
        </is>
      </c>
      <c r="P3" s="6" t="inlineStr">
        <is>
          <t>!Experiment design</t>
        </is>
      </c>
      <c r="Q3" s="6" t="inlineStr">
        <is>
          <t>!Name</t>
        </is>
      </c>
      <c r="R3" s="6" t="inlineStr">
        <is>
          <t>!Version</t>
        </is>
      </c>
      <c r="S3" s="6" t="inlineStr">
        <is>
          <t>!Name</t>
        </is>
      </c>
      <c r="T3" s="6" t="inlineStr">
        <is>
          <t>!Version</t>
        </is>
      </c>
      <c r="U3" s="6" t="inlineStr">
        <is>
          <t>!Identifiers</t>
        </is>
      </c>
      <c r="V3" s="6" t="inlineStr">
        <is>
          <t>!Comments</t>
        </is>
      </c>
      <c r="W3" s="6" t="inlineStr">
        <is>
          <t>!References</t>
        </is>
      </c>
    </row>
  </sheetData>
  <mergeCells count="4">
    <mergeCell ref="G2:H2"/>
    <mergeCell ref="I2:N2"/>
    <mergeCell ref="Q2:R2"/>
    <mergeCell ref="S2:T2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pane activePane="topRight" state="frozen" topLeftCell="B1" xSplit="1"/>
      <selection activeCell="A1" sqref="A1"/>
      <selection activeCell="A8" pane="topRight" sqref="$A8:$XFD10"/>
    </sheetView>
  </sheetViews>
  <sheetFormatPr baseColWidth="8" customHeight="1" defaultColWidth="9" defaultRowHeight="15"/>
  <cols>
    <col customWidth="1" max="1025" min="1" style="21" width="8.78333333333333"/>
    <col customWidth="1" max="16384" min="1026" style="21" width="9"/>
  </cols>
  <sheetData>
    <row r="1" s="5">
      <c r="A1" t="inlineStr">
        <is>
          <t>!!ObjTables Type='Data' Id='Model' ObjTablesVersion='0.0.8'</t>
        </is>
      </c>
    </row>
    <row r="2" s="5">
      <c r="A2" s="30" t="inlineStr">
        <is>
          <t>!Id</t>
        </is>
      </c>
      <c r="B2" s="21" t="inlineStr">
        <is>
          <t>ASP_test_2016_2</t>
        </is>
      </c>
    </row>
    <row r="3" s="5">
      <c r="A3" s="30" t="inlineStr">
        <is>
          <t>!Name</t>
        </is>
      </c>
      <c r="B3" s="21" t="inlineStr">
        <is>
          <t>ASP test model 2</t>
        </is>
      </c>
    </row>
    <row r="4" s="5">
      <c r="A4" s="30" t="inlineStr">
        <is>
          <t>!Version</t>
        </is>
      </c>
      <c r="B4" s="21" t="inlineStr">
        <is>
          <t>0.0.1</t>
        </is>
      </c>
    </row>
    <row r="5" s="5">
      <c r="A5" s="30" t="inlineStr">
        <is>
          <t>!URL</t>
        </is>
      </c>
      <c r="B5" s="21" t="inlineStr">
        <is>
          <t>https://github.com/org/repo</t>
        </is>
      </c>
    </row>
    <row r="6" s="5">
      <c r="A6" s="30" t="inlineStr">
        <is>
          <t>!Branch</t>
        </is>
      </c>
      <c r="B6" s="21" t="inlineStr">
        <is>
          <t>master</t>
        </is>
      </c>
    </row>
    <row r="7" s="5">
      <c r="A7" s="30" t="inlineStr">
        <is>
          <t>!Revision</t>
        </is>
      </c>
      <c r="B7" s="21" t="inlineStr">
        <is>
          <t>hash</t>
        </is>
      </c>
    </row>
    <row r="8" s="5">
      <c r="A8" s="30" t="inlineStr">
        <is>
          <t>!wc_lang version</t>
        </is>
      </c>
      <c r="B8" s="21" t="inlineStr">
        <is>
          <t>0.0.1</t>
        </is>
      </c>
    </row>
    <row r="9" s="5">
      <c r="A9" s="30" t="inlineStr">
        <is>
          <t>!Time units</t>
        </is>
      </c>
      <c r="B9" s="21" t="inlineStr">
        <is>
          <t>s</t>
        </is>
      </c>
    </row>
    <row r="10" s="5">
      <c r="A10" s="30" t="inlineStr">
        <is>
          <t>!Identifiers</t>
        </is>
      </c>
      <c r="B10" s="21" t="n"/>
    </row>
    <row r="11" s="5">
      <c r="A11" s="30" t="inlineStr">
        <is>
          <t>!Comments</t>
        </is>
      </c>
      <c r="B11" s="21" t="n"/>
    </row>
    <row r="12" s="5">
      <c r="A12" s="30" t="inlineStr">
        <is>
          <t>!Created</t>
        </is>
      </c>
      <c r="B12" s="21" t="n"/>
    </row>
    <row r="13">
      <c r="A13" s="30" t="inlineStr">
        <is>
          <t>!Updated</t>
        </is>
      </c>
      <c r="B13" s="21" t="n"/>
    </row>
  </sheetData>
  <hyperlinks>
    <hyperlink xmlns:r="http://schemas.openxmlformats.org/officeDocument/2006/relationships" display="https://github.com/org/repo" ref="B4" r:id="rId1"/>
  </hyperlinks>
  <pageMargins bottom="0.75" footer="0.511805555555555" header="0.511805555555555" left="0.7" right="0.7" top="0.75"/>
  <pageSetup firstPageNumber="0" horizontalDpi="300" orientation="portrait" paperSize="1" useFirstPageNumber="1" verticalDpi="300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A1" pane="bottomRight" sqref="A1"/>
    </sheetView>
  </sheetViews>
  <sheetFormatPr baseColWidth="8" defaultColWidth="9" defaultRowHeight="13.5"/>
  <cols>
    <col customWidth="1" max="1" min="1" style="21" width="14"/>
    <col customWidth="1" max="3" min="2" style="21" width="13.3916666666667"/>
    <col customWidth="1" max="1017" min="4" style="21" width="9.108333333333331"/>
  </cols>
  <sheetData>
    <row customHeight="1" ht="15.1" r="1" s="5">
      <c r="A1" t="inlineStr">
        <is>
          <t>!!ObjTables Type='Data' Id='ObservationSet' ObjTablesVersion='0.0.8'</t>
        </is>
      </c>
    </row>
    <row customHeight="1" ht="15.1" r="2" s="5">
      <c r="A2" s="6" t="inlineStr">
        <is>
          <t>!Id</t>
        </is>
      </c>
      <c r="B2" s="6" t="inlineStr">
        <is>
          <t>!Name</t>
        </is>
      </c>
      <c r="C2" s="6" t="inlineStr">
        <is>
          <t>!Observations</t>
        </is>
      </c>
      <c r="D2" s="6" t="inlineStr">
        <is>
          <t>!Identifiers</t>
        </is>
      </c>
      <c r="E2" s="6" t="inlineStr">
        <is>
          <t>!Comments</t>
        </is>
      </c>
      <c r="F2" s="6" t="inlineStr">
        <is>
          <t>!References</t>
        </is>
      </c>
    </row>
    <row customHeight="1" ht="15.1" r="3" s="5"/>
    <row customHeight="1" ht="15.1" r="4" s="5"/>
    <row customHeight="1" ht="15.1" r="5" s="5"/>
    <row customHeight="1" ht="15.1" r="6" s="5"/>
    <row customHeight="1" ht="15.1" r="7" s="5"/>
    <row customHeight="1" ht="15.1" r="8" s="5"/>
    <row customHeight="1" ht="15.1" r="9" s="5"/>
  </sheetData>
  <pageMargins bottom="1.05277777777778" footer="0.7875" header="0.7875" left="0.7875" right="0.7875" top="1.05277777777778"/>
  <pageSetup firstPageNumber="0" horizontalDpi="300" orientation="portrait" paperSize="1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1"/>
  <sheetViews>
    <sheetView workbookViewId="0">
      <pane activePane="bottomRight" state="frozen" topLeftCell="B2" xSplit="1" ySplit="2"/>
      <selection activeCell="A1" sqref="A1"/>
      <selection activeCell="A1" pane="topRight" sqref="A1"/>
      <selection activeCell="A1" pane="bottomLeft" sqref="A1"/>
      <selection activeCell="N2" pane="bottomRight" sqref="N2"/>
    </sheetView>
  </sheetViews>
  <sheetFormatPr baseColWidth="8" defaultColWidth="9" defaultRowHeight="13.5"/>
  <cols>
    <col customWidth="1" max="1" min="1" style="21" width="15.125"/>
    <col customWidth="1" max="2" min="2" style="21" width="14.75"/>
    <col customWidth="1" max="1023" min="3" style="21" width="9.108333333333331"/>
    <col customWidth="1" max="1024" min="1024" style="5" width="9.108333333333331"/>
  </cols>
  <sheetData>
    <row r="1">
      <c r="A1" t="inlineStr">
        <is>
          <t>!!ObjTables Type='Data' Id='Conclusion' ObjTablesVersion='0.0.8'</t>
        </is>
      </c>
    </row>
    <row customHeight="1" ht="15.1" r="2" s="5">
      <c r="G2" s="8" t="inlineStr">
        <is>
          <t>!Process</t>
        </is>
      </c>
    </row>
    <row customHeight="1" ht="15.1" r="3" s="5">
      <c r="A3" s="6" t="inlineStr">
        <is>
          <t>!Id</t>
        </is>
      </c>
      <c r="B3" s="6" t="inlineStr">
        <is>
          <t>!Name</t>
        </is>
      </c>
      <c r="C3" s="6" t="inlineStr">
        <is>
          <t>!Value</t>
        </is>
      </c>
      <c r="D3" s="6" t="inlineStr">
        <is>
          <t>!Standard error</t>
        </is>
      </c>
      <c r="E3" s="6" t="inlineStr">
        <is>
          <t>!Units</t>
        </is>
      </c>
      <c r="F3" s="6" t="inlineStr">
        <is>
          <t>!Type</t>
        </is>
      </c>
      <c r="G3" s="6" t="inlineStr">
        <is>
          <t>!Name</t>
        </is>
      </c>
      <c r="H3" s="6" t="inlineStr">
        <is>
          <t>!Version</t>
        </is>
      </c>
      <c r="I3" s="6" t="inlineStr">
        <is>
          <t>!Identifiers</t>
        </is>
      </c>
      <c r="J3" s="6" t="inlineStr">
        <is>
          <t>!Evidence</t>
        </is>
      </c>
      <c r="K3" s="6" t="inlineStr">
        <is>
          <t>!Comments</t>
        </is>
      </c>
      <c r="L3" s="6" t="inlineStr">
        <is>
          <t>!References</t>
        </is>
      </c>
      <c r="M3" s="6" t="inlineStr">
        <is>
          <t>!Authors</t>
        </is>
      </c>
      <c r="N3" s="6" t="inlineStr">
        <is>
          <t>!Date</t>
        </is>
      </c>
    </row>
    <row customHeight="1" ht="15.1" r="4" s="5">
      <c r="C4" s="7" t="n"/>
      <c r="D4" s="7" t="n"/>
    </row>
    <row customHeight="1" ht="15.1" r="5" s="5">
      <c r="C5" s="7" t="n"/>
      <c r="D5" s="7" t="n"/>
    </row>
    <row customHeight="1" ht="15.1" r="6" s="5">
      <c r="C6" s="7" t="n"/>
      <c r="D6" s="7" t="n"/>
    </row>
    <row customHeight="1" ht="15.1" r="7" s="5">
      <c r="C7" s="7" t="n"/>
      <c r="D7" s="7" t="n"/>
    </row>
    <row customHeight="1" ht="15.1" r="8" s="5">
      <c r="C8" s="7" t="n"/>
      <c r="D8" s="7" t="n"/>
    </row>
    <row customHeight="1" ht="15.1" r="9" s="5">
      <c r="C9" s="7" t="n"/>
      <c r="D9" s="7" t="n"/>
    </row>
    <row customHeight="1" ht="15.1" r="10" s="5">
      <c r="C10" s="7" t="n"/>
      <c r="D10" s="7" t="n"/>
    </row>
    <row r="11">
      <c r="C11" s="7" t="n"/>
      <c r="D11" s="7" t="n"/>
    </row>
  </sheetData>
  <mergeCells count="1">
    <mergeCell ref="G2:H2"/>
  </mergeCells>
  <pageMargins bottom="1.05277777777778" footer="0.7875" header="0.7875" left="0.7875" right="0.7875" top="1.05277777777778"/>
  <pageSetup firstPageNumber="0" horizontalDpi="300" orientation="portrait" paperSize="1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B2" pane="bottomRight" sqref="B2"/>
    </sheetView>
  </sheetViews>
  <sheetFormatPr baseColWidth="8" customHeight="1" defaultColWidth="9" defaultRowHeight="15"/>
  <cols>
    <col customWidth="1" max="17" min="1" style="4" width="8.78333333333333"/>
    <col customWidth="1" max="1025" min="18" style="5" width="8.78333333333333"/>
    <col customWidth="1" max="16384" min="1026" style="5" width="9"/>
  </cols>
  <sheetData>
    <row customFormat="1" r="1" s="3">
      <c r="A1" t="inlineStr">
        <is>
          <t>!!ObjTables Type='Data' Id='Reference' ObjTablesVersion='0.0.8'</t>
        </is>
      </c>
    </row>
    <row r="2">
      <c r="A2" s="30" t="inlineStr">
        <is>
          <t>!Id</t>
        </is>
      </c>
      <c r="B2" s="30" t="inlineStr">
        <is>
          <t>!Name</t>
        </is>
      </c>
      <c r="C2" s="30" t="inlineStr">
        <is>
          <t>!Title</t>
        </is>
      </c>
      <c r="D2" s="30" t="inlineStr">
        <is>
          <t>!Author</t>
        </is>
      </c>
      <c r="E2" s="30" t="inlineStr">
        <is>
          <t>!Editor</t>
        </is>
      </c>
      <c r="F2" s="30" t="inlineStr">
        <is>
          <t>!Year</t>
        </is>
      </c>
      <c r="G2" s="30" t="inlineStr">
        <is>
          <t>!Type</t>
        </is>
      </c>
      <c r="H2" s="30" t="inlineStr">
        <is>
          <t>!Publication</t>
        </is>
      </c>
      <c r="I2" s="30" t="inlineStr">
        <is>
          <t>!Publisher</t>
        </is>
      </c>
      <c r="J2" s="30" t="inlineStr">
        <is>
          <t>!Series</t>
        </is>
      </c>
      <c r="K2" s="30" t="inlineStr">
        <is>
          <t>!Volume</t>
        </is>
      </c>
      <c r="L2" s="30" t="inlineStr">
        <is>
          <t>!Number</t>
        </is>
      </c>
      <c r="M2" s="30" t="inlineStr">
        <is>
          <t>!Issue</t>
        </is>
      </c>
      <c r="N2" s="30" t="inlineStr">
        <is>
          <t>!Edition</t>
        </is>
      </c>
      <c r="O2" s="30" t="inlineStr">
        <is>
          <t>!Chapter</t>
        </is>
      </c>
      <c r="P2" s="30" t="inlineStr">
        <is>
          <t>!Pages</t>
        </is>
      </c>
      <c r="Q2" s="30" t="inlineStr">
        <is>
          <t>!Identifiers</t>
        </is>
      </c>
      <c r="R2" s="30" t="inlineStr">
        <is>
          <t>!Comments</t>
        </is>
      </c>
    </row>
  </sheetData>
  <autoFilter ref="A1:D1"/>
  <pageMargins bottom="0.75" footer="0.511805555555555" header="0.511805555555555" left="0.7" right="0.7" top="0.75"/>
  <pageSetup firstPageNumber="0" horizontalDpi="300" orientation="portrait" paperSize="1" useFirstPageNumber="1" verticalDpi="300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activePane="bottomRight" state="frozen" topLeftCell="C2" xSplit="2" ySplit="1"/>
      <selection activeCell="A1" sqref="A1"/>
      <selection activeCell="A1" pane="topRight" sqref="A1"/>
      <selection activeCell="A1" pane="bottomLeft" sqref="A1"/>
      <selection activeCell="K2" pane="bottomRight" sqref="K$1:K$1048576"/>
    </sheetView>
  </sheetViews>
  <sheetFormatPr baseColWidth="8" customHeight="1" defaultColWidth="9" defaultRowHeight="15"/>
  <cols>
    <col customWidth="1" max="16384" min="1" style="21" width="9"/>
  </cols>
  <sheetData>
    <row r="1" s="5">
      <c r="A1" t="inlineStr">
        <is>
          <t>!!ObjTables Type='Data' Id='Author' ObjTablesVersion='0.0.8'</t>
        </is>
      </c>
    </row>
    <row r="2">
      <c r="A2" s="30" t="inlineStr">
        <is>
          <t>!Id</t>
        </is>
      </c>
      <c r="B2" s="30" t="inlineStr">
        <is>
          <t>!Name</t>
        </is>
      </c>
      <c r="C2" s="30" t="inlineStr">
        <is>
          <t>!Last name</t>
        </is>
      </c>
      <c r="D2" s="30" t="inlineStr">
        <is>
          <t>!First name</t>
        </is>
      </c>
      <c r="E2" s="30" t="inlineStr">
        <is>
          <t>!Middle name</t>
        </is>
      </c>
      <c r="F2" s="30" t="inlineStr">
        <is>
          <t>!Title</t>
        </is>
      </c>
      <c r="G2" s="30" t="inlineStr">
        <is>
          <t>!Organization</t>
        </is>
      </c>
      <c r="H2" s="30" t="inlineStr">
        <is>
          <t>!Email</t>
        </is>
      </c>
      <c r="I2" s="30" t="inlineStr">
        <is>
          <t>!Website</t>
        </is>
      </c>
      <c r="J2" s="30" t="inlineStr">
        <is>
          <t>!Address</t>
        </is>
      </c>
      <c r="K2" s="30" t="inlineStr">
        <is>
          <t>!Identifiers</t>
        </is>
      </c>
      <c r="L2" s="30" t="inlineStr">
        <is>
          <t>!Comments</t>
        </is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J5" pane="bottomRight" sqref="J5"/>
    </sheetView>
  </sheetViews>
  <sheetFormatPr baseColWidth="8" customHeight="1" defaultColWidth="9" defaultRowHeight="15"/>
  <cols>
    <col customWidth="1" max="16384" min="1" style="21" width="9"/>
  </cols>
  <sheetData>
    <row r="1" s="5">
      <c r="A1" t="inlineStr">
        <is>
          <t>!!ObjTables Type='Data' Id='Change' ObjTablesVersion='0.0.8'</t>
        </is>
      </c>
    </row>
    <row r="2">
      <c r="A2" s="30" t="inlineStr">
        <is>
          <t>!Id</t>
        </is>
      </c>
      <c r="B2" s="30" t="inlineStr">
        <is>
          <t>!Name</t>
        </is>
      </c>
      <c r="C2" s="30" t="inlineStr">
        <is>
          <t>!Type</t>
        </is>
      </c>
      <c r="D2" s="30" t="inlineStr">
        <is>
          <t>!Target</t>
        </is>
      </c>
      <c r="E2" s="30" t="inlineStr">
        <is>
          <t>!Target submodel</t>
        </is>
      </c>
      <c r="F2" s="30" t="inlineStr">
        <is>
          <t>!Target type</t>
        </is>
      </c>
      <c r="G2" s="30" t="inlineStr">
        <is>
          <t>!Reason</t>
        </is>
      </c>
      <c r="H2" s="30" t="inlineStr">
        <is>
          <t>!Reason type</t>
        </is>
      </c>
      <c r="I2" s="30" t="inlineStr">
        <is>
          <t>!Intention</t>
        </is>
      </c>
      <c r="J2" s="30" t="inlineStr">
        <is>
          <t>!Intention type</t>
        </is>
      </c>
      <c r="K2" s="30" t="inlineStr">
        <is>
          <t>!Identifiers</t>
        </is>
      </c>
      <c r="L2" s="30" t="inlineStr">
        <is>
          <t>!Evidence</t>
        </is>
      </c>
      <c r="M2" s="30" t="inlineStr">
        <is>
          <t>!Conclusions</t>
        </is>
      </c>
      <c r="N2" s="30" t="inlineStr">
        <is>
          <t>!Comments</t>
        </is>
      </c>
      <c r="O2" s="30" t="inlineStr">
        <is>
          <t>!References</t>
        </is>
      </c>
      <c r="P2" s="30" t="inlineStr">
        <is>
          <t>!Authors</t>
        </is>
      </c>
      <c r="Q2" s="30" t="inlineStr">
        <is>
          <t>!Date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pane activePane="topRight" state="frozen" topLeftCell="B1" xSplit="1"/>
      <selection activeCell="A1" sqref="A1"/>
      <selection activeCell="B2" pane="topRight" sqref="B2"/>
    </sheetView>
  </sheetViews>
  <sheetFormatPr baseColWidth="8" customHeight="1" defaultColWidth="9" defaultRowHeight="15" outlineLevelRow="5"/>
  <cols>
    <col customWidth="1" max="1025" min="1" style="21" width="8.78333333333333"/>
    <col customWidth="1" max="16384" min="1026" style="21" width="9"/>
  </cols>
  <sheetData>
    <row r="1" s="5">
      <c r="A1" t="inlineStr">
        <is>
          <t>!!ObjTables Type='Data' Id='Taxon' ObjTablesVersion='0.0.8'</t>
        </is>
      </c>
    </row>
    <row r="2" s="5">
      <c r="A2" s="30" t="inlineStr">
        <is>
          <t>!Id</t>
        </is>
      </c>
      <c r="B2" s="21" t="inlineStr">
        <is>
          <t>taxon</t>
        </is>
      </c>
    </row>
    <row r="3" s="5">
      <c r="A3" s="30" t="inlineStr">
        <is>
          <t>!Name</t>
        </is>
      </c>
      <c r="B3" s="21" t="inlineStr">
        <is>
          <t>Test model for TestExecutableModel</t>
        </is>
      </c>
    </row>
    <row r="4" s="5">
      <c r="A4" s="30" t="inlineStr">
        <is>
          <t>!Rank</t>
        </is>
      </c>
      <c r="B4" s="21" t="inlineStr">
        <is>
          <t>domain</t>
        </is>
      </c>
    </row>
    <row r="5" s="5">
      <c r="A5" s="30" t="inlineStr">
        <is>
          <t>!Identifiers</t>
        </is>
      </c>
    </row>
    <row r="6" s="5">
      <c r="A6" s="30" t="inlineStr">
        <is>
          <t>!Comments</t>
        </is>
      </c>
      <c r="B6" s="21" t="inlineStr">
        <is>
          <t>Rank not used</t>
        </is>
      </c>
    </row>
    <row r="7">
      <c r="A7" s="30" t="inlineStr">
        <is>
          <t>!References</t>
        </is>
      </c>
    </row>
  </sheetData>
  <pageMargins bottom="0.75" footer="0.511805555555555" header="0.511805555555555" left="0.7" right="0.7" top="0.75"/>
  <pageSetup firstPageNumber="0" horizontalDpi="300" orientation="portrait" paperSize="1" useFirstPageNumber="1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pane activePane="topRight" state="frozen" topLeftCell="B1" xSplit="1"/>
      <selection activeCell="A1" sqref="A1"/>
      <selection activeCell="B5" pane="topRight" sqref="$A5:$XFD6"/>
    </sheetView>
  </sheetViews>
  <sheetFormatPr baseColWidth="8" customHeight="1" defaultColWidth="9" defaultRowHeight="15" outlineLevelRow="6"/>
  <cols>
    <col customWidth="1" max="1" min="1" style="21" width="18.5"/>
    <col customWidth="1" max="2" min="2" style="21" width="5.375"/>
    <col customWidth="1" max="1015" min="3" style="21" width="8.78333333333333"/>
    <col customWidth="1" max="16384" min="1016" style="17" width="9"/>
  </cols>
  <sheetData>
    <row r="1" s="5">
      <c r="A1" t="inlineStr">
        <is>
          <t>!!ObjTables Type='Data' Id='Environment' ObjTablesVersion='0.0.8'</t>
        </is>
      </c>
    </row>
    <row r="2" s="5">
      <c r="A2" s="30" t="inlineStr">
        <is>
          <t>!Id</t>
        </is>
      </c>
      <c r="B2" s="21" t="inlineStr">
        <is>
          <t>env</t>
        </is>
      </c>
    </row>
    <row r="3" s="5">
      <c r="A3" s="30" t="inlineStr">
        <is>
          <t>!Name</t>
        </is>
      </c>
    </row>
    <row r="4" s="5">
      <c r="A4" s="30" t="inlineStr">
        <is>
          <t>!Temperature</t>
        </is>
      </c>
      <c r="B4" s="21" t="n">
        <v>37</v>
      </c>
    </row>
    <row r="5" s="5">
      <c r="A5" s="30" t="inlineStr">
        <is>
          <t>!Temperature units</t>
        </is>
      </c>
      <c r="B5" s="21" t="inlineStr">
        <is>
          <t>degC</t>
        </is>
      </c>
    </row>
    <row r="6" s="5">
      <c r="A6" s="30" t="inlineStr">
        <is>
          <t>!Identifiers</t>
        </is>
      </c>
    </row>
    <row r="7" s="5">
      <c r="A7" s="30" t="inlineStr">
        <is>
          <t>!Comments</t>
        </is>
      </c>
    </row>
    <row r="8">
      <c r="A8" s="30" t="inlineStr">
        <is>
          <t>!References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C1" pane="bottomRight" sqref="C1"/>
    </sheetView>
  </sheetViews>
  <sheetFormatPr baseColWidth="8" defaultColWidth="9" defaultRowHeight="13.5" outlineLevelRow="2"/>
  <cols>
    <col customWidth="1" max="7" min="1" style="4" width="8.78333333333333"/>
    <col customWidth="1" max="1026" min="8" style="5" width="8.78333333333333"/>
    <col customWidth="1" max="16384" min="1027" style="5" width="9"/>
  </cols>
  <sheetData>
    <row customFormat="1" customHeight="1" ht="15" r="1" s="3">
      <c r="A1" t="inlineStr">
        <is>
          <t>!!ObjTables Type='Data' Id='Submodel' ObjTablesVersion='0.0.8'</t>
        </is>
      </c>
    </row>
    <row customHeight="1" ht="15" r="2" s="5">
      <c r="A2" s="30" t="inlineStr">
        <is>
          <t>!Id</t>
        </is>
      </c>
      <c r="B2" s="30" t="inlineStr">
        <is>
          <t>!Name</t>
        </is>
      </c>
      <c r="C2" s="30" t="inlineStr">
        <is>
          <t>!Framework</t>
        </is>
      </c>
      <c r="D2" s="30" t="inlineStr">
        <is>
          <t>!Identifiers</t>
        </is>
      </c>
      <c r="E2" s="30" t="inlineStr">
        <is>
          <t>!Evidence</t>
        </is>
      </c>
      <c r="F2" s="30" t="inlineStr">
        <is>
          <t>!Conclusions</t>
        </is>
      </c>
      <c r="G2" s="30" t="inlineStr">
        <is>
          <t>!Comments</t>
        </is>
      </c>
      <c r="H2" s="30" t="inlineStr">
        <is>
          <t>!References</t>
        </is>
      </c>
    </row>
    <row customHeight="1" ht="15" r="3" s="5">
      <c r="A3" s="4" t="inlineStr">
        <is>
          <t>submodel_1</t>
        </is>
      </c>
      <c r="B3" s="4" t="inlineStr">
        <is>
          <t>Metabolism</t>
        </is>
      </c>
      <c r="C3" s="21" t="inlineStr">
        <is>
          <t>dynamic_flux_balance_analysis</t>
        </is>
      </c>
      <c r="D3" s="31" t="n"/>
      <c r="G3" s="4" t="inlineStr">
        <is>
          <t>For testing</t>
        </is>
      </c>
    </row>
    <row r="4">
      <c r="A4" s="4" t="inlineStr">
        <is>
          <t>submodel_2</t>
        </is>
      </c>
      <c r="B4" s="4" t="inlineStr">
        <is>
          <t>RNA degradation</t>
        </is>
      </c>
      <c r="C4" s="21" t="inlineStr">
        <is>
          <t>stochastic_simulation_algorithm</t>
        </is>
      </c>
    </row>
  </sheetData>
  <pageMargins bottom="0.75" footer="0.511805555555555" header="0.511805555555555" left="0.7" right="0.7" top="0.75"/>
  <pageSetup firstPageNumber="0" horizontalDpi="300" orientation="portrait" paperSize="1" useFirstPageNumber="1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MR5"/>
  <sheetViews>
    <sheetView workbookViewId="0">
      <pane activePane="bottomRight" state="frozen" topLeftCell="B2" xSplit="1" ySplit="2"/>
      <selection activeCell="A1" sqref="A1"/>
      <selection activeCell="A1" pane="topRight" sqref="A1"/>
      <selection activeCell="A1" pane="bottomLeft" sqref="A1"/>
      <selection activeCell="M5" pane="bottomRight" sqref="M5"/>
    </sheetView>
  </sheetViews>
  <sheetFormatPr baseColWidth="8" customHeight="1" defaultColWidth="9" defaultRowHeight="15" outlineLevelRow="3"/>
  <cols>
    <col customWidth="1" max="1035" min="1" style="21" width="8.78333333333333"/>
    <col customWidth="1" max="16384" min="1036" style="21" width="9"/>
  </cols>
  <sheetData>
    <row r="1" s="5">
      <c r="A1" t="inlineStr">
        <is>
          <t>!!ObjTables Type='Data' Id='Compartment' ObjTablesVersion='0.0.8'</t>
        </is>
      </c>
    </row>
    <row customFormat="1" customHeight="1" ht="15.1" r="2" s="21">
      <c r="A2" s="3" t="n"/>
      <c r="B2" s="3" t="n"/>
      <c r="C2" s="3" t="n"/>
      <c r="D2" s="3" t="n"/>
      <c r="E2" s="3" t="n"/>
      <c r="F2" s="3" t="n"/>
      <c r="G2" s="3" t="n"/>
      <c r="H2" s="28" t="inlineStr">
        <is>
          <t>!Initial volume</t>
        </is>
      </c>
      <c r="L2" s="3" t="n"/>
      <c r="M2" s="28" t="inlineStr">
        <is>
          <t>!pH</t>
        </is>
      </c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  <c r="BH2" s="3" t="n"/>
      <c r="BI2" s="3" t="n"/>
      <c r="BJ2" s="3" t="n"/>
      <c r="BK2" s="3" t="n"/>
      <c r="BL2" s="3" t="n"/>
      <c r="BM2" s="3" t="n"/>
      <c r="BN2" s="3" t="n"/>
      <c r="BO2" s="3" t="n"/>
      <c r="BP2" s="3" t="n"/>
      <c r="BQ2" s="3" t="n"/>
      <c r="BR2" s="3" t="n"/>
      <c r="BS2" s="3" t="n"/>
      <c r="BT2" s="3" t="n"/>
      <c r="BU2" s="3" t="n"/>
      <c r="BV2" s="3" t="n"/>
      <c r="BW2" s="3" t="n"/>
      <c r="BX2" s="3" t="n"/>
      <c r="BY2" s="3" t="n"/>
      <c r="BZ2" s="3" t="n"/>
      <c r="CA2" s="3" t="n"/>
      <c r="CB2" s="3" t="n"/>
      <c r="CC2" s="3" t="n"/>
      <c r="CD2" s="3" t="n"/>
      <c r="CE2" s="3" t="n"/>
      <c r="CF2" s="3" t="n"/>
      <c r="CG2" s="3" t="n"/>
      <c r="CH2" s="3" t="n"/>
      <c r="CI2" s="3" t="n"/>
      <c r="CJ2" s="3" t="n"/>
      <c r="CK2" s="3" t="n"/>
      <c r="CL2" s="3" t="n"/>
      <c r="CM2" s="3" t="n"/>
      <c r="CN2" s="3" t="n"/>
      <c r="CO2" s="3" t="n"/>
      <c r="CP2" s="3" t="n"/>
      <c r="CQ2" s="3" t="n"/>
      <c r="CR2" s="3" t="n"/>
      <c r="CS2" s="3" t="n"/>
      <c r="CT2" s="3" t="n"/>
      <c r="CU2" s="3" t="n"/>
      <c r="CV2" s="3" t="n"/>
      <c r="CW2" s="3" t="n"/>
      <c r="CX2" s="3" t="n"/>
      <c r="CY2" s="3" t="n"/>
      <c r="CZ2" s="3" t="n"/>
      <c r="DA2" s="3" t="n"/>
      <c r="DB2" s="3" t="n"/>
      <c r="DC2" s="3" t="n"/>
      <c r="DD2" s="3" t="n"/>
      <c r="DE2" s="3" t="n"/>
      <c r="DF2" s="3" t="n"/>
      <c r="DG2" s="3" t="n"/>
      <c r="DH2" s="3" t="n"/>
      <c r="DI2" s="3" t="n"/>
      <c r="DJ2" s="3" t="n"/>
      <c r="DK2" s="3" t="n"/>
      <c r="DL2" s="3" t="n"/>
      <c r="DM2" s="3" t="n"/>
      <c r="DN2" s="3" t="n"/>
      <c r="DO2" s="3" t="n"/>
      <c r="DP2" s="3" t="n"/>
      <c r="DQ2" s="3" t="n"/>
      <c r="DR2" s="3" t="n"/>
      <c r="DS2" s="3" t="n"/>
      <c r="DT2" s="3" t="n"/>
      <c r="DU2" s="3" t="n"/>
      <c r="DV2" s="3" t="n"/>
      <c r="DW2" s="3" t="n"/>
      <c r="DX2" s="3" t="n"/>
      <c r="DY2" s="3" t="n"/>
      <c r="DZ2" s="3" t="n"/>
      <c r="EA2" s="3" t="n"/>
      <c r="EB2" s="3" t="n"/>
      <c r="EC2" s="3" t="n"/>
      <c r="ED2" s="3" t="n"/>
      <c r="EE2" s="3" t="n"/>
      <c r="EF2" s="3" t="n"/>
      <c r="EG2" s="3" t="n"/>
      <c r="EH2" s="3" t="n"/>
      <c r="EI2" s="3" t="n"/>
      <c r="EJ2" s="3" t="n"/>
      <c r="EK2" s="3" t="n"/>
      <c r="EL2" s="3" t="n"/>
      <c r="EM2" s="3" t="n"/>
      <c r="EN2" s="3" t="n"/>
      <c r="EO2" s="3" t="n"/>
      <c r="EP2" s="3" t="n"/>
      <c r="EQ2" s="3" t="n"/>
      <c r="ER2" s="3" t="n"/>
      <c r="ES2" s="3" t="n"/>
      <c r="ET2" s="3" t="n"/>
      <c r="EU2" s="3" t="n"/>
      <c r="EV2" s="3" t="n"/>
      <c r="EW2" s="3" t="n"/>
      <c r="EX2" s="3" t="n"/>
      <c r="EY2" s="3" t="n"/>
      <c r="EZ2" s="3" t="n"/>
      <c r="FA2" s="3" t="n"/>
      <c r="FB2" s="3" t="n"/>
      <c r="FC2" s="3" t="n"/>
      <c r="FD2" s="3" t="n"/>
      <c r="FE2" s="3" t="n"/>
      <c r="FF2" s="3" t="n"/>
      <c r="FG2" s="3" t="n"/>
      <c r="FH2" s="3" t="n"/>
      <c r="FI2" s="3" t="n"/>
      <c r="FJ2" s="3" t="n"/>
      <c r="FK2" s="3" t="n"/>
      <c r="FL2" s="3" t="n"/>
      <c r="FM2" s="3" t="n"/>
      <c r="FN2" s="3" t="n"/>
      <c r="FO2" s="3" t="n"/>
      <c r="FP2" s="3" t="n"/>
      <c r="FQ2" s="3" t="n"/>
      <c r="FR2" s="3" t="n"/>
      <c r="FS2" s="3" t="n"/>
      <c r="FT2" s="3" t="n"/>
      <c r="FU2" s="3" t="n"/>
      <c r="FV2" s="3" t="n"/>
      <c r="FW2" s="3" t="n"/>
      <c r="FX2" s="3" t="n"/>
      <c r="FY2" s="3" t="n"/>
      <c r="FZ2" s="3" t="n"/>
      <c r="GA2" s="3" t="n"/>
      <c r="GB2" s="3" t="n"/>
      <c r="GC2" s="3" t="n"/>
      <c r="GD2" s="3" t="n"/>
      <c r="GE2" s="3" t="n"/>
      <c r="GF2" s="3" t="n"/>
      <c r="GG2" s="3" t="n"/>
      <c r="GH2" s="3" t="n"/>
      <c r="GI2" s="3" t="n"/>
      <c r="GJ2" s="3" t="n"/>
      <c r="GK2" s="3" t="n"/>
      <c r="GL2" s="3" t="n"/>
      <c r="GM2" s="3" t="n"/>
      <c r="GN2" s="3" t="n"/>
      <c r="GO2" s="3" t="n"/>
      <c r="GP2" s="3" t="n"/>
      <c r="GQ2" s="3" t="n"/>
      <c r="GR2" s="3" t="n"/>
      <c r="GS2" s="3" t="n"/>
      <c r="GT2" s="3" t="n"/>
      <c r="GU2" s="3" t="n"/>
      <c r="GV2" s="3" t="n"/>
      <c r="GW2" s="3" t="n"/>
      <c r="GX2" s="3" t="n"/>
      <c r="GY2" s="3" t="n"/>
      <c r="GZ2" s="3" t="n"/>
      <c r="HA2" s="3" t="n"/>
      <c r="HB2" s="3" t="n"/>
      <c r="HC2" s="3" t="n"/>
      <c r="HD2" s="3" t="n"/>
      <c r="HE2" s="3" t="n"/>
      <c r="HF2" s="3" t="n"/>
      <c r="HG2" s="3" t="n"/>
      <c r="HH2" s="3" t="n"/>
      <c r="HI2" s="3" t="n"/>
      <c r="HJ2" s="3" t="n"/>
      <c r="HK2" s="3" t="n"/>
      <c r="HL2" s="3" t="n"/>
      <c r="HM2" s="3" t="n"/>
      <c r="HN2" s="3" t="n"/>
      <c r="HO2" s="3" t="n"/>
      <c r="HP2" s="3" t="n"/>
      <c r="HQ2" s="3" t="n"/>
      <c r="HR2" s="3" t="n"/>
      <c r="HS2" s="3" t="n"/>
      <c r="HT2" s="3" t="n"/>
      <c r="HU2" s="3" t="n"/>
      <c r="HV2" s="3" t="n"/>
      <c r="HW2" s="3" t="n"/>
      <c r="HX2" s="3" t="n"/>
      <c r="HY2" s="3" t="n"/>
      <c r="HZ2" s="3" t="n"/>
      <c r="IA2" s="3" t="n"/>
      <c r="IB2" s="3" t="n"/>
      <c r="IC2" s="3" t="n"/>
      <c r="ID2" s="3" t="n"/>
      <c r="IE2" s="3" t="n"/>
      <c r="IF2" s="3" t="n"/>
      <c r="IG2" s="3" t="n"/>
      <c r="IH2" s="3" t="n"/>
      <c r="II2" s="3" t="n"/>
      <c r="IJ2" s="3" t="n"/>
      <c r="IK2" s="3" t="n"/>
      <c r="IL2" s="3" t="n"/>
      <c r="IM2" s="3" t="n"/>
      <c r="IN2" s="3" t="n"/>
      <c r="IO2" s="3" t="n"/>
      <c r="IP2" s="3" t="n"/>
      <c r="IQ2" s="3" t="n"/>
      <c r="IR2" s="3" t="n"/>
      <c r="IS2" s="3" t="n"/>
      <c r="IT2" s="3" t="n"/>
      <c r="IU2" s="3" t="n"/>
      <c r="IV2" s="3" t="n"/>
      <c r="IW2" s="3" t="n"/>
      <c r="IX2" s="3" t="n"/>
      <c r="IY2" s="3" t="n"/>
      <c r="IZ2" s="3" t="n"/>
      <c r="JA2" s="3" t="n"/>
      <c r="JB2" s="3" t="n"/>
      <c r="JC2" s="3" t="n"/>
      <c r="JD2" s="3" t="n"/>
      <c r="JE2" s="3" t="n"/>
      <c r="JF2" s="3" t="n"/>
      <c r="JG2" s="3" t="n"/>
      <c r="JH2" s="3" t="n"/>
      <c r="JI2" s="3" t="n"/>
      <c r="JJ2" s="3" t="n"/>
      <c r="JK2" s="3" t="n"/>
      <c r="JL2" s="3" t="n"/>
      <c r="JM2" s="3" t="n"/>
      <c r="JN2" s="3" t="n"/>
      <c r="JO2" s="3" t="n"/>
      <c r="JP2" s="3" t="n"/>
      <c r="JQ2" s="3" t="n"/>
      <c r="JR2" s="3" t="n"/>
      <c r="JS2" s="3" t="n"/>
      <c r="JT2" s="3" t="n"/>
      <c r="JU2" s="3" t="n"/>
      <c r="JV2" s="3" t="n"/>
      <c r="JW2" s="3" t="n"/>
      <c r="JX2" s="3" t="n"/>
      <c r="JY2" s="3" t="n"/>
      <c r="JZ2" s="3" t="n"/>
      <c r="KA2" s="3" t="n"/>
      <c r="KB2" s="3" t="n"/>
      <c r="KC2" s="3" t="n"/>
      <c r="KD2" s="3" t="n"/>
      <c r="KE2" s="3" t="n"/>
      <c r="KF2" s="3" t="n"/>
      <c r="KG2" s="3" t="n"/>
      <c r="KH2" s="3" t="n"/>
      <c r="KI2" s="3" t="n"/>
      <c r="KJ2" s="3" t="n"/>
      <c r="KK2" s="3" t="n"/>
      <c r="KL2" s="3" t="n"/>
      <c r="KM2" s="3" t="n"/>
      <c r="KN2" s="3" t="n"/>
      <c r="KO2" s="3" t="n"/>
      <c r="KP2" s="3" t="n"/>
      <c r="KQ2" s="3" t="n"/>
      <c r="KR2" s="3" t="n"/>
      <c r="KS2" s="3" t="n"/>
      <c r="KT2" s="3" t="n"/>
      <c r="KU2" s="3" t="n"/>
      <c r="KV2" s="3" t="n"/>
      <c r="KW2" s="3" t="n"/>
      <c r="KX2" s="3" t="n"/>
      <c r="KY2" s="3" t="n"/>
      <c r="KZ2" s="3" t="n"/>
      <c r="LA2" s="3" t="n"/>
      <c r="LB2" s="3" t="n"/>
      <c r="LC2" s="3" t="n"/>
      <c r="LD2" s="3" t="n"/>
      <c r="LE2" s="3" t="n"/>
      <c r="LF2" s="3" t="n"/>
      <c r="LG2" s="3" t="n"/>
      <c r="LH2" s="3" t="n"/>
      <c r="LI2" s="3" t="n"/>
      <c r="LJ2" s="3" t="n"/>
      <c r="LK2" s="3" t="n"/>
      <c r="LL2" s="3" t="n"/>
      <c r="LM2" s="3" t="n"/>
      <c r="LN2" s="3" t="n"/>
      <c r="LO2" s="3" t="n"/>
      <c r="LP2" s="3" t="n"/>
      <c r="LQ2" s="3" t="n"/>
      <c r="LR2" s="3" t="n"/>
      <c r="LS2" s="3" t="n"/>
      <c r="LT2" s="3" t="n"/>
      <c r="LU2" s="3" t="n"/>
      <c r="LV2" s="3" t="n"/>
      <c r="LW2" s="3" t="n"/>
      <c r="LX2" s="3" t="n"/>
      <c r="LY2" s="3" t="n"/>
      <c r="LZ2" s="3" t="n"/>
      <c r="MA2" s="3" t="n"/>
      <c r="MB2" s="3" t="n"/>
      <c r="MC2" s="3" t="n"/>
      <c r="MD2" s="3" t="n"/>
      <c r="ME2" s="3" t="n"/>
      <c r="MF2" s="3" t="n"/>
      <c r="MG2" s="3" t="n"/>
      <c r="MH2" s="3" t="n"/>
      <c r="MI2" s="3" t="n"/>
      <c r="MJ2" s="3" t="n"/>
      <c r="MK2" s="3" t="n"/>
      <c r="ML2" s="3" t="n"/>
      <c r="MM2" s="3" t="n"/>
      <c r="MN2" s="3" t="n"/>
      <c r="MO2" s="3" t="n"/>
      <c r="MP2" s="3" t="n"/>
      <c r="MQ2" s="3" t="n"/>
      <c r="MR2" s="3" t="n"/>
      <c r="MS2" s="3" t="n"/>
      <c r="MT2" s="3" t="n"/>
      <c r="MU2" s="3" t="n"/>
      <c r="MV2" s="3" t="n"/>
      <c r="MW2" s="3" t="n"/>
      <c r="MX2" s="3" t="n"/>
      <c r="MY2" s="3" t="n"/>
      <c r="MZ2" s="3" t="n"/>
      <c r="NA2" s="3" t="n"/>
      <c r="NB2" s="3" t="n"/>
      <c r="NC2" s="3" t="n"/>
      <c r="ND2" s="3" t="n"/>
      <c r="NE2" s="3" t="n"/>
      <c r="NF2" s="3" t="n"/>
      <c r="NG2" s="3" t="n"/>
      <c r="NH2" s="3" t="n"/>
      <c r="NI2" s="3" t="n"/>
      <c r="NJ2" s="3" t="n"/>
      <c r="NK2" s="3" t="n"/>
      <c r="NL2" s="3" t="n"/>
      <c r="NM2" s="3" t="n"/>
      <c r="NN2" s="3" t="n"/>
      <c r="NO2" s="3" t="n"/>
      <c r="NP2" s="3" t="n"/>
      <c r="NQ2" s="3" t="n"/>
      <c r="NR2" s="3" t="n"/>
      <c r="NS2" s="3" t="n"/>
      <c r="NT2" s="3" t="n"/>
      <c r="NU2" s="3" t="n"/>
      <c r="NV2" s="3" t="n"/>
      <c r="NW2" s="3" t="n"/>
      <c r="NX2" s="3" t="n"/>
      <c r="NY2" s="3" t="n"/>
      <c r="NZ2" s="3" t="n"/>
      <c r="OA2" s="3" t="n"/>
      <c r="OB2" s="3" t="n"/>
      <c r="OC2" s="3" t="n"/>
      <c r="OD2" s="3" t="n"/>
      <c r="OE2" s="3" t="n"/>
      <c r="OF2" s="3" t="n"/>
      <c r="OG2" s="3" t="n"/>
      <c r="OH2" s="3" t="n"/>
      <c r="OI2" s="3" t="n"/>
      <c r="OJ2" s="3" t="n"/>
      <c r="OK2" s="3" t="n"/>
      <c r="OL2" s="3" t="n"/>
      <c r="OM2" s="3" t="n"/>
      <c r="ON2" s="3" t="n"/>
      <c r="OO2" s="3" t="n"/>
      <c r="OP2" s="3" t="n"/>
      <c r="OQ2" s="3" t="n"/>
      <c r="OR2" s="3" t="n"/>
      <c r="OS2" s="3" t="n"/>
      <c r="OT2" s="3" t="n"/>
      <c r="OU2" s="3" t="n"/>
      <c r="OV2" s="3" t="n"/>
      <c r="OW2" s="3" t="n"/>
      <c r="OX2" s="3" t="n"/>
      <c r="OY2" s="3" t="n"/>
      <c r="OZ2" s="3" t="n"/>
      <c r="PA2" s="3" t="n"/>
      <c r="PB2" s="3" t="n"/>
      <c r="PC2" s="3" t="n"/>
      <c r="PD2" s="3" t="n"/>
      <c r="PE2" s="3" t="n"/>
      <c r="PF2" s="3" t="n"/>
      <c r="PG2" s="3" t="n"/>
      <c r="PH2" s="3" t="n"/>
      <c r="PI2" s="3" t="n"/>
      <c r="PJ2" s="3" t="n"/>
      <c r="PK2" s="3" t="n"/>
      <c r="PL2" s="3" t="n"/>
      <c r="PM2" s="3" t="n"/>
      <c r="PN2" s="3" t="n"/>
      <c r="PO2" s="3" t="n"/>
      <c r="PP2" s="3" t="n"/>
      <c r="PQ2" s="3" t="n"/>
      <c r="PR2" s="3" t="n"/>
      <c r="PS2" s="3" t="n"/>
      <c r="PT2" s="3" t="n"/>
      <c r="PU2" s="3" t="n"/>
      <c r="PV2" s="3" t="n"/>
      <c r="PW2" s="3" t="n"/>
      <c r="PX2" s="3" t="n"/>
      <c r="PY2" s="3" t="n"/>
      <c r="PZ2" s="3" t="n"/>
      <c r="QA2" s="3" t="n"/>
      <c r="QB2" s="3" t="n"/>
      <c r="QC2" s="3" t="n"/>
      <c r="QD2" s="3" t="n"/>
      <c r="QE2" s="3" t="n"/>
      <c r="QF2" s="3" t="n"/>
      <c r="QG2" s="3" t="n"/>
      <c r="QH2" s="3" t="n"/>
      <c r="QI2" s="3" t="n"/>
      <c r="QJ2" s="3" t="n"/>
      <c r="QK2" s="3" t="n"/>
      <c r="QL2" s="3" t="n"/>
      <c r="QM2" s="3" t="n"/>
      <c r="QN2" s="3" t="n"/>
      <c r="QO2" s="3" t="n"/>
      <c r="QP2" s="3" t="n"/>
      <c r="QQ2" s="3" t="n"/>
      <c r="QR2" s="3" t="n"/>
      <c r="QS2" s="3" t="n"/>
      <c r="QT2" s="3" t="n"/>
      <c r="QU2" s="3" t="n"/>
      <c r="QV2" s="3" t="n"/>
      <c r="QW2" s="3" t="n"/>
      <c r="QX2" s="3" t="n"/>
      <c r="QY2" s="3" t="n"/>
      <c r="QZ2" s="3" t="n"/>
      <c r="RA2" s="3" t="n"/>
      <c r="RB2" s="3" t="n"/>
      <c r="RC2" s="3" t="n"/>
      <c r="RD2" s="3" t="n"/>
      <c r="RE2" s="3" t="n"/>
      <c r="RF2" s="3" t="n"/>
      <c r="RG2" s="3" t="n"/>
      <c r="RH2" s="3" t="n"/>
      <c r="RI2" s="3" t="n"/>
      <c r="RJ2" s="3" t="n"/>
      <c r="RK2" s="3" t="n"/>
      <c r="RL2" s="3" t="n"/>
      <c r="RM2" s="3" t="n"/>
      <c r="RN2" s="3" t="n"/>
      <c r="RO2" s="3" t="n"/>
      <c r="RP2" s="3" t="n"/>
      <c r="RQ2" s="3" t="n"/>
      <c r="RR2" s="3" t="n"/>
      <c r="RS2" s="3" t="n"/>
      <c r="RT2" s="3" t="n"/>
      <c r="RU2" s="3" t="n"/>
      <c r="RV2" s="3" t="n"/>
      <c r="RW2" s="3" t="n"/>
      <c r="RX2" s="3" t="n"/>
      <c r="RY2" s="3" t="n"/>
      <c r="RZ2" s="3" t="n"/>
      <c r="SA2" s="3" t="n"/>
      <c r="SB2" s="3" t="n"/>
      <c r="SC2" s="3" t="n"/>
      <c r="SD2" s="3" t="n"/>
      <c r="SE2" s="3" t="n"/>
      <c r="SF2" s="3" t="n"/>
      <c r="SG2" s="3" t="n"/>
      <c r="SH2" s="3" t="n"/>
      <c r="SI2" s="3" t="n"/>
      <c r="SJ2" s="3" t="n"/>
      <c r="SK2" s="3" t="n"/>
      <c r="SL2" s="3" t="n"/>
      <c r="SM2" s="3" t="n"/>
      <c r="SN2" s="3" t="n"/>
      <c r="SO2" s="3" t="n"/>
      <c r="SP2" s="3" t="n"/>
      <c r="SQ2" s="3" t="n"/>
      <c r="SR2" s="3" t="n"/>
      <c r="SS2" s="3" t="n"/>
      <c r="ST2" s="3" t="n"/>
      <c r="SU2" s="3" t="n"/>
      <c r="SV2" s="3" t="n"/>
      <c r="SW2" s="3" t="n"/>
      <c r="SX2" s="3" t="n"/>
      <c r="SY2" s="3" t="n"/>
      <c r="SZ2" s="3" t="n"/>
      <c r="TA2" s="3" t="n"/>
      <c r="TB2" s="3" t="n"/>
      <c r="TC2" s="3" t="n"/>
      <c r="TD2" s="3" t="n"/>
      <c r="TE2" s="3" t="n"/>
      <c r="TF2" s="3" t="n"/>
      <c r="TG2" s="3" t="n"/>
      <c r="TH2" s="3" t="n"/>
      <c r="TI2" s="3" t="n"/>
      <c r="TJ2" s="3" t="n"/>
      <c r="TK2" s="3" t="n"/>
      <c r="TL2" s="3" t="n"/>
      <c r="TM2" s="3" t="n"/>
      <c r="TN2" s="3" t="n"/>
      <c r="TO2" s="3" t="n"/>
      <c r="TP2" s="3" t="n"/>
      <c r="TQ2" s="3" t="n"/>
      <c r="TR2" s="3" t="n"/>
      <c r="TS2" s="3" t="n"/>
      <c r="TT2" s="3" t="n"/>
      <c r="TU2" s="3" t="n"/>
      <c r="TV2" s="3" t="n"/>
      <c r="TW2" s="3" t="n"/>
      <c r="TX2" s="3" t="n"/>
      <c r="TY2" s="3" t="n"/>
      <c r="TZ2" s="3" t="n"/>
      <c r="UA2" s="3" t="n"/>
      <c r="UB2" s="3" t="n"/>
      <c r="UC2" s="3" t="n"/>
      <c r="UD2" s="3" t="n"/>
      <c r="UE2" s="3" t="n"/>
      <c r="UF2" s="3" t="n"/>
      <c r="UG2" s="3" t="n"/>
      <c r="UH2" s="3" t="n"/>
      <c r="UI2" s="3" t="n"/>
      <c r="UJ2" s="3" t="n"/>
      <c r="UK2" s="3" t="n"/>
      <c r="UL2" s="3" t="n"/>
      <c r="UM2" s="3" t="n"/>
      <c r="UN2" s="3" t="n"/>
      <c r="UO2" s="3" t="n"/>
      <c r="UP2" s="3" t="n"/>
      <c r="UQ2" s="3" t="n"/>
      <c r="UR2" s="3" t="n"/>
      <c r="US2" s="3" t="n"/>
      <c r="UT2" s="3" t="n"/>
      <c r="UU2" s="3" t="n"/>
      <c r="UV2" s="3" t="n"/>
      <c r="UW2" s="3" t="n"/>
      <c r="UX2" s="3" t="n"/>
      <c r="UY2" s="3" t="n"/>
      <c r="UZ2" s="3" t="n"/>
      <c r="VA2" s="3" t="n"/>
      <c r="VB2" s="3" t="n"/>
      <c r="VC2" s="3" t="n"/>
      <c r="VD2" s="3" t="n"/>
      <c r="VE2" s="3" t="n"/>
      <c r="VF2" s="3" t="n"/>
      <c r="VG2" s="3" t="n"/>
      <c r="VH2" s="3" t="n"/>
      <c r="VI2" s="3" t="n"/>
      <c r="VJ2" s="3" t="n"/>
      <c r="VK2" s="3" t="n"/>
      <c r="VL2" s="3" t="n"/>
      <c r="VM2" s="3" t="n"/>
      <c r="VN2" s="3" t="n"/>
      <c r="VO2" s="3" t="n"/>
      <c r="VP2" s="3" t="n"/>
      <c r="VQ2" s="3" t="n"/>
      <c r="VR2" s="3" t="n"/>
      <c r="VS2" s="3" t="n"/>
      <c r="VT2" s="3" t="n"/>
      <c r="VU2" s="3" t="n"/>
      <c r="VV2" s="3" t="n"/>
      <c r="VW2" s="3" t="n"/>
      <c r="VX2" s="3" t="n"/>
      <c r="VY2" s="3" t="n"/>
      <c r="VZ2" s="3" t="n"/>
      <c r="WA2" s="3" t="n"/>
      <c r="WB2" s="3" t="n"/>
      <c r="WC2" s="3" t="n"/>
      <c r="WD2" s="3" t="n"/>
      <c r="WE2" s="3" t="n"/>
      <c r="WF2" s="3" t="n"/>
      <c r="WG2" s="3" t="n"/>
      <c r="WH2" s="3" t="n"/>
      <c r="WI2" s="3" t="n"/>
      <c r="WJ2" s="3" t="n"/>
      <c r="WK2" s="3" t="n"/>
      <c r="WL2" s="3" t="n"/>
      <c r="WM2" s="3" t="n"/>
      <c r="WN2" s="3" t="n"/>
      <c r="WO2" s="3" t="n"/>
      <c r="WP2" s="3" t="n"/>
      <c r="WQ2" s="3" t="n"/>
      <c r="WR2" s="3" t="n"/>
      <c r="WS2" s="3" t="n"/>
      <c r="WT2" s="3" t="n"/>
      <c r="WU2" s="3" t="n"/>
      <c r="WV2" s="3" t="n"/>
      <c r="WW2" s="3" t="n"/>
      <c r="WX2" s="3" t="n"/>
      <c r="WY2" s="3" t="n"/>
      <c r="WZ2" s="3" t="n"/>
      <c r="XA2" s="3" t="n"/>
      <c r="XB2" s="3" t="n"/>
      <c r="XC2" s="3" t="n"/>
      <c r="XD2" s="3" t="n"/>
      <c r="XE2" s="3" t="n"/>
      <c r="XF2" s="3" t="n"/>
      <c r="XG2" s="3" t="n"/>
      <c r="XH2" s="3" t="n"/>
      <c r="XI2" s="3" t="n"/>
      <c r="XJ2" s="3" t="n"/>
      <c r="XK2" s="3" t="n"/>
      <c r="XL2" s="3" t="n"/>
      <c r="XM2" s="3" t="n"/>
      <c r="XN2" s="3" t="n"/>
      <c r="XO2" s="3" t="n"/>
      <c r="XP2" s="3" t="n"/>
      <c r="XQ2" s="3" t="n"/>
      <c r="XR2" s="3" t="n"/>
      <c r="XS2" s="3" t="n"/>
      <c r="XT2" s="3" t="n"/>
      <c r="XU2" s="3" t="n"/>
      <c r="XV2" s="3" t="n"/>
      <c r="XW2" s="3" t="n"/>
      <c r="XX2" s="3" t="n"/>
      <c r="XY2" s="3" t="n"/>
      <c r="XZ2" s="3" t="n"/>
      <c r="YA2" s="3" t="n"/>
      <c r="YB2" s="3" t="n"/>
      <c r="YC2" s="3" t="n"/>
      <c r="YD2" s="3" t="n"/>
      <c r="YE2" s="3" t="n"/>
      <c r="YF2" s="3" t="n"/>
      <c r="YG2" s="3" t="n"/>
      <c r="YH2" s="3" t="n"/>
      <c r="YI2" s="3" t="n"/>
      <c r="YJ2" s="3" t="n"/>
      <c r="YK2" s="3" t="n"/>
      <c r="YL2" s="3" t="n"/>
      <c r="YM2" s="3" t="n"/>
      <c r="YN2" s="3" t="n"/>
      <c r="YO2" s="3" t="n"/>
      <c r="YP2" s="3" t="n"/>
      <c r="YQ2" s="3" t="n"/>
      <c r="YR2" s="3" t="n"/>
      <c r="YS2" s="3" t="n"/>
      <c r="YT2" s="3" t="n"/>
      <c r="YU2" s="3" t="n"/>
      <c r="YV2" s="3" t="n"/>
      <c r="YW2" s="3" t="n"/>
      <c r="YX2" s="3" t="n"/>
      <c r="YY2" s="3" t="n"/>
      <c r="YZ2" s="3" t="n"/>
      <c r="ZA2" s="3" t="n"/>
      <c r="ZB2" s="3" t="n"/>
      <c r="ZC2" s="3" t="n"/>
      <c r="ZD2" s="3" t="n"/>
      <c r="ZE2" s="3" t="n"/>
      <c r="ZF2" s="3" t="n"/>
      <c r="ZG2" s="3" t="n"/>
      <c r="ZH2" s="3" t="n"/>
      <c r="ZI2" s="3" t="n"/>
      <c r="ZJ2" s="3" t="n"/>
      <c r="ZK2" s="3" t="n"/>
      <c r="ZL2" s="3" t="n"/>
      <c r="ZM2" s="3" t="n"/>
      <c r="ZN2" s="3" t="n"/>
      <c r="ZO2" s="3" t="n"/>
      <c r="ZP2" s="3" t="n"/>
      <c r="ZQ2" s="3" t="n"/>
      <c r="ZR2" s="3" t="n"/>
      <c r="ZS2" s="3" t="n"/>
      <c r="ZT2" s="3" t="n"/>
      <c r="ZU2" s="3" t="n"/>
      <c r="ZV2" s="3" t="n"/>
      <c r="ZW2" s="3" t="n"/>
      <c r="ZX2" s="3" t="n"/>
      <c r="ZY2" s="3" t="n"/>
      <c r="ZZ2" s="3" t="n"/>
      <c r="AAA2" s="3" t="n"/>
      <c r="AAB2" s="3" t="n"/>
      <c r="AAC2" s="3" t="n"/>
      <c r="AAD2" s="3" t="n"/>
      <c r="AAE2" s="3" t="n"/>
      <c r="AAF2" s="3" t="n"/>
      <c r="AAG2" s="3" t="n"/>
      <c r="AAH2" s="3" t="n"/>
      <c r="AAI2" s="3" t="n"/>
      <c r="AAJ2" s="3" t="n"/>
      <c r="AAK2" s="3" t="n"/>
      <c r="AAL2" s="3" t="n"/>
      <c r="AAM2" s="3" t="n"/>
      <c r="AAN2" s="3" t="n"/>
      <c r="AAO2" s="3" t="n"/>
      <c r="AAP2" s="3" t="n"/>
      <c r="AAQ2" s="3" t="n"/>
      <c r="AAR2" s="3" t="n"/>
      <c r="AAS2" s="3" t="n"/>
      <c r="AAT2" s="3" t="n"/>
      <c r="AAU2" s="3" t="n"/>
      <c r="AAV2" s="3" t="n"/>
      <c r="AAW2" s="3" t="n"/>
      <c r="AAX2" s="3" t="n"/>
      <c r="AAY2" s="3" t="n"/>
      <c r="AAZ2" s="3" t="n"/>
      <c r="ABA2" s="3" t="n"/>
      <c r="ABB2" s="3" t="n"/>
      <c r="ABC2" s="3" t="n"/>
      <c r="ABD2" s="3" t="n"/>
      <c r="ABE2" s="3" t="n"/>
      <c r="ABF2" s="3" t="n"/>
      <c r="ABG2" s="3" t="n"/>
      <c r="ABH2" s="3" t="n"/>
      <c r="ABI2" s="3" t="n"/>
      <c r="ABJ2" s="3" t="n"/>
      <c r="ABK2" s="3" t="n"/>
      <c r="ABL2" s="3" t="n"/>
      <c r="ABM2" s="3" t="n"/>
      <c r="ABN2" s="3" t="n"/>
      <c r="ABO2" s="3" t="n"/>
      <c r="ABP2" s="3" t="n"/>
      <c r="ABQ2" s="3" t="n"/>
      <c r="ABR2" s="3" t="n"/>
      <c r="ABS2" s="3" t="n"/>
      <c r="ABT2" s="3" t="n"/>
      <c r="ABU2" s="3" t="n"/>
      <c r="ABV2" s="3" t="n"/>
      <c r="ABW2" s="3" t="n"/>
      <c r="ABX2" s="3" t="n"/>
      <c r="ABY2" s="3" t="n"/>
      <c r="ABZ2" s="3" t="n"/>
      <c r="ACA2" s="3" t="n"/>
      <c r="ACB2" s="3" t="n"/>
      <c r="ACC2" s="3" t="n"/>
      <c r="ACD2" s="3" t="n"/>
      <c r="ACE2" s="3" t="n"/>
      <c r="ACF2" s="3" t="n"/>
      <c r="ACG2" s="3" t="n"/>
      <c r="ACH2" s="3" t="n"/>
      <c r="ACI2" s="3" t="n"/>
      <c r="ACJ2" s="3" t="n"/>
      <c r="ACK2" s="3" t="n"/>
      <c r="ACL2" s="3" t="n"/>
      <c r="ACM2" s="3" t="n"/>
      <c r="ACN2" s="3" t="n"/>
      <c r="ACO2" s="3" t="n"/>
      <c r="ACP2" s="3" t="n"/>
      <c r="ACQ2" s="3" t="n"/>
      <c r="ACR2" s="3" t="n"/>
      <c r="ACS2" s="3" t="n"/>
      <c r="ACT2" s="3" t="n"/>
      <c r="ACU2" s="3" t="n"/>
      <c r="ACV2" s="3" t="n"/>
      <c r="ACW2" s="3" t="n"/>
      <c r="ACX2" s="3" t="n"/>
      <c r="ACY2" s="3" t="n"/>
      <c r="ACZ2" s="3" t="n"/>
      <c r="ADA2" s="3" t="n"/>
      <c r="ADB2" s="3" t="n"/>
      <c r="ADC2" s="3" t="n"/>
      <c r="ADD2" s="3" t="n"/>
      <c r="ADE2" s="3" t="n"/>
      <c r="ADF2" s="3" t="n"/>
      <c r="ADG2" s="3" t="n"/>
      <c r="ADH2" s="3" t="n"/>
      <c r="ADI2" s="3" t="n"/>
      <c r="ADJ2" s="3" t="n"/>
      <c r="ADK2" s="3" t="n"/>
      <c r="ADL2" s="3" t="n"/>
      <c r="ADM2" s="3" t="n"/>
      <c r="ADN2" s="3" t="n"/>
      <c r="ADO2" s="3" t="n"/>
      <c r="ADP2" s="3" t="n"/>
      <c r="ADQ2" s="3" t="n"/>
      <c r="ADR2" s="3" t="n"/>
      <c r="ADS2" s="3" t="n"/>
      <c r="ADT2" s="3" t="n"/>
      <c r="ADU2" s="3" t="n"/>
      <c r="ADV2" s="3" t="n"/>
      <c r="ADW2" s="3" t="n"/>
      <c r="ADX2" s="3" t="n"/>
      <c r="ADY2" s="3" t="n"/>
      <c r="ADZ2" s="3" t="n"/>
      <c r="AEA2" s="3" t="n"/>
      <c r="AEB2" s="3" t="n"/>
      <c r="AEC2" s="3" t="n"/>
      <c r="AED2" s="3" t="n"/>
      <c r="AEE2" s="3" t="n"/>
      <c r="AEF2" s="3" t="n"/>
      <c r="AEG2" s="3" t="n"/>
      <c r="AEH2" s="3" t="n"/>
      <c r="AEI2" s="3" t="n"/>
      <c r="AEJ2" s="3" t="n"/>
      <c r="AEK2" s="3" t="n"/>
      <c r="AEL2" s="3" t="n"/>
      <c r="AEM2" s="3" t="n"/>
      <c r="AEN2" s="3" t="n"/>
      <c r="AEO2" s="3" t="n"/>
      <c r="AEP2" s="3" t="n"/>
      <c r="AEQ2" s="3" t="n"/>
      <c r="AER2" s="3" t="n"/>
      <c r="AES2" s="3" t="n"/>
      <c r="AET2" s="3" t="n"/>
      <c r="AEU2" s="3" t="n"/>
      <c r="AEV2" s="3" t="n"/>
      <c r="AEW2" s="3" t="n"/>
      <c r="AEX2" s="3" t="n"/>
      <c r="AEY2" s="3" t="n"/>
      <c r="AEZ2" s="3" t="n"/>
      <c r="AFA2" s="3" t="n"/>
      <c r="AFB2" s="3" t="n"/>
      <c r="AFC2" s="3" t="n"/>
      <c r="AFD2" s="3" t="n"/>
      <c r="AFE2" s="3" t="n"/>
      <c r="AFF2" s="3" t="n"/>
      <c r="AFG2" s="3" t="n"/>
      <c r="AFH2" s="3" t="n"/>
      <c r="AFI2" s="3" t="n"/>
      <c r="AFJ2" s="3" t="n"/>
      <c r="AFK2" s="3" t="n"/>
      <c r="AFL2" s="3" t="n"/>
      <c r="AFM2" s="3" t="n"/>
      <c r="AFN2" s="3" t="n"/>
      <c r="AFO2" s="3" t="n"/>
      <c r="AFP2" s="3" t="n"/>
      <c r="AFQ2" s="3" t="n"/>
      <c r="AFR2" s="3" t="n"/>
      <c r="AFS2" s="3" t="n"/>
      <c r="AFT2" s="3" t="n"/>
      <c r="AFU2" s="3" t="n"/>
      <c r="AFV2" s="3" t="n"/>
      <c r="AFW2" s="3" t="n"/>
      <c r="AFX2" s="3" t="n"/>
      <c r="AFY2" s="3" t="n"/>
      <c r="AFZ2" s="3" t="n"/>
      <c r="AGA2" s="3" t="n"/>
      <c r="AGB2" s="3" t="n"/>
      <c r="AGC2" s="3" t="n"/>
      <c r="AGD2" s="3" t="n"/>
      <c r="AGE2" s="3" t="n"/>
      <c r="AGF2" s="3" t="n"/>
      <c r="AGG2" s="3" t="n"/>
      <c r="AGH2" s="3" t="n"/>
      <c r="AGI2" s="3" t="n"/>
      <c r="AGJ2" s="3" t="n"/>
      <c r="AGK2" s="3" t="n"/>
      <c r="AGL2" s="3" t="n"/>
      <c r="AGM2" s="3" t="n"/>
      <c r="AGN2" s="3" t="n"/>
      <c r="AGO2" s="3" t="n"/>
      <c r="AGP2" s="3" t="n"/>
      <c r="AGQ2" s="3" t="n"/>
      <c r="AGR2" s="3" t="n"/>
      <c r="AGS2" s="3" t="n"/>
      <c r="AGT2" s="3" t="n"/>
      <c r="AGU2" s="3" t="n"/>
      <c r="AGV2" s="3" t="n"/>
      <c r="AGW2" s="3" t="n"/>
      <c r="AGX2" s="3" t="n"/>
      <c r="AGY2" s="3" t="n"/>
      <c r="AGZ2" s="3" t="n"/>
      <c r="AHA2" s="3" t="n"/>
      <c r="AHB2" s="3" t="n"/>
      <c r="AHC2" s="3" t="n"/>
      <c r="AHD2" s="3" t="n"/>
      <c r="AHE2" s="3" t="n"/>
      <c r="AHF2" s="3" t="n"/>
      <c r="AHG2" s="3" t="n"/>
      <c r="AHH2" s="3" t="n"/>
      <c r="AHI2" s="3" t="n"/>
      <c r="AHJ2" s="3" t="n"/>
      <c r="AHK2" s="3" t="n"/>
      <c r="AHL2" s="3" t="n"/>
      <c r="AHM2" s="3" t="n"/>
      <c r="AHN2" s="3" t="n"/>
      <c r="AHO2" s="3" t="n"/>
      <c r="AHP2" s="3" t="n"/>
      <c r="AHQ2" s="3" t="n"/>
      <c r="AHR2" s="3" t="n"/>
      <c r="AHS2" s="3" t="n"/>
      <c r="AHT2" s="3" t="n"/>
      <c r="AHU2" s="3" t="n"/>
      <c r="AHV2" s="3" t="n"/>
      <c r="AHW2" s="3" t="n"/>
      <c r="AHX2" s="3" t="n"/>
      <c r="AHY2" s="3" t="n"/>
      <c r="AHZ2" s="3" t="n"/>
      <c r="AIA2" s="3" t="n"/>
      <c r="AIB2" s="3" t="n"/>
      <c r="AIC2" s="3" t="n"/>
      <c r="AID2" s="3" t="n"/>
      <c r="AIE2" s="3" t="n"/>
      <c r="AIF2" s="3" t="n"/>
      <c r="AIG2" s="3" t="n"/>
      <c r="AIH2" s="3" t="n"/>
      <c r="AII2" s="3" t="n"/>
      <c r="AIJ2" s="3" t="n"/>
      <c r="AIK2" s="3" t="n"/>
      <c r="AIL2" s="3" t="n"/>
      <c r="AIM2" s="3" t="n"/>
      <c r="AIN2" s="3" t="n"/>
      <c r="AIO2" s="3" t="n"/>
      <c r="AIP2" s="3" t="n"/>
      <c r="AIQ2" s="3" t="n"/>
      <c r="AIR2" s="3" t="n"/>
      <c r="AIS2" s="3" t="n"/>
      <c r="AIT2" s="3" t="n"/>
      <c r="AIU2" s="3" t="n"/>
      <c r="AIV2" s="3" t="n"/>
      <c r="AIW2" s="3" t="n"/>
      <c r="AIX2" s="3" t="n"/>
      <c r="AIY2" s="3" t="n"/>
      <c r="AIZ2" s="3" t="n"/>
      <c r="AJA2" s="3" t="n"/>
      <c r="AJB2" s="3" t="n"/>
      <c r="AJC2" s="3" t="n"/>
      <c r="AJD2" s="3" t="n"/>
      <c r="AJE2" s="3" t="n"/>
      <c r="AJF2" s="3" t="n"/>
      <c r="AJG2" s="3" t="n"/>
      <c r="AJH2" s="3" t="n"/>
      <c r="AJI2" s="3" t="n"/>
      <c r="AJJ2" s="3" t="n"/>
      <c r="AJK2" s="3" t="n"/>
      <c r="AJL2" s="3" t="n"/>
      <c r="AJM2" s="3" t="n"/>
      <c r="AJN2" s="3" t="n"/>
      <c r="AJO2" s="3" t="n"/>
      <c r="AJP2" s="3" t="n"/>
      <c r="AJQ2" s="3" t="n"/>
      <c r="AJR2" s="3" t="n"/>
      <c r="AJS2" s="3" t="n"/>
      <c r="AJT2" s="3" t="n"/>
      <c r="AJU2" s="3" t="n"/>
      <c r="AJV2" s="3" t="n"/>
      <c r="AJW2" s="3" t="n"/>
      <c r="AJX2" s="3" t="n"/>
      <c r="AJY2" s="3" t="n"/>
      <c r="AJZ2" s="3" t="n"/>
      <c r="AKA2" s="3" t="n"/>
      <c r="AKB2" s="3" t="n"/>
      <c r="AKC2" s="3" t="n"/>
      <c r="AKD2" s="3" t="n"/>
      <c r="AKE2" s="3" t="n"/>
      <c r="AKF2" s="3" t="n"/>
      <c r="AKG2" s="3" t="n"/>
      <c r="AKH2" s="3" t="n"/>
      <c r="AKI2" s="3" t="n"/>
      <c r="AKJ2" s="3" t="n"/>
      <c r="AKK2" s="3" t="n"/>
      <c r="AKL2" s="3" t="n"/>
      <c r="AKM2" s="3" t="n"/>
      <c r="AKN2" s="3" t="n"/>
      <c r="AKO2" s="3" t="n"/>
      <c r="AKP2" s="3" t="n"/>
      <c r="AKQ2" s="3" t="n"/>
      <c r="AKR2" s="3" t="n"/>
      <c r="AKS2" s="3" t="n"/>
      <c r="AKT2" s="3" t="n"/>
      <c r="AKU2" s="3" t="n"/>
      <c r="AKV2" s="3" t="n"/>
      <c r="AKW2" s="3" t="n"/>
      <c r="AKX2" s="3" t="n"/>
      <c r="AKY2" s="3" t="n"/>
      <c r="AKZ2" s="3" t="n"/>
      <c r="ALA2" s="3" t="n"/>
      <c r="ALB2" s="3" t="n"/>
      <c r="ALC2" s="3" t="n"/>
      <c r="ALD2" s="3" t="n"/>
      <c r="ALE2" s="3" t="n"/>
      <c r="ALF2" s="3" t="n"/>
      <c r="ALG2" s="3" t="n"/>
      <c r="ALH2" s="3" t="n"/>
      <c r="ALI2" s="3" t="n"/>
      <c r="ALJ2" s="3" t="n"/>
      <c r="ALK2" s="3" t="n"/>
      <c r="ALL2" s="3" t="n"/>
      <c r="ALM2" s="3" t="n"/>
      <c r="ALN2" s="3" t="n"/>
      <c r="ALO2" s="3" t="n"/>
      <c r="ALP2" s="3" t="n"/>
      <c r="ALQ2" s="3" t="n"/>
      <c r="ALR2" s="3" t="n"/>
      <c r="ALS2" s="3" t="n"/>
      <c r="ALT2" s="3" t="n"/>
      <c r="ALU2" s="3" t="n"/>
      <c r="ALV2" s="3" t="n"/>
      <c r="ALW2" s="3" t="n"/>
      <c r="ALX2" s="3" t="n"/>
      <c r="ALY2" s="3" t="n"/>
      <c r="ALZ2" s="3" t="n"/>
      <c r="AMA2" s="3" t="n"/>
      <c r="AMB2" s="3" t="n"/>
      <c r="AMC2" s="3" t="n"/>
      <c r="AMD2" s="3" t="n"/>
      <c r="AME2" s="3" t="n"/>
      <c r="AMF2" s="3" t="n"/>
      <c r="AMG2" s="3" t="n"/>
      <c r="AMH2" s="3" t="n"/>
      <c r="AMI2" s="3" t="n"/>
      <c r="AMJ2" s="3" t="n"/>
      <c r="AMK2" s="3" t="n"/>
      <c r="AML2" s="3" t="n"/>
      <c r="AMM2" s="3" t="n"/>
      <c r="AMN2" s="3" t="n"/>
      <c r="AMO2" s="3" t="n"/>
      <c r="AMP2" s="3" t="n"/>
      <c r="AMQ2" s="3" t="n"/>
      <c r="AMR2" s="3" t="n"/>
    </row>
    <row r="3" s="5">
      <c r="A3" s="30" t="inlineStr">
        <is>
          <t>!Id</t>
        </is>
      </c>
      <c r="B3" s="30" t="inlineStr">
        <is>
          <t>!Name</t>
        </is>
      </c>
      <c r="C3" s="30" t="inlineStr">
        <is>
          <t>!Biological type</t>
        </is>
      </c>
      <c r="D3" s="30" t="inlineStr">
        <is>
          <t>!Physical type</t>
        </is>
      </c>
      <c r="E3" s="30" t="inlineStr">
        <is>
          <t>!Geometry</t>
        </is>
      </c>
      <c r="F3" s="30" t="inlineStr">
        <is>
          <t>!Parent compartment</t>
        </is>
      </c>
      <c r="G3" s="30" t="inlineStr">
        <is>
          <t>!Mass units</t>
        </is>
      </c>
      <c r="H3" s="30" t="inlineStr">
        <is>
          <t>!Distribution</t>
        </is>
      </c>
      <c r="I3" s="30" t="inlineStr">
        <is>
          <t>!Mean</t>
        </is>
      </c>
      <c r="J3" s="30" t="inlineStr">
        <is>
          <t>!Standard deviation</t>
        </is>
      </c>
      <c r="K3" s="30" t="inlineStr">
        <is>
          <t>!Units</t>
        </is>
      </c>
      <c r="L3" s="30" t="inlineStr">
        <is>
          <t>!Initial density</t>
        </is>
      </c>
      <c r="M3" s="30" t="inlineStr">
        <is>
          <t>!Distribution</t>
        </is>
      </c>
      <c r="N3" s="30" t="inlineStr">
        <is>
          <t>!Mean</t>
        </is>
      </c>
      <c r="O3" s="30" t="inlineStr">
        <is>
          <t>!Standard deviation</t>
        </is>
      </c>
      <c r="P3" s="30" t="inlineStr">
        <is>
          <t>!Units</t>
        </is>
      </c>
      <c r="Q3" s="30" t="inlineStr">
        <is>
          <t>!Identifiers</t>
        </is>
      </c>
      <c r="R3" s="30" t="inlineStr">
        <is>
          <t>!Evidence</t>
        </is>
      </c>
      <c r="S3" s="30" t="inlineStr">
        <is>
          <t>!Conclusions</t>
        </is>
      </c>
      <c r="T3" s="30" t="inlineStr">
        <is>
          <t>!Comments</t>
        </is>
      </c>
      <c r="U3" s="30" t="inlineStr">
        <is>
          <t>!References</t>
        </is>
      </c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  <c r="BA3" s="3" t="n"/>
      <c r="BB3" s="3" t="n"/>
      <c r="BC3" s="3" t="n"/>
      <c r="BD3" s="3" t="n"/>
      <c r="BE3" s="3" t="n"/>
      <c r="BF3" s="3" t="n"/>
      <c r="BG3" s="3" t="n"/>
      <c r="BH3" s="3" t="n"/>
      <c r="BI3" s="3" t="n"/>
      <c r="BJ3" s="3" t="n"/>
      <c r="BK3" s="3" t="n"/>
      <c r="BL3" s="3" t="n"/>
      <c r="BM3" s="3" t="n"/>
      <c r="BN3" s="3" t="n"/>
      <c r="BO3" s="3" t="n"/>
      <c r="BP3" s="3" t="n"/>
      <c r="BQ3" s="3" t="n"/>
      <c r="BR3" s="3" t="n"/>
      <c r="BS3" s="3" t="n"/>
      <c r="BT3" s="3" t="n"/>
      <c r="BU3" s="3" t="n"/>
      <c r="BV3" s="3" t="n"/>
      <c r="BW3" s="3" t="n"/>
      <c r="BX3" s="3" t="n"/>
      <c r="BY3" s="3" t="n"/>
      <c r="BZ3" s="3" t="n"/>
      <c r="CA3" s="3" t="n"/>
      <c r="CB3" s="3" t="n"/>
      <c r="CC3" s="3" t="n"/>
      <c r="CD3" s="3" t="n"/>
      <c r="CE3" s="3" t="n"/>
      <c r="CF3" s="3" t="n"/>
      <c r="CG3" s="3" t="n"/>
      <c r="CH3" s="3" t="n"/>
      <c r="CI3" s="3" t="n"/>
      <c r="CJ3" s="3" t="n"/>
      <c r="CK3" s="3" t="n"/>
      <c r="CL3" s="3" t="n"/>
      <c r="CM3" s="3" t="n"/>
      <c r="CN3" s="3" t="n"/>
      <c r="CO3" s="3" t="n"/>
      <c r="CP3" s="3" t="n"/>
      <c r="CQ3" s="3" t="n"/>
      <c r="CR3" s="3" t="n"/>
      <c r="CS3" s="3" t="n"/>
      <c r="CT3" s="3" t="n"/>
      <c r="CU3" s="3" t="n"/>
      <c r="CV3" s="3" t="n"/>
      <c r="CW3" s="3" t="n"/>
      <c r="CX3" s="3" t="n"/>
      <c r="CY3" s="3" t="n"/>
      <c r="CZ3" s="3" t="n"/>
      <c r="DA3" s="3" t="n"/>
      <c r="DB3" s="3" t="n"/>
      <c r="DC3" s="3" t="n"/>
      <c r="DD3" s="3" t="n"/>
      <c r="DE3" s="3" t="n"/>
      <c r="DF3" s="3" t="n"/>
      <c r="DG3" s="3" t="n"/>
      <c r="DH3" s="3" t="n"/>
      <c r="DI3" s="3" t="n"/>
      <c r="DJ3" s="3" t="n"/>
      <c r="DK3" s="3" t="n"/>
      <c r="DL3" s="3" t="n"/>
      <c r="DM3" s="3" t="n"/>
      <c r="DN3" s="3" t="n"/>
      <c r="DO3" s="3" t="n"/>
      <c r="DP3" s="3" t="n"/>
      <c r="DQ3" s="3" t="n"/>
      <c r="DR3" s="3" t="n"/>
      <c r="DS3" s="3" t="n"/>
      <c r="DT3" s="3" t="n"/>
      <c r="DU3" s="3" t="n"/>
      <c r="DV3" s="3" t="n"/>
      <c r="DW3" s="3" t="n"/>
      <c r="DX3" s="3" t="n"/>
      <c r="DY3" s="3" t="n"/>
      <c r="DZ3" s="3" t="n"/>
      <c r="EA3" s="3" t="n"/>
      <c r="EB3" s="3" t="n"/>
      <c r="EC3" s="3" t="n"/>
      <c r="ED3" s="3" t="n"/>
      <c r="EE3" s="3" t="n"/>
      <c r="EF3" s="3" t="n"/>
      <c r="EG3" s="3" t="n"/>
      <c r="EH3" s="3" t="n"/>
      <c r="EI3" s="3" t="n"/>
      <c r="EJ3" s="3" t="n"/>
      <c r="EK3" s="3" t="n"/>
      <c r="EL3" s="3" t="n"/>
      <c r="EM3" s="3" t="n"/>
      <c r="EN3" s="3" t="n"/>
      <c r="EO3" s="3" t="n"/>
      <c r="EP3" s="3" t="n"/>
      <c r="EQ3" s="3" t="n"/>
      <c r="ER3" s="3" t="n"/>
      <c r="ES3" s="3" t="n"/>
      <c r="ET3" s="3" t="n"/>
      <c r="EU3" s="3" t="n"/>
      <c r="EV3" s="3" t="n"/>
      <c r="EW3" s="3" t="n"/>
      <c r="EX3" s="3" t="n"/>
      <c r="EY3" s="3" t="n"/>
      <c r="EZ3" s="3" t="n"/>
      <c r="FA3" s="3" t="n"/>
      <c r="FB3" s="3" t="n"/>
      <c r="FC3" s="3" t="n"/>
      <c r="FD3" s="3" t="n"/>
      <c r="FE3" s="3" t="n"/>
      <c r="FF3" s="3" t="n"/>
      <c r="FG3" s="3" t="n"/>
      <c r="FH3" s="3" t="n"/>
      <c r="FI3" s="3" t="n"/>
      <c r="FJ3" s="3" t="n"/>
      <c r="FK3" s="3" t="n"/>
      <c r="FL3" s="3" t="n"/>
      <c r="FM3" s="3" t="n"/>
      <c r="FN3" s="3" t="n"/>
      <c r="FO3" s="3" t="n"/>
      <c r="FP3" s="3" t="n"/>
      <c r="FQ3" s="3" t="n"/>
      <c r="FR3" s="3" t="n"/>
      <c r="FS3" s="3" t="n"/>
      <c r="FT3" s="3" t="n"/>
      <c r="FU3" s="3" t="n"/>
      <c r="FV3" s="3" t="n"/>
      <c r="FW3" s="3" t="n"/>
      <c r="FX3" s="3" t="n"/>
      <c r="FY3" s="3" t="n"/>
      <c r="FZ3" s="3" t="n"/>
      <c r="GA3" s="3" t="n"/>
      <c r="GB3" s="3" t="n"/>
      <c r="GC3" s="3" t="n"/>
      <c r="GD3" s="3" t="n"/>
      <c r="GE3" s="3" t="n"/>
      <c r="GF3" s="3" t="n"/>
      <c r="GG3" s="3" t="n"/>
      <c r="GH3" s="3" t="n"/>
      <c r="GI3" s="3" t="n"/>
      <c r="GJ3" s="3" t="n"/>
      <c r="GK3" s="3" t="n"/>
      <c r="GL3" s="3" t="n"/>
      <c r="GM3" s="3" t="n"/>
      <c r="GN3" s="3" t="n"/>
      <c r="GO3" s="3" t="n"/>
      <c r="GP3" s="3" t="n"/>
      <c r="GQ3" s="3" t="n"/>
      <c r="GR3" s="3" t="n"/>
      <c r="GS3" s="3" t="n"/>
      <c r="GT3" s="3" t="n"/>
      <c r="GU3" s="3" t="n"/>
      <c r="GV3" s="3" t="n"/>
      <c r="GW3" s="3" t="n"/>
      <c r="GX3" s="3" t="n"/>
      <c r="GY3" s="3" t="n"/>
      <c r="GZ3" s="3" t="n"/>
      <c r="HA3" s="3" t="n"/>
      <c r="HB3" s="3" t="n"/>
      <c r="HC3" s="3" t="n"/>
      <c r="HD3" s="3" t="n"/>
      <c r="HE3" s="3" t="n"/>
      <c r="HF3" s="3" t="n"/>
      <c r="HG3" s="3" t="n"/>
      <c r="HH3" s="3" t="n"/>
      <c r="HI3" s="3" t="n"/>
      <c r="HJ3" s="3" t="n"/>
      <c r="HK3" s="3" t="n"/>
      <c r="HL3" s="3" t="n"/>
      <c r="HM3" s="3" t="n"/>
      <c r="HN3" s="3" t="n"/>
      <c r="HO3" s="3" t="n"/>
      <c r="HP3" s="3" t="n"/>
      <c r="HQ3" s="3" t="n"/>
      <c r="HR3" s="3" t="n"/>
      <c r="HS3" s="3" t="n"/>
      <c r="HT3" s="3" t="n"/>
      <c r="HU3" s="3" t="n"/>
      <c r="HV3" s="3" t="n"/>
      <c r="HW3" s="3" t="n"/>
      <c r="HX3" s="3" t="n"/>
      <c r="HY3" s="3" t="n"/>
      <c r="HZ3" s="3" t="n"/>
      <c r="IA3" s="3" t="n"/>
      <c r="IB3" s="3" t="n"/>
      <c r="IC3" s="3" t="n"/>
      <c r="ID3" s="3" t="n"/>
      <c r="IE3" s="3" t="n"/>
      <c r="IF3" s="3" t="n"/>
      <c r="IG3" s="3" t="n"/>
      <c r="IH3" s="3" t="n"/>
      <c r="II3" s="3" t="n"/>
      <c r="IJ3" s="3" t="n"/>
      <c r="IK3" s="3" t="n"/>
      <c r="IL3" s="3" t="n"/>
      <c r="IM3" s="3" t="n"/>
      <c r="IN3" s="3" t="n"/>
      <c r="IO3" s="3" t="n"/>
      <c r="IP3" s="3" t="n"/>
      <c r="IQ3" s="3" t="n"/>
      <c r="IR3" s="3" t="n"/>
      <c r="IS3" s="3" t="n"/>
      <c r="IT3" s="3" t="n"/>
      <c r="IU3" s="3" t="n"/>
      <c r="IV3" s="3" t="n"/>
      <c r="IW3" s="3" t="n"/>
      <c r="IX3" s="3" t="n"/>
      <c r="IY3" s="3" t="n"/>
      <c r="IZ3" s="3" t="n"/>
      <c r="JA3" s="3" t="n"/>
      <c r="JB3" s="3" t="n"/>
      <c r="JC3" s="3" t="n"/>
      <c r="JD3" s="3" t="n"/>
      <c r="JE3" s="3" t="n"/>
      <c r="JF3" s="3" t="n"/>
      <c r="JG3" s="3" t="n"/>
      <c r="JH3" s="3" t="n"/>
      <c r="JI3" s="3" t="n"/>
      <c r="JJ3" s="3" t="n"/>
      <c r="JK3" s="3" t="n"/>
      <c r="JL3" s="3" t="n"/>
      <c r="JM3" s="3" t="n"/>
      <c r="JN3" s="3" t="n"/>
      <c r="JO3" s="3" t="n"/>
      <c r="JP3" s="3" t="n"/>
      <c r="JQ3" s="3" t="n"/>
      <c r="JR3" s="3" t="n"/>
      <c r="JS3" s="3" t="n"/>
      <c r="JT3" s="3" t="n"/>
      <c r="JU3" s="3" t="n"/>
      <c r="JV3" s="3" t="n"/>
      <c r="JW3" s="3" t="n"/>
      <c r="JX3" s="3" t="n"/>
      <c r="JY3" s="3" t="n"/>
      <c r="JZ3" s="3" t="n"/>
      <c r="KA3" s="3" t="n"/>
      <c r="KB3" s="3" t="n"/>
      <c r="KC3" s="3" t="n"/>
      <c r="KD3" s="3" t="n"/>
      <c r="KE3" s="3" t="n"/>
      <c r="KF3" s="3" t="n"/>
      <c r="KG3" s="3" t="n"/>
      <c r="KH3" s="3" t="n"/>
      <c r="KI3" s="3" t="n"/>
      <c r="KJ3" s="3" t="n"/>
      <c r="KK3" s="3" t="n"/>
      <c r="KL3" s="3" t="n"/>
      <c r="KM3" s="3" t="n"/>
      <c r="KN3" s="3" t="n"/>
      <c r="KO3" s="3" t="n"/>
      <c r="KP3" s="3" t="n"/>
      <c r="KQ3" s="3" t="n"/>
      <c r="KR3" s="3" t="n"/>
      <c r="KS3" s="3" t="n"/>
      <c r="KT3" s="3" t="n"/>
      <c r="KU3" s="3" t="n"/>
      <c r="KV3" s="3" t="n"/>
      <c r="KW3" s="3" t="n"/>
      <c r="KX3" s="3" t="n"/>
      <c r="KY3" s="3" t="n"/>
      <c r="KZ3" s="3" t="n"/>
      <c r="LA3" s="3" t="n"/>
      <c r="LB3" s="3" t="n"/>
      <c r="LC3" s="3" t="n"/>
      <c r="LD3" s="3" t="n"/>
      <c r="LE3" s="3" t="n"/>
      <c r="LF3" s="3" t="n"/>
      <c r="LG3" s="3" t="n"/>
      <c r="LH3" s="3" t="n"/>
      <c r="LI3" s="3" t="n"/>
      <c r="LJ3" s="3" t="n"/>
      <c r="LK3" s="3" t="n"/>
      <c r="LL3" s="3" t="n"/>
      <c r="LM3" s="3" t="n"/>
      <c r="LN3" s="3" t="n"/>
      <c r="LO3" s="3" t="n"/>
      <c r="LP3" s="3" t="n"/>
      <c r="LQ3" s="3" t="n"/>
      <c r="LR3" s="3" t="n"/>
      <c r="LS3" s="3" t="n"/>
      <c r="LT3" s="3" t="n"/>
      <c r="LU3" s="3" t="n"/>
      <c r="LV3" s="3" t="n"/>
      <c r="LW3" s="3" t="n"/>
      <c r="LX3" s="3" t="n"/>
      <c r="LY3" s="3" t="n"/>
      <c r="LZ3" s="3" t="n"/>
      <c r="MA3" s="3" t="n"/>
      <c r="MB3" s="3" t="n"/>
      <c r="MC3" s="3" t="n"/>
      <c r="MD3" s="3" t="n"/>
      <c r="ME3" s="3" t="n"/>
      <c r="MF3" s="3" t="n"/>
      <c r="MG3" s="3" t="n"/>
      <c r="MH3" s="3" t="n"/>
      <c r="MI3" s="3" t="n"/>
      <c r="MJ3" s="3" t="n"/>
      <c r="MK3" s="3" t="n"/>
      <c r="ML3" s="3" t="n"/>
      <c r="MM3" s="3" t="n"/>
      <c r="MN3" s="3" t="n"/>
      <c r="MO3" s="3" t="n"/>
      <c r="MP3" s="3" t="n"/>
      <c r="MQ3" s="3" t="n"/>
      <c r="MR3" s="3" t="n"/>
      <c r="MS3" s="3" t="n"/>
      <c r="MT3" s="3" t="n"/>
      <c r="MU3" s="3" t="n"/>
      <c r="MV3" s="3" t="n"/>
      <c r="MW3" s="3" t="n"/>
      <c r="MX3" s="3" t="n"/>
      <c r="MY3" s="3" t="n"/>
      <c r="MZ3" s="3" t="n"/>
      <c r="NA3" s="3" t="n"/>
      <c r="NB3" s="3" t="n"/>
      <c r="NC3" s="3" t="n"/>
      <c r="ND3" s="3" t="n"/>
      <c r="NE3" s="3" t="n"/>
      <c r="NF3" s="3" t="n"/>
      <c r="NG3" s="3" t="n"/>
      <c r="NH3" s="3" t="n"/>
      <c r="NI3" s="3" t="n"/>
      <c r="NJ3" s="3" t="n"/>
      <c r="NK3" s="3" t="n"/>
      <c r="NL3" s="3" t="n"/>
      <c r="NM3" s="3" t="n"/>
      <c r="NN3" s="3" t="n"/>
      <c r="NO3" s="3" t="n"/>
      <c r="NP3" s="3" t="n"/>
      <c r="NQ3" s="3" t="n"/>
      <c r="NR3" s="3" t="n"/>
      <c r="NS3" s="3" t="n"/>
      <c r="NT3" s="3" t="n"/>
      <c r="NU3" s="3" t="n"/>
      <c r="NV3" s="3" t="n"/>
      <c r="NW3" s="3" t="n"/>
      <c r="NX3" s="3" t="n"/>
      <c r="NY3" s="3" t="n"/>
      <c r="NZ3" s="3" t="n"/>
      <c r="OA3" s="3" t="n"/>
      <c r="OB3" s="3" t="n"/>
      <c r="OC3" s="3" t="n"/>
      <c r="OD3" s="3" t="n"/>
      <c r="OE3" s="3" t="n"/>
      <c r="OF3" s="3" t="n"/>
      <c r="OG3" s="3" t="n"/>
      <c r="OH3" s="3" t="n"/>
      <c r="OI3" s="3" t="n"/>
      <c r="OJ3" s="3" t="n"/>
      <c r="OK3" s="3" t="n"/>
      <c r="OL3" s="3" t="n"/>
      <c r="OM3" s="3" t="n"/>
      <c r="ON3" s="3" t="n"/>
      <c r="OO3" s="3" t="n"/>
      <c r="OP3" s="3" t="n"/>
      <c r="OQ3" s="3" t="n"/>
      <c r="OR3" s="3" t="n"/>
      <c r="OS3" s="3" t="n"/>
      <c r="OT3" s="3" t="n"/>
      <c r="OU3" s="3" t="n"/>
      <c r="OV3" s="3" t="n"/>
      <c r="OW3" s="3" t="n"/>
      <c r="OX3" s="3" t="n"/>
      <c r="OY3" s="3" t="n"/>
      <c r="OZ3" s="3" t="n"/>
      <c r="PA3" s="3" t="n"/>
      <c r="PB3" s="3" t="n"/>
      <c r="PC3" s="3" t="n"/>
      <c r="PD3" s="3" t="n"/>
      <c r="PE3" s="3" t="n"/>
      <c r="PF3" s="3" t="n"/>
      <c r="PG3" s="3" t="n"/>
      <c r="PH3" s="3" t="n"/>
      <c r="PI3" s="3" t="n"/>
      <c r="PJ3" s="3" t="n"/>
      <c r="PK3" s="3" t="n"/>
      <c r="PL3" s="3" t="n"/>
      <c r="PM3" s="3" t="n"/>
      <c r="PN3" s="3" t="n"/>
      <c r="PO3" s="3" t="n"/>
      <c r="PP3" s="3" t="n"/>
      <c r="PQ3" s="3" t="n"/>
      <c r="PR3" s="3" t="n"/>
      <c r="PS3" s="3" t="n"/>
      <c r="PT3" s="3" t="n"/>
      <c r="PU3" s="3" t="n"/>
      <c r="PV3" s="3" t="n"/>
      <c r="PW3" s="3" t="n"/>
      <c r="PX3" s="3" t="n"/>
      <c r="PY3" s="3" t="n"/>
      <c r="PZ3" s="3" t="n"/>
      <c r="QA3" s="3" t="n"/>
      <c r="QB3" s="3" t="n"/>
      <c r="QC3" s="3" t="n"/>
      <c r="QD3" s="3" t="n"/>
      <c r="QE3" s="3" t="n"/>
      <c r="QF3" s="3" t="n"/>
      <c r="QG3" s="3" t="n"/>
      <c r="QH3" s="3" t="n"/>
      <c r="QI3" s="3" t="n"/>
      <c r="QJ3" s="3" t="n"/>
      <c r="QK3" s="3" t="n"/>
      <c r="QL3" s="3" t="n"/>
      <c r="QM3" s="3" t="n"/>
      <c r="QN3" s="3" t="n"/>
      <c r="QO3" s="3" t="n"/>
      <c r="QP3" s="3" t="n"/>
      <c r="QQ3" s="3" t="n"/>
      <c r="QR3" s="3" t="n"/>
      <c r="QS3" s="3" t="n"/>
      <c r="QT3" s="3" t="n"/>
      <c r="QU3" s="3" t="n"/>
      <c r="QV3" s="3" t="n"/>
      <c r="QW3" s="3" t="n"/>
      <c r="QX3" s="3" t="n"/>
      <c r="QY3" s="3" t="n"/>
      <c r="QZ3" s="3" t="n"/>
      <c r="RA3" s="3" t="n"/>
      <c r="RB3" s="3" t="n"/>
      <c r="RC3" s="3" t="n"/>
      <c r="RD3" s="3" t="n"/>
      <c r="RE3" s="3" t="n"/>
      <c r="RF3" s="3" t="n"/>
      <c r="RG3" s="3" t="n"/>
      <c r="RH3" s="3" t="n"/>
      <c r="RI3" s="3" t="n"/>
      <c r="RJ3" s="3" t="n"/>
      <c r="RK3" s="3" t="n"/>
      <c r="RL3" s="3" t="n"/>
      <c r="RM3" s="3" t="n"/>
      <c r="RN3" s="3" t="n"/>
      <c r="RO3" s="3" t="n"/>
      <c r="RP3" s="3" t="n"/>
      <c r="RQ3" s="3" t="n"/>
      <c r="RR3" s="3" t="n"/>
      <c r="RS3" s="3" t="n"/>
      <c r="RT3" s="3" t="n"/>
      <c r="RU3" s="3" t="n"/>
      <c r="RV3" s="3" t="n"/>
      <c r="RW3" s="3" t="n"/>
      <c r="RX3" s="3" t="n"/>
      <c r="RY3" s="3" t="n"/>
      <c r="RZ3" s="3" t="n"/>
      <c r="SA3" s="3" t="n"/>
      <c r="SB3" s="3" t="n"/>
      <c r="SC3" s="3" t="n"/>
      <c r="SD3" s="3" t="n"/>
      <c r="SE3" s="3" t="n"/>
      <c r="SF3" s="3" t="n"/>
      <c r="SG3" s="3" t="n"/>
      <c r="SH3" s="3" t="n"/>
      <c r="SI3" s="3" t="n"/>
      <c r="SJ3" s="3" t="n"/>
      <c r="SK3" s="3" t="n"/>
      <c r="SL3" s="3" t="n"/>
      <c r="SM3" s="3" t="n"/>
      <c r="SN3" s="3" t="n"/>
      <c r="SO3" s="3" t="n"/>
      <c r="SP3" s="3" t="n"/>
      <c r="SQ3" s="3" t="n"/>
      <c r="SR3" s="3" t="n"/>
      <c r="SS3" s="3" t="n"/>
      <c r="ST3" s="3" t="n"/>
      <c r="SU3" s="3" t="n"/>
      <c r="SV3" s="3" t="n"/>
      <c r="SW3" s="3" t="n"/>
      <c r="SX3" s="3" t="n"/>
      <c r="SY3" s="3" t="n"/>
      <c r="SZ3" s="3" t="n"/>
      <c r="TA3" s="3" t="n"/>
      <c r="TB3" s="3" t="n"/>
      <c r="TC3" s="3" t="n"/>
      <c r="TD3" s="3" t="n"/>
      <c r="TE3" s="3" t="n"/>
      <c r="TF3" s="3" t="n"/>
      <c r="TG3" s="3" t="n"/>
      <c r="TH3" s="3" t="n"/>
      <c r="TI3" s="3" t="n"/>
      <c r="TJ3" s="3" t="n"/>
      <c r="TK3" s="3" t="n"/>
      <c r="TL3" s="3" t="n"/>
      <c r="TM3" s="3" t="n"/>
      <c r="TN3" s="3" t="n"/>
      <c r="TO3" s="3" t="n"/>
      <c r="TP3" s="3" t="n"/>
      <c r="TQ3" s="3" t="n"/>
      <c r="TR3" s="3" t="n"/>
      <c r="TS3" s="3" t="n"/>
      <c r="TT3" s="3" t="n"/>
      <c r="TU3" s="3" t="n"/>
      <c r="TV3" s="3" t="n"/>
      <c r="TW3" s="3" t="n"/>
      <c r="TX3" s="3" t="n"/>
      <c r="TY3" s="3" t="n"/>
      <c r="TZ3" s="3" t="n"/>
      <c r="UA3" s="3" t="n"/>
      <c r="UB3" s="3" t="n"/>
      <c r="UC3" s="3" t="n"/>
      <c r="UD3" s="3" t="n"/>
      <c r="UE3" s="3" t="n"/>
      <c r="UF3" s="3" t="n"/>
      <c r="UG3" s="3" t="n"/>
      <c r="UH3" s="3" t="n"/>
      <c r="UI3" s="3" t="n"/>
      <c r="UJ3" s="3" t="n"/>
      <c r="UK3" s="3" t="n"/>
      <c r="UL3" s="3" t="n"/>
      <c r="UM3" s="3" t="n"/>
      <c r="UN3" s="3" t="n"/>
      <c r="UO3" s="3" t="n"/>
      <c r="UP3" s="3" t="n"/>
      <c r="UQ3" s="3" t="n"/>
      <c r="UR3" s="3" t="n"/>
      <c r="US3" s="3" t="n"/>
      <c r="UT3" s="3" t="n"/>
      <c r="UU3" s="3" t="n"/>
      <c r="UV3" s="3" t="n"/>
      <c r="UW3" s="3" t="n"/>
      <c r="UX3" s="3" t="n"/>
      <c r="UY3" s="3" t="n"/>
      <c r="UZ3" s="3" t="n"/>
      <c r="VA3" s="3" t="n"/>
      <c r="VB3" s="3" t="n"/>
      <c r="VC3" s="3" t="n"/>
      <c r="VD3" s="3" t="n"/>
      <c r="VE3" s="3" t="n"/>
      <c r="VF3" s="3" t="n"/>
      <c r="VG3" s="3" t="n"/>
      <c r="VH3" s="3" t="n"/>
      <c r="VI3" s="3" t="n"/>
      <c r="VJ3" s="3" t="n"/>
      <c r="VK3" s="3" t="n"/>
      <c r="VL3" s="3" t="n"/>
      <c r="VM3" s="3" t="n"/>
      <c r="VN3" s="3" t="n"/>
      <c r="VO3" s="3" t="n"/>
      <c r="VP3" s="3" t="n"/>
      <c r="VQ3" s="3" t="n"/>
      <c r="VR3" s="3" t="n"/>
      <c r="VS3" s="3" t="n"/>
      <c r="VT3" s="3" t="n"/>
      <c r="VU3" s="3" t="n"/>
      <c r="VV3" s="3" t="n"/>
      <c r="VW3" s="3" t="n"/>
      <c r="VX3" s="3" t="n"/>
      <c r="VY3" s="3" t="n"/>
      <c r="VZ3" s="3" t="n"/>
      <c r="WA3" s="3" t="n"/>
      <c r="WB3" s="3" t="n"/>
      <c r="WC3" s="3" t="n"/>
      <c r="WD3" s="3" t="n"/>
      <c r="WE3" s="3" t="n"/>
      <c r="WF3" s="3" t="n"/>
      <c r="WG3" s="3" t="n"/>
      <c r="WH3" s="3" t="n"/>
      <c r="WI3" s="3" t="n"/>
      <c r="WJ3" s="3" t="n"/>
      <c r="WK3" s="3" t="n"/>
      <c r="WL3" s="3" t="n"/>
      <c r="WM3" s="3" t="n"/>
      <c r="WN3" s="3" t="n"/>
      <c r="WO3" s="3" t="n"/>
      <c r="WP3" s="3" t="n"/>
      <c r="WQ3" s="3" t="n"/>
      <c r="WR3" s="3" t="n"/>
      <c r="WS3" s="3" t="n"/>
      <c r="WT3" s="3" t="n"/>
      <c r="WU3" s="3" t="n"/>
      <c r="WV3" s="3" t="n"/>
      <c r="WW3" s="3" t="n"/>
      <c r="WX3" s="3" t="n"/>
      <c r="WY3" s="3" t="n"/>
      <c r="WZ3" s="3" t="n"/>
      <c r="XA3" s="3" t="n"/>
      <c r="XB3" s="3" t="n"/>
      <c r="XC3" s="3" t="n"/>
      <c r="XD3" s="3" t="n"/>
      <c r="XE3" s="3" t="n"/>
      <c r="XF3" s="3" t="n"/>
      <c r="XG3" s="3" t="n"/>
      <c r="XH3" s="3" t="n"/>
      <c r="XI3" s="3" t="n"/>
      <c r="XJ3" s="3" t="n"/>
      <c r="XK3" s="3" t="n"/>
      <c r="XL3" s="3" t="n"/>
      <c r="XM3" s="3" t="n"/>
      <c r="XN3" s="3" t="n"/>
      <c r="XO3" s="3" t="n"/>
      <c r="XP3" s="3" t="n"/>
      <c r="XQ3" s="3" t="n"/>
      <c r="XR3" s="3" t="n"/>
      <c r="XS3" s="3" t="n"/>
      <c r="XT3" s="3" t="n"/>
      <c r="XU3" s="3" t="n"/>
      <c r="XV3" s="3" t="n"/>
      <c r="XW3" s="3" t="n"/>
      <c r="XX3" s="3" t="n"/>
      <c r="XY3" s="3" t="n"/>
      <c r="XZ3" s="3" t="n"/>
      <c r="YA3" s="3" t="n"/>
      <c r="YB3" s="3" t="n"/>
      <c r="YC3" s="3" t="n"/>
      <c r="YD3" s="3" t="n"/>
      <c r="YE3" s="3" t="n"/>
      <c r="YF3" s="3" t="n"/>
      <c r="YG3" s="3" t="n"/>
      <c r="YH3" s="3" t="n"/>
      <c r="YI3" s="3" t="n"/>
      <c r="YJ3" s="3" t="n"/>
      <c r="YK3" s="3" t="n"/>
      <c r="YL3" s="3" t="n"/>
      <c r="YM3" s="3" t="n"/>
      <c r="YN3" s="3" t="n"/>
      <c r="YO3" s="3" t="n"/>
      <c r="YP3" s="3" t="n"/>
      <c r="YQ3" s="3" t="n"/>
      <c r="YR3" s="3" t="n"/>
      <c r="YS3" s="3" t="n"/>
      <c r="YT3" s="3" t="n"/>
      <c r="YU3" s="3" t="n"/>
      <c r="YV3" s="3" t="n"/>
      <c r="YW3" s="3" t="n"/>
      <c r="YX3" s="3" t="n"/>
      <c r="YY3" s="3" t="n"/>
      <c r="YZ3" s="3" t="n"/>
      <c r="ZA3" s="3" t="n"/>
      <c r="ZB3" s="3" t="n"/>
      <c r="ZC3" s="3" t="n"/>
      <c r="ZD3" s="3" t="n"/>
      <c r="ZE3" s="3" t="n"/>
      <c r="ZF3" s="3" t="n"/>
      <c r="ZG3" s="3" t="n"/>
      <c r="ZH3" s="3" t="n"/>
      <c r="ZI3" s="3" t="n"/>
      <c r="ZJ3" s="3" t="n"/>
      <c r="ZK3" s="3" t="n"/>
      <c r="ZL3" s="3" t="n"/>
      <c r="ZM3" s="3" t="n"/>
      <c r="ZN3" s="3" t="n"/>
      <c r="ZO3" s="3" t="n"/>
      <c r="ZP3" s="3" t="n"/>
      <c r="ZQ3" s="3" t="n"/>
      <c r="ZR3" s="3" t="n"/>
      <c r="ZS3" s="3" t="n"/>
      <c r="ZT3" s="3" t="n"/>
      <c r="ZU3" s="3" t="n"/>
      <c r="ZV3" s="3" t="n"/>
      <c r="ZW3" s="3" t="n"/>
      <c r="ZX3" s="3" t="n"/>
      <c r="ZY3" s="3" t="n"/>
      <c r="ZZ3" s="3" t="n"/>
      <c r="AAA3" s="3" t="n"/>
      <c r="AAB3" s="3" t="n"/>
      <c r="AAC3" s="3" t="n"/>
      <c r="AAD3" s="3" t="n"/>
      <c r="AAE3" s="3" t="n"/>
      <c r="AAF3" s="3" t="n"/>
      <c r="AAG3" s="3" t="n"/>
      <c r="AAH3" s="3" t="n"/>
      <c r="AAI3" s="3" t="n"/>
      <c r="AAJ3" s="3" t="n"/>
      <c r="AAK3" s="3" t="n"/>
      <c r="AAL3" s="3" t="n"/>
      <c r="AAM3" s="3" t="n"/>
      <c r="AAN3" s="3" t="n"/>
      <c r="AAO3" s="3" t="n"/>
      <c r="AAP3" s="3" t="n"/>
      <c r="AAQ3" s="3" t="n"/>
      <c r="AAR3" s="3" t="n"/>
      <c r="AAS3" s="3" t="n"/>
      <c r="AAT3" s="3" t="n"/>
      <c r="AAU3" s="3" t="n"/>
      <c r="AAV3" s="3" t="n"/>
      <c r="AAW3" s="3" t="n"/>
      <c r="AAX3" s="3" t="n"/>
      <c r="AAY3" s="3" t="n"/>
      <c r="AAZ3" s="3" t="n"/>
      <c r="ABA3" s="3" t="n"/>
      <c r="ABB3" s="3" t="n"/>
      <c r="ABC3" s="3" t="n"/>
      <c r="ABD3" s="3" t="n"/>
      <c r="ABE3" s="3" t="n"/>
      <c r="ABF3" s="3" t="n"/>
      <c r="ABG3" s="3" t="n"/>
      <c r="ABH3" s="3" t="n"/>
      <c r="ABI3" s="3" t="n"/>
      <c r="ABJ3" s="3" t="n"/>
      <c r="ABK3" s="3" t="n"/>
      <c r="ABL3" s="3" t="n"/>
      <c r="ABM3" s="3" t="n"/>
      <c r="ABN3" s="3" t="n"/>
      <c r="ABO3" s="3" t="n"/>
      <c r="ABP3" s="3" t="n"/>
      <c r="ABQ3" s="3" t="n"/>
      <c r="ABR3" s="3" t="n"/>
      <c r="ABS3" s="3" t="n"/>
      <c r="ABT3" s="3" t="n"/>
      <c r="ABU3" s="3" t="n"/>
      <c r="ABV3" s="3" t="n"/>
      <c r="ABW3" s="3" t="n"/>
      <c r="ABX3" s="3" t="n"/>
      <c r="ABY3" s="3" t="n"/>
      <c r="ABZ3" s="3" t="n"/>
      <c r="ACA3" s="3" t="n"/>
      <c r="ACB3" s="3" t="n"/>
      <c r="ACC3" s="3" t="n"/>
      <c r="ACD3" s="3" t="n"/>
      <c r="ACE3" s="3" t="n"/>
      <c r="ACF3" s="3" t="n"/>
      <c r="ACG3" s="3" t="n"/>
      <c r="ACH3" s="3" t="n"/>
      <c r="ACI3" s="3" t="n"/>
      <c r="ACJ3" s="3" t="n"/>
      <c r="ACK3" s="3" t="n"/>
      <c r="ACL3" s="3" t="n"/>
      <c r="ACM3" s="3" t="n"/>
      <c r="ACN3" s="3" t="n"/>
      <c r="ACO3" s="3" t="n"/>
      <c r="ACP3" s="3" t="n"/>
      <c r="ACQ3" s="3" t="n"/>
      <c r="ACR3" s="3" t="n"/>
      <c r="ACS3" s="3" t="n"/>
      <c r="ACT3" s="3" t="n"/>
      <c r="ACU3" s="3" t="n"/>
      <c r="ACV3" s="3" t="n"/>
      <c r="ACW3" s="3" t="n"/>
      <c r="ACX3" s="3" t="n"/>
      <c r="ACY3" s="3" t="n"/>
      <c r="ACZ3" s="3" t="n"/>
      <c r="ADA3" s="3" t="n"/>
      <c r="ADB3" s="3" t="n"/>
      <c r="ADC3" s="3" t="n"/>
      <c r="ADD3" s="3" t="n"/>
      <c r="ADE3" s="3" t="n"/>
      <c r="ADF3" s="3" t="n"/>
      <c r="ADG3" s="3" t="n"/>
      <c r="ADH3" s="3" t="n"/>
      <c r="ADI3" s="3" t="n"/>
      <c r="ADJ3" s="3" t="n"/>
      <c r="ADK3" s="3" t="n"/>
      <c r="ADL3" s="3" t="n"/>
      <c r="ADM3" s="3" t="n"/>
      <c r="ADN3" s="3" t="n"/>
      <c r="ADO3" s="3" t="n"/>
      <c r="ADP3" s="3" t="n"/>
      <c r="ADQ3" s="3" t="n"/>
      <c r="ADR3" s="3" t="n"/>
      <c r="ADS3" s="3" t="n"/>
      <c r="ADT3" s="3" t="n"/>
      <c r="ADU3" s="3" t="n"/>
      <c r="ADV3" s="3" t="n"/>
      <c r="ADW3" s="3" t="n"/>
      <c r="ADX3" s="3" t="n"/>
      <c r="ADY3" s="3" t="n"/>
      <c r="ADZ3" s="3" t="n"/>
      <c r="AEA3" s="3" t="n"/>
      <c r="AEB3" s="3" t="n"/>
      <c r="AEC3" s="3" t="n"/>
      <c r="AED3" s="3" t="n"/>
      <c r="AEE3" s="3" t="n"/>
      <c r="AEF3" s="3" t="n"/>
      <c r="AEG3" s="3" t="n"/>
      <c r="AEH3" s="3" t="n"/>
      <c r="AEI3" s="3" t="n"/>
      <c r="AEJ3" s="3" t="n"/>
      <c r="AEK3" s="3" t="n"/>
      <c r="AEL3" s="3" t="n"/>
      <c r="AEM3" s="3" t="n"/>
      <c r="AEN3" s="3" t="n"/>
      <c r="AEO3" s="3" t="n"/>
      <c r="AEP3" s="3" t="n"/>
      <c r="AEQ3" s="3" t="n"/>
      <c r="AER3" s="3" t="n"/>
      <c r="AES3" s="3" t="n"/>
      <c r="AET3" s="3" t="n"/>
      <c r="AEU3" s="3" t="n"/>
      <c r="AEV3" s="3" t="n"/>
      <c r="AEW3" s="3" t="n"/>
      <c r="AEX3" s="3" t="n"/>
      <c r="AEY3" s="3" t="n"/>
      <c r="AEZ3" s="3" t="n"/>
      <c r="AFA3" s="3" t="n"/>
      <c r="AFB3" s="3" t="n"/>
      <c r="AFC3" s="3" t="n"/>
      <c r="AFD3" s="3" t="n"/>
      <c r="AFE3" s="3" t="n"/>
      <c r="AFF3" s="3" t="n"/>
      <c r="AFG3" s="3" t="n"/>
      <c r="AFH3" s="3" t="n"/>
      <c r="AFI3" s="3" t="n"/>
      <c r="AFJ3" s="3" t="n"/>
      <c r="AFK3" s="3" t="n"/>
      <c r="AFL3" s="3" t="n"/>
      <c r="AFM3" s="3" t="n"/>
      <c r="AFN3" s="3" t="n"/>
      <c r="AFO3" s="3" t="n"/>
      <c r="AFP3" s="3" t="n"/>
      <c r="AFQ3" s="3" t="n"/>
      <c r="AFR3" s="3" t="n"/>
      <c r="AFS3" s="3" t="n"/>
      <c r="AFT3" s="3" t="n"/>
      <c r="AFU3" s="3" t="n"/>
      <c r="AFV3" s="3" t="n"/>
      <c r="AFW3" s="3" t="n"/>
      <c r="AFX3" s="3" t="n"/>
      <c r="AFY3" s="3" t="n"/>
      <c r="AFZ3" s="3" t="n"/>
      <c r="AGA3" s="3" t="n"/>
      <c r="AGB3" s="3" t="n"/>
      <c r="AGC3" s="3" t="n"/>
      <c r="AGD3" s="3" t="n"/>
      <c r="AGE3" s="3" t="n"/>
      <c r="AGF3" s="3" t="n"/>
      <c r="AGG3" s="3" t="n"/>
      <c r="AGH3" s="3" t="n"/>
      <c r="AGI3" s="3" t="n"/>
      <c r="AGJ3" s="3" t="n"/>
      <c r="AGK3" s="3" t="n"/>
      <c r="AGL3" s="3" t="n"/>
      <c r="AGM3" s="3" t="n"/>
      <c r="AGN3" s="3" t="n"/>
      <c r="AGO3" s="3" t="n"/>
      <c r="AGP3" s="3" t="n"/>
      <c r="AGQ3" s="3" t="n"/>
      <c r="AGR3" s="3" t="n"/>
      <c r="AGS3" s="3" t="n"/>
      <c r="AGT3" s="3" t="n"/>
      <c r="AGU3" s="3" t="n"/>
      <c r="AGV3" s="3" t="n"/>
      <c r="AGW3" s="3" t="n"/>
      <c r="AGX3" s="3" t="n"/>
      <c r="AGY3" s="3" t="n"/>
      <c r="AGZ3" s="3" t="n"/>
      <c r="AHA3" s="3" t="n"/>
      <c r="AHB3" s="3" t="n"/>
      <c r="AHC3" s="3" t="n"/>
      <c r="AHD3" s="3" t="n"/>
      <c r="AHE3" s="3" t="n"/>
      <c r="AHF3" s="3" t="n"/>
      <c r="AHG3" s="3" t="n"/>
      <c r="AHH3" s="3" t="n"/>
      <c r="AHI3" s="3" t="n"/>
      <c r="AHJ3" s="3" t="n"/>
      <c r="AHK3" s="3" t="n"/>
      <c r="AHL3" s="3" t="n"/>
      <c r="AHM3" s="3" t="n"/>
      <c r="AHN3" s="3" t="n"/>
      <c r="AHO3" s="3" t="n"/>
      <c r="AHP3" s="3" t="n"/>
      <c r="AHQ3" s="3" t="n"/>
      <c r="AHR3" s="3" t="n"/>
      <c r="AHS3" s="3" t="n"/>
      <c r="AHT3" s="3" t="n"/>
      <c r="AHU3" s="3" t="n"/>
      <c r="AHV3" s="3" t="n"/>
      <c r="AHW3" s="3" t="n"/>
      <c r="AHX3" s="3" t="n"/>
      <c r="AHY3" s="3" t="n"/>
      <c r="AHZ3" s="3" t="n"/>
      <c r="AIA3" s="3" t="n"/>
      <c r="AIB3" s="3" t="n"/>
      <c r="AIC3" s="3" t="n"/>
      <c r="AID3" s="3" t="n"/>
      <c r="AIE3" s="3" t="n"/>
      <c r="AIF3" s="3" t="n"/>
      <c r="AIG3" s="3" t="n"/>
      <c r="AIH3" s="3" t="n"/>
      <c r="AII3" s="3" t="n"/>
      <c r="AIJ3" s="3" t="n"/>
      <c r="AIK3" s="3" t="n"/>
      <c r="AIL3" s="3" t="n"/>
      <c r="AIM3" s="3" t="n"/>
      <c r="AIN3" s="3" t="n"/>
      <c r="AIO3" s="3" t="n"/>
      <c r="AIP3" s="3" t="n"/>
      <c r="AIQ3" s="3" t="n"/>
      <c r="AIR3" s="3" t="n"/>
      <c r="AIS3" s="3" t="n"/>
      <c r="AIT3" s="3" t="n"/>
      <c r="AIU3" s="3" t="n"/>
      <c r="AIV3" s="3" t="n"/>
      <c r="AIW3" s="3" t="n"/>
      <c r="AIX3" s="3" t="n"/>
      <c r="AIY3" s="3" t="n"/>
      <c r="AIZ3" s="3" t="n"/>
      <c r="AJA3" s="3" t="n"/>
      <c r="AJB3" s="3" t="n"/>
      <c r="AJC3" s="3" t="n"/>
      <c r="AJD3" s="3" t="n"/>
      <c r="AJE3" s="3" t="n"/>
      <c r="AJF3" s="3" t="n"/>
      <c r="AJG3" s="3" t="n"/>
      <c r="AJH3" s="3" t="n"/>
      <c r="AJI3" s="3" t="n"/>
      <c r="AJJ3" s="3" t="n"/>
      <c r="AJK3" s="3" t="n"/>
      <c r="AJL3" s="3" t="n"/>
      <c r="AJM3" s="3" t="n"/>
      <c r="AJN3" s="3" t="n"/>
      <c r="AJO3" s="3" t="n"/>
      <c r="AJP3" s="3" t="n"/>
      <c r="AJQ3" s="3" t="n"/>
      <c r="AJR3" s="3" t="n"/>
      <c r="AJS3" s="3" t="n"/>
      <c r="AJT3" s="3" t="n"/>
      <c r="AJU3" s="3" t="n"/>
      <c r="AJV3" s="3" t="n"/>
      <c r="AJW3" s="3" t="n"/>
      <c r="AJX3" s="3" t="n"/>
      <c r="AJY3" s="3" t="n"/>
      <c r="AJZ3" s="3" t="n"/>
      <c r="AKA3" s="3" t="n"/>
      <c r="AKB3" s="3" t="n"/>
      <c r="AKC3" s="3" t="n"/>
      <c r="AKD3" s="3" t="n"/>
      <c r="AKE3" s="3" t="n"/>
      <c r="AKF3" s="3" t="n"/>
      <c r="AKG3" s="3" t="n"/>
      <c r="AKH3" s="3" t="n"/>
      <c r="AKI3" s="3" t="n"/>
      <c r="AKJ3" s="3" t="n"/>
      <c r="AKK3" s="3" t="n"/>
      <c r="AKL3" s="3" t="n"/>
      <c r="AKM3" s="3" t="n"/>
      <c r="AKN3" s="3" t="n"/>
      <c r="AKO3" s="3" t="n"/>
      <c r="AKP3" s="3" t="n"/>
      <c r="AKQ3" s="3" t="n"/>
      <c r="AKR3" s="3" t="n"/>
      <c r="AKS3" s="3" t="n"/>
      <c r="AKT3" s="3" t="n"/>
      <c r="AKU3" s="3" t="n"/>
      <c r="AKV3" s="3" t="n"/>
      <c r="AKW3" s="3" t="n"/>
      <c r="AKX3" s="3" t="n"/>
      <c r="AKY3" s="3" t="n"/>
      <c r="AKZ3" s="3" t="n"/>
      <c r="ALA3" s="3" t="n"/>
      <c r="ALB3" s="3" t="n"/>
      <c r="ALC3" s="3" t="n"/>
      <c r="ALD3" s="3" t="n"/>
      <c r="ALE3" s="3" t="n"/>
      <c r="ALF3" s="3" t="n"/>
      <c r="ALG3" s="3" t="n"/>
      <c r="ALH3" s="3" t="n"/>
      <c r="ALI3" s="3" t="n"/>
      <c r="ALJ3" s="3" t="n"/>
      <c r="ALK3" s="3" t="n"/>
      <c r="ALL3" s="3" t="n"/>
      <c r="ALM3" s="3" t="n"/>
      <c r="ALN3" s="3" t="n"/>
      <c r="ALO3" s="3" t="n"/>
      <c r="ALP3" s="3" t="n"/>
      <c r="ALQ3" s="3" t="n"/>
      <c r="ALR3" s="3" t="n"/>
      <c r="ALS3" s="3" t="n"/>
      <c r="ALT3" s="3" t="n"/>
      <c r="ALU3" s="3" t="n"/>
      <c r="ALV3" s="3" t="n"/>
      <c r="ALW3" s="3" t="n"/>
      <c r="ALX3" s="3" t="n"/>
      <c r="ALY3" s="3" t="n"/>
      <c r="ALZ3" s="3" t="n"/>
      <c r="AMA3" s="3" t="n"/>
      <c r="AMB3" s="3" t="n"/>
      <c r="AMC3" s="3" t="n"/>
      <c r="AMD3" s="3" t="n"/>
      <c r="AME3" s="3" t="n"/>
      <c r="AMF3" s="3" t="n"/>
      <c r="AMG3" s="3" t="n"/>
      <c r="AMH3" s="3" t="n"/>
      <c r="AMI3" s="3" t="n"/>
      <c r="AMJ3" s="3" t="n"/>
      <c r="AMK3" s="3" t="n"/>
      <c r="AML3" s="3" t="n"/>
      <c r="AMM3" s="3" t="n"/>
      <c r="AMN3" s="3" t="n"/>
      <c r="AMO3" s="3" t="n"/>
      <c r="AMP3" s="3" t="n"/>
      <c r="AMQ3" s="3" t="n"/>
      <c r="AMR3" s="3" t="n"/>
    </row>
    <row r="4" s="5">
      <c r="A4" s="21" t="inlineStr">
        <is>
          <t>c</t>
        </is>
      </c>
      <c r="B4" s="21" t="inlineStr">
        <is>
          <t>Cell</t>
        </is>
      </c>
      <c r="C4" s="21" t="inlineStr">
        <is>
          <t>cellular_compartment</t>
        </is>
      </c>
      <c r="D4" s="21" t="inlineStr">
        <is>
          <t>fluid_compartment</t>
        </is>
      </c>
      <c r="E4" s="21" t="inlineStr">
        <is>
          <t>3D_compartment</t>
        </is>
      </c>
      <c r="F4" s="21" t="inlineStr">
        <is>
          <t>e</t>
        </is>
      </c>
      <c r="G4" s="21" t="inlineStr">
        <is>
          <t>g</t>
        </is>
      </c>
      <c r="H4" s="21" t="inlineStr">
        <is>
          <t>normal_distribution</t>
        </is>
      </c>
      <c r="I4" s="10" t="n">
        <v>4.58e-17</v>
      </c>
      <c r="J4" s="21" t="n">
        <v>4.58e-18</v>
      </c>
      <c r="K4" s="21" t="inlineStr">
        <is>
          <t>l</t>
        </is>
      </c>
      <c r="L4" s="21" t="inlineStr">
        <is>
          <t>density_c</t>
        </is>
      </c>
      <c r="M4" s="21" t="inlineStr">
        <is>
          <t>normal_distribution</t>
        </is>
      </c>
      <c r="N4" s="21" t="n">
        <v>7.75</v>
      </c>
      <c r="O4" s="21" t="n">
        <v>0.775</v>
      </c>
      <c r="P4" s="21" t="inlineStr">
        <is>
          <t>dimensionless</t>
        </is>
      </c>
      <c r="T4" s="21" t="inlineStr">
        <is>
          <t>Average volume of Mycoplasma pneumoniae is 66 aL [Ref-0001]. This equates to 45.8 aL at the beginning of the cell cycle (66 aL * ln(2)).</t>
        </is>
      </c>
    </row>
    <row r="5">
      <c r="A5" s="21" t="inlineStr">
        <is>
          <t>e</t>
        </is>
      </c>
      <c r="B5" s="21" t="inlineStr">
        <is>
          <t>Extracellular space</t>
        </is>
      </c>
      <c r="C5" s="21" t="inlineStr">
        <is>
          <t>extracellular_compartment</t>
        </is>
      </c>
      <c r="D5" s="21" t="inlineStr">
        <is>
          <t>fluid_compartment</t>
        </is>
      </c>
      <c r="E5" s="21" t="inlineStr">
        <is>
          <t>3D_compartment</t>
        </is>
      </c>
      <c r="G5" s="21" t="inlineStr">
        <is>
          <t>g</t>
        </is>
      </c>
      <c r="H5" s="21" t="inlineStr">
        <is>
          <t>normal_distribution</t>
        </is>
      </c>
      <c r="I5" s="21" t="n">
        <v>1e-12</v>
      </c>
      <c r="J5" s="21" t="n">
        <v>1e-13</v>
      </c>
      <c r="K5" s="21" t="inlineStr">
        <is>
          <t>l</t>
        </is>
      </c>
      <c r="L5" s="21" t="inlineStr">
        <is>
          <t>density_e</t>
        </is>
      </c>
      <c r="M5" s="21" t="inlineStr">
        <is>
          <t>normal_distribution</t>
        </is>
      </c>
      <c r="N5" s="21" t="n">
        <v>7.75</v>
      </c>
      <c r="O5" s="21" t="n">
        <v>0.775</v>
      </c>
      <c r="P5" s="21" t="inlineStr">
        <is>
          <t>dimensionless</t>
        </is>
      </c>
      <c r="T5" s="21" t="inlineStr">
        <is>
          <t>Typical density of Mycoplasma pneumoniae cells in culture is 1E9 cells/mL [Ref-0002].</t>
        </is>
      </c>
    </row>
  </sheetData>
  <autoFilter ref="A2:G4"/>
  <mergeCells count="2">
    <mergeCell ref="H2:K2"/>
    <mergeCell ref="M2:P2"/>
  </mergeCells>
  <pageMargins bottom="0.75" footer="0.511805555555555" header="0.511805555555555" left="0.7" right="0.7" top="0.75"/>
  <pageSetup firstPageNumber="0" horizontalDpi="300" orientation="portrait" paperSize="1" useFirstPageNumber="1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MM10"/>
  <sheetViews>
    <sheetView workbookViewId="0">
      <pane activePane="bottomRight" state="frozen" topLeftCell="B2" xSplit="1" ySplit="2"/>
      <selection activeCell="A1" sqref="A1"/>
      <selection activeCell="A1" pane="topRight" sqref="A1"/>
      <selection activeCell="A1" pane="bottomLeft" sqref="A1"/>
      <selection activeCell="F3" pane="bottomRight" sqref="F3:F9"/>
    </sheetView>
  </sheetViews>
  <sheetFormatPr baseColWidth="8" customHeight="1" defaultColWidth="9" defaultRowHeight="15"/>
  <cols>
    <col customWidth="1" max="1" min="1" style="21" width="8.75"/>
    <col customWidth="1" max="2" min="2" style="21" width="14.75"/>
    <col customWidth="1" max="6" min="3" style="21" width="10.8166666666667"/>
    <col customWidth="1" max="7" min="7" style="21" width="11.4583333333333"/>
    <col customWidth="1" max="8" min="8" style="21" width="9"/>
    <col customWidth="1" max="9" min="9" style="21" width="15"/>
    <col customWidth="1" max="10" min="10" style="21" width="11.1416666666667"/>
    <col customWidth="1" max="12" min="11" style="21" width="11.4583333333333"/>
    <col customWidth="1" max="1028" min="13" style="16" width="8.78333333333333"/>
    <col customWidth="1" max="16384" min="1029" style="16" width="9"/>
  </cols>
  <sheetData>
    <row r="1" s="5">
      <c r="A1" t="inlineStr">
        <is>
          <t>!!ObjTables Type='Data' Id='SpeciesType' ObjTablesVersion='0.0.8'</t>
        </is>
      </c>
    </row>
    <row customFormat="1" r="2" s="15">
      <c r="C2" s="28" t="inlineStr">
        <is>
          <t>!Structure</t>
        </is>
      </c>
    </row>
    <row r="3" s="5">
      <c r="A3" s="30" t="inlineStr">
        <is>
          <t>!Id</t>
        </is>
      </c>
      <c r="B3" s="30" t="inlineStr">
        <is>
          <t>!Name</t>
        </is>
      </c>
      <c r="C3" s="30" t="inlineStr">
        <is>
          <t>!Value</t>
        </is>
      </c>
      <c r="D3" s="30" t="inlineStr">
        <is>
          <t>!Format</t>
        </is>
      </c>
      <c r="E3" s="30" t="inlineStr">
        <is>
          <t>!Alphabet</t>
        </is>
      </c>
      <c r="F3" s="30" t="inlineStr">
        <is>
          <t>!Empirical formula</t>
        </is>
      </c>
      <c r="G3" s="30" t="inlineStr">
        <is>
          <t>!Molecular weight</t>
        </is>
      </c>
      <c r="H3" s="30" t="inlineStr">
        <is>
          <t>!Charge</t>
        </is>
      </c>
      <c r="I3" s="30" t="inlineStr">
        <is>
          <t>!Type</t>
        </is>
      </c>
      <c r="J3" s="30" t="inlineStr">
        <is>
          <t>!Identifiers</t>
        </is>
      </c>
      <c r="K3" s="30" t="inlineStr">
        <is>
          <t>!Evidence</t>
        </is>
      </c>
      <c r="L3" s="30" t="inlineStr">
        <is>
          <t>!Conclusions</t>
        </is>
      </c>
      <c r="M3" s="30" t="inlineStr">
        <is>
          <t>!Comments</t>
        </is>
      </c>
      <c r="N3" s="30" t="inlineStr">
        <is>
          <t>!References</t>
        </is>
      </c>
      <c r="AMM3" s="16" t="n"/>
    </row>
    <row r="4" s="5">
      <c r="A4" s="21" t="inlineStr">
        <is>
          <t>specie_1</t>
        </is>
      </c>
      <c r="B4" s="21" t="inlineStr">
        <is>
          <t>specie_name_1</t>
        </is>
      </c>
      <c r="C4" s="16" t="n"/>
      <c r="D4" s="16" t="n"/>
      <c r="E4" s="16" t="n"/>
      <c r="G4" s="21" t="n">
        <v>1</v>
      </c>
      <c r="H4" s="21" t="n">
        <v>0</v>
      </c>
      <c r="I4" s="35" t="inlineStr">
        <is>
          <t>pseudo_species</t>
        </is>
      </c>
      <c r="J4" s="35" t="n"/>
    </row>
    <row r="5" s="5">
      <c r="A5" s="21" t="inlineStr">
        <is>
          <t>specie_2</t>
        </is>
      </c>
      <c r="B5" s="21" t="inlineStr">
        <is>
          <t>specie_name_2</t>
        </is>
      </c>
      <c r="C5" s="16" t="n"/>
      <c r="D5" s="16" t="n"/>
      <c r="E5" s="16" t="n"/>
      <c r="F5" s="4" t="n"/>
      <c r="G5" s="21" t="n">
        <v>2</v>
      </c>
      <c r="H5" s="21" t="n">
        <v>0</v>
      </c>
      <c r="I5" s="35" t="inlineStr">
        <is>
          <t>pseudo_species</t>
        </is>
      </c>
      <c r="J5" s="35" t="n"/>
    </row>
    <row r="6" s="5">
      <c r="A6" s="21" t="inlineStr">
        <is>
          <t>specie_3</t>
        </is>
      </c>
      <c r="B6" s="21" t="inlineStr">
        <is>
          <t>specie_name_3</t>
        </is>
      </c>
      <c r="C6" s="16" t="n"/>
      <c r="D6" s="16" t="n"/>
      <c r="E6" s="16" t="n"/>
      <c r="F6" s="4" t="n"/>
      <c r="G6" s="21" t="n">
        <v>3</v>
      </c>
      <c r="H6" s="21" t="n">
        <v>0</v>
      </c>
      <c r="I6" s="35" t="inlineStr">
        <is>
          <t>pseudo_species</t>
        </is>
      </c>
      <c r="J6" s="35" t="n"/>
    </row>
    <row r="7" s="5">
      <c r="A7" s="16" t="inlineStr">
        <is>
          <t>specie_4</t>
        </is>
      </c>
      <c r="B7" s="16" t="inlineStr">
        <is>
          <t>specie_name_4</t>
        </is>
      </c>
      <c r="C7" s="16" t="n"/>
      <c r="D7" s="16" t="n"/>
      <c r="E7" s="16" t="n"/>
      <c r="F7" s="4" t="n"/>
      <c r="G7" s="16" t="n">
        <v>4</v>
      </c>
      <c r="H7" s="21" t="n">
        <v>0</v>
      </c>
      <c r="I7" s="35" t="inlineStr">
        <is>
          <t>pseudo_species</t>
        </is>
      </c>
      <c r="J7" s="35" t="n"/>
    </row>
    <row r="8" s="5">
      <c r="A8" s="16" t="inlineStr">
        <is>
          <t>specie_5</t>
        </is>
      </c>
      <c r="B8" s="16" t="inlineStr">
        <is>
          <t>specie_name_5</t>
        </is>
      </c>
      <c r="C8" s="16" t="n"/>
      <c r="D8" s="16" t="n"/>
      <c r="E8" s="16" t="n"/>
      <c r="F8" s="4" t="n"/>
      <c r="G8" s="16" t="n">
        <v>5</v>
      </c>
      <c r="H8" s="21" t="n">
        <v>0</v>
      </c>
      <c r="I8" s="35" t="inlineStr">
        <is>
          <t>pseudo_species</t>
        </is>
      </c>
      <c r="J8" s="35" t="n"/>
    </row>
    <row r="9" s="5">
      <c r="A9" s="16" t="inlineStr">
        <is>
          <t>specie_6</t>
        </is>
      </c>
      <c r="B9" s="16" t="inlineStr">
        <is>
          <t>specie_name_6</t>
        </is>
      </c>
      <c r="F9" s="4" t="n"/>
      <c r="G9" s="16" t="n">
        <v>6</v>
      </c>
      <c r="H9" s="21" t="n">
        <v>0</v>
      </c>
      <c r="I9" s="35" t="inlineStr">
        <is>
          <t>pseudo_species</t>
        </is>
      </c>
    </row>
    <row r="10">
      <c r="A10" s="29" t="inlineStr">
        <is>
          <t>H2O</t>
        </is>
      </c>
      <c r="B10" s="29" t="inlineStr">
        <is>
          <t>H2O</t>
        </is>
      </c>
      <c r="G10" s="29" t="n">
        <v>18.0152</v>
      </c>
      <c r="H10" s="21" t="n">
        <v>0</v>
      </c>
      <c r="I10" s="21" t="inlineStr">
        <is>
          <t>metabolite</t>
        </is>
      </c>
    </row>
  </sheetData>
  <autoFilter ref="A2:K9"/>
  <mergeCells count="1">
    <mergeCell ref="C2:H2"/>
  </mergeCells>
  <pageMargins bottom="0.75" footer="0.511805555555555" header="0.511805555555555" left="0.7" right="0.7" top="0.75"/>
  <pageSetup firstPageNumber="0" horizontalDpi="300" orientation="portrait" paperSize="1" useFirstPageNumber="1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2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H1" pane="bottomRight" sqref="H1"/>
    </sheetView>
  </sheetViews>
  <sheetFormatPr baseColWidth="8" customHeight="1" defaultColWidth="9" defaultRowHeight="15"/>
  <cols>
    <col customWidth="1" max="6" min="1" style="21" width="15.7416666666667"/>
    <col customWidth="1" max="1026" min="7" style="21" width="9.108333333333331"/>
    <col customWidth="1" max="16384" min="1027" style="21" width="9"/>
  </cols>
  <sheetData>
    <row r="1" s="5">
      <c r="A1" t="inlineStr">
        <is>
          <t>!!ObjTables Type='Data' Id='Species' ObjTablesVersion='0.0.8'</t>
        </is>
      </c>
    </row>
    <row r="2" s="5">
      <c r="A2" s="30" t="inlineStr">
        <is>
          <t>!Id</t>
        </is>
      </c>
      <c r="B2" s="30" t="inlineStr">
        <is>
          <t>!Name</t>
        </is>
      </c>
      <c r="C2" s="30" t="inlineStr">
        <is>
          <t>!Species type</t>
        </is>
      </c>
      <c r="D2" s="30" t="inlineStr">
        <is>
          <t>!Compartment</t>
        </is>
      </c>
      <c r="E2" s="30" t="inlineStr">
        <is>
          <t>!Units</t>
        </is>
      </c>
      <c r="F2" s="30" t="inlineStr">
        <is>
          <t>!Identifiers</t>
        </is>
      </c>
      <c r="G2" s="30" t="inlineStr">
        <is>
          <t>!Evidence</t>
        </is>
      </c>
      <c r="H2" s="30" t="inlineStr">
        <is>
          <t>!Conclusions</t>
        </is>
      </c>
      <c r="I2" s="30" t="inlineStr">
        <is>
          <t>!Comments</t>
        </is>
      </c>
      <c r="J2" s="30" t="inlineStr">
        <is>
          <t>!References</t>
        </is>
      </c>
    </row>
    <row r="3" s="5">
      <c r="A3" s="21" t="inlineStr">
        <is>
          <t>specie_1[c]</t>
        </is>
      </c>
      <c r="C3" s="21" t="inlineStr">
        <is>
          <t>specie_1</t>
        </is>
      </c>
      <c r="D3" s="21" t="inlineStr">
        <is>
          <t>c</t>
        </is>
      </c>
      <c r="E3" s="21" t="inlineStr">
        <is>
          <t>molecule</t>
        </is>
      </c>
    </row>
    <row r="4" s="5">
      <c r="A4" s="21" t="inlineStr">
        <is>
          <t>specie_2[c]</t>
        </is>
      </c>
      <c r="C4" s="21" t="inlineStr">
        <is>
          <t>specie_2</t>
        </is>
      </c>
      <c r="D4" s="21" t="inlineStr">
        <is>
          <t>c</t>
        </is>
      </c>
      <c r="E4" s="21" t="inlineStr">
        <is>
          <t>molecule</t>
        </is>
      </c>
    </row>
    <row r="5" s="5">
      <c r="A5" s="21" t="inlineStr">
        <is>
          <t>specie_3[c]</t>
        </is>
      </c>
      <c r="C5" s="21" t="inlineStr">
        <is>
          <t>specie_3</t>
        </is>
      </c>
      <c r="D5" s="21" t="inlineStr">
        <is>
          <t>c</t>
        </is>
      </c>
      <c r="E5" s="21" t="inlineStr">
        <is>
          <t>molecule</t>
        </is>
      </c>
    </row>
    <row r="6" s="5">
      <c r="A6" s="21" t="inlineStr">
        <is>
          <t>specie_4[c]</t>
        </is>
      </c>
      <c r="C6" s="21" t="inlineStr">
        <is>
          <t>specie_4</t>
        </is>
      </c>
      <c r="D6" s="21" t="inlineStr">
        <is>
          <t>c</t>
        </is>
      </c>
      <c r="E6" s="21" t="inlineStr">
        <is>
          <t>molecule</t>
        </is>
      </c>
    </row>
    <row r="7" s="5">
      <c r="A7" s="21" t="inlineStr">
        <is>
          <t>specie_5[c]</t>
        </is>
      </c>
      <c r="C7" s="21" t="inlineStr">
        <is>
          <t>specie_5</t>
        </is>
      </c>
      <c r="D7" s="21" t="inlineStr">
        <is>
          <t>c</t>
        </is>
      </c>
      <c r="E7" s="21" t="inlineStr">
        <is>
          <t>molecule</t>
        </is>
      </c>
    </row>
    <row r="8" s="5">
      <c r="A8" s="21" t="inlineStr">
        <is>
          <t>specie_6[c]</t>
        </is>
      </c>
      <c r="C8" s="21" t="inlineStr">
        <is>
          <t>specie_6</t>
        </is>
      </c>
      <c r="D8" s="21" t="inlineStr">
        <is>
          <t>c</t>
        </is>
      </c>
      <c r="E8" s="21" t="inlineStr">
        <is>
          <t>molecule</t>
        </is>
      </c>
    </row>
    <row r="9" s="5">
      <c r="A9" s="21" t="inlineStr">
        <is>
          <t>H2O[c]</t>
        </is>
      </c>
      <c r="C9" s="21" t="inlineStr">
        <is>
          <t>H2O</t>
        </is>
      </c>
      <c r="D9" s="21" t="inlineStr">
        <is>
          <t>c</t>
        </is>
      </c>
      <c r="E9" s="21" t="inlineStr">
        <is>
          <t>molecule</t>
        </is>
      </c>
    </row>
    <row r="10" s="5">
      <c r="A10" s="21" t="inlineStr">
        <is>
          <t>specie_1[e]</t>
        </is>
      </c>
      <c r="C10" s="21" t="inlineStr">
        <is>
          <t>specie_1</t>
        </is>
      </c>
      <c r="D10" s="21" t="inlineStr">
        <is>
          <t>e</t>
        </is>
      </c>
      <c r="E10" s="21" t="inlineStr">
        <is>
          <t>molecule</t>
        </is>
      </c>
    </row>
    <row r="11" s="5">
      <c r="A11" s="21" t="inlineStr">
        <is>
          <t>specie_2[e]</t>
        </is>
      </c>
      <c r="C11" s="21" t="inlineStr">
        <is>
          <t>specie_2</t>
        </is>
      </c>
      <c r="D11" s="21" t="inlineStr">
        <is>
          <t>e</t>
        </is>
      </c>
      <c r="E11" s="21" t="inlineStr">
        <is>
          <t>molecule</t>
        </is>
      </c>
    </row>
    <row r="12">
      <c r="A12" s="21" t="inlineStr">
        <is>
          <t>H2O[e]</t>
        </is>
      </c>
      <c r="C12" s="21" t="inlineStr">
        <is>
          <t>H2O</t>
        </is>
      </c>
      <c r="D12" s="21" t="inlineStr">
        <is>
          <t>e</t>
        </is>
      </c>
      <c r="E12" s="21" t="inlineStr">
        <is>
          <t>molecule</t>
        </is>
      </c>
    </row>
  </sheetData>
  <pageMargins bottom="1.05277777777778" footer="0.7875" header="0.7875" left="0.7875" right="0.7875" top="1.05277777777778"/>
  <pageSetup firstPageNumber="0" horizontalDpi="300" orientation="portrait" paperSize="1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R13"/>
  <sheetViews>
    <sheetView workbookViewId="0">
      <pane activePane="bottomRight" state="frozen" topLeftCell="B2" xSplit="1" ySplit="1"/>
      <selection activeCell="A1" sqref="A1"/>
      <selection activeCell="A1" pane="topRight" sqref="A1"/>
      <selection activeCell="A1" pane="bottomLeft" sqref="A1"/>
      <selection activeCell="D2" pane="bottomRight" sqref="D2:D9"/>
    </sheetView>
  </sheetViews>
  <sheetFormatPr baseColWidth="8" customHeight="1" defaultColWidth="9" defaultRowHeight="15"/>
  <cols>
    <col customWidth="1" max="1" min="1" style="21" width="21"/>
    <col customWidth="1" max="2" min="2" style="21" width="5.625"/>
    <col customWidth="1" max="3" min="3" style="21" width="10"/>
    <col customWidth="1" max="4" min="4" style="21" width="11"/>
    <col customWidth="1" max="5" min="5" style="21" width="9.75"/>
    <col customWidth="1" max="6" min="6" style="21" width="17.125"/>
    <col customWidth="1" max="7" min="7" style="21" width="7.875"/>
    <col customWidth="1" max="8" min="8" style="21" width="18.5"/>
    <col customWidth="1" max="10" min="9" style="21" width="8.625"/>
    <col customWidth="1" max="11" min="11" style="21" width="10.125"/>
    <col customWidth="1" max="12" min="12" style="21" width="10.5"/>
    <col customWidth="1" max="13" min="13" style="21" width="10.5"/>
    <col customWidth="1" max="15" min="14" style="17" width="12.25"/>
    <col customWidth="1" max="16" min="16" style="17" width="8.375"/>
    <col customWidth="1" max="17" min="17" style="17" width="11.5"/>
    <col customWidth="1" max="18" min="18" style="17" width="9.875"/>
    <col customWidth="1" max="1033" min="19" style="17" width="8.78333333333333"/>
    <col customWidth="1" max="16384" min="1034" style="22" width="9"/>
  </cols>
  <sheetData>
    <row r="1" s="5">
      <c r="A1" t="inlineStr">
        <is>
          <t>!!ObjTables Type='Data' Id='DistributionInitConcentration' ObjTablesVersion='0.0.8'</t>
        </is>
      </c>
    </row>
    <row outlineLevel="2" r="2" s="5">
      <c r="A2" s="30" t="inlineStr">
        <is>
          <t>!Id</t>
        </is>
      </c>
      <c r="B2" s="30" t="inlineStr">
        <is>
          <t>!Name</t>
        </is>
      </c>
      <c r="C2" s="30" t="inlineStr">
        <is>
          <t>!Species</t>
        </is>
      </c>
      <c r="D2" s="30" t="inlineStr">
        <is>
          <t>!Distribution</t>
        </is>
      </c>
      <c r="E2" s="30" t="inlineStr">
        <is>
          <t>!Mean</t>
        </is>
      </c>
      <c r="F2" s="30" t="inlineStr">
        <is>
          <t>!Standard deviation</t>
        </is>
      </c>
      <c r="G2" s="30" t="inlineStr">
        <is>
          <t>!Units</t>
        </is>
      </c>
      <c r="H2" s="30" t="inlineStr">
        <is>
          <t>!Identifiers</t>
        </is>
      </c>
      <c r="I2" s="30" t="inlineStr">
        <is>
          <t>!Evidence</t>
        </is>
      </c>
      <c r="J2" s="30" t="inlineStr">
        <is>
          <t>!Conclusions</t>
        </is>
      </c>
      <c r="K2" s="30" t="inlineStr">
        <is>
          <t>!Comments</t>
        </is>
      </c>
      <c r="L2" s="30" t="inlineStr">
        <is>
          <t>!References</t>
        </is>
      </c>
      <c r="M2" s="24" t="n"/>
      <c r="N2" s="30" t="inlineStr">
        <is>
          <t>!Compartment</t>
        </is>
      </c>
      <c r="O2" s="30" t="inlineStr">
        <is>
          <t>!Compartment volume</t>
        </is>
      </c>
      <c r="P2" s="30" t="inlineStr">
        <is>
          <t>!Molecular weight</t>
        </is>
      </c>
      <c r="Q2" s="30" t="inlineStr">
        <is>
          <t>!Mass = Concentration * Compartment-volume * Molecular-weight</t>
        </is>
      </c>
      <c r="R2" s="30" t="inlineStr">
        <is>
          <t>!Dry weight</t>
        </is>
      </c>
    </row>
    <row outlineLevel="2" r="3" s="5">
      <c r="A3" s="21" t="inlineStr">
        <is>
          <t>dist-init-conc-specie_2[c]</t>
        </is>
      </c>
      <c r="C3" s="21" t="inlineStr">
        <is>
          <t>specie_2[c]</t>
        </is>
      </c>
      <c r="D3" s="21" t="inlineStr">
        <is>
          <t>normal_distribution</t>
        </is>
      </c>
      <c r="E3" s="35" t="n">
        <v>0.0005</v>
      </c>
      <c r="G3" s="35" t="inlineStr">
        <is>
          <t>M</t>
        </is>
      </c>
      <c r="N3" s="17" t="inlineStr">
        <is>
          <t>c</t>
        </is>
      </c>
      <c r="O3" s="17">
        <f>VLOOKUP(N2,Compartments!A:I,9,FALSE)</f>
        <v/>
      </c>
      <c r="P3" s="17">
        <f>VLOOKUP(VLOOKUP(C2,Species!A:C,3,FALSE),'Species types'!A:G,5,FALSE)</f>
        <v/>
      </c>
      <c r="Q3" s="36">
        <f>E2*O2*P2</f>
        <v/>
      </c>
      <c r="R3" s="27" t="n"/>
    </row>
    <row outlineLevel="2" r="4" s="5">
      <c r="A4" s="21" t="inlineStr">
        <is>
          <t>dist-init-conc-specie_4[c]</t>
        </is>
      </c>
      <c r="C4" s="21" t="inlineStr">
        <is>
          <t>specie_4[c]</t>
        </is>
      </c>
      <c r="D4" s="21" t="inlineStr">
        <is>
          <t>normal_distribution</t>
        </is>
      </c>
      <c r="E4" s="35" t="n">
        <v>0.0005</v>
      </c>
      <c r="G4" s="35" t="inlineStr">
        <is>
          <t>M</t>
        </is>
      </c>
      <c r="N4" s="17" t="inlineStr">
        <is>
          <t>c</t>
        </is>
      </c>
      <c r="O4" s="17">
        <f>VLOOKUP(N3,Compartments!A:I,9,FALSE)</f>
        <v/>
      </c>
      <c r="P4" s="17">
        <f>VLOOKUP(VLOOKUP(C3,Species!A:C,3,FALSE),'Species types'!A:G,5,FALSE)</f>
        <v/>
      </c>
      <c r="Q4" s="36">
        <f>E3*O3*P3</f>
        <v/>
      </c>
      <c r="R4" s="27" t="n"/>
    </row>
    <row outlineLevel="2" r="5" s="5">
      <c r="A5" s="21" t="inlineStr">
        <is>
          <t>dist-init-conc-specie_5[c]</t>
        </is>
      </c>
      <c r="C5" s="21" t="inlineStr">
        <is>
          <t>specie_5[c]</t>
        </is>
      </c>
      <c r="D5" s="21" t="inlineStr">
        <is>
          <t>normal_distribution</t>
        </is>
      </c>
      <c r="E5" s="35" t="n">
        <v>0.001</v>
      </c>
      <c r="G5" s="35" t="inlineStr">
        <is>
          <t>M</t>
        </is>
      </c>
      <c r="N5" s="17" t="inlineStr">
        <is>
          <t>c</t>
        </is>
      </c>
      <c r="O5" s="17">
        <f>VLOOKUP(N4,Compartments!A:I,9,FALSE)</f>
        <v/>
      </c>
      <c r="P5" s="17">
        <f>VLOOKUP(VLOOKUP(C4,Species!A:C,3,FALSE),'Species types'!A:G,5,FALSE)</f>
        <v/>
      </c>
      <c r="Q5" s="36">
        <f>E4*O4*P4</f>
        <v/>
      </c>
      <c r="R5" s="27" t="n"/>
    </row>
    <row outlineLevel="2" r="6" s="5">
      <c r="A6" s="21" t="inlineStr">
        <is>
          <t>dist-init-conc-specie_6[c]</t>
        </is>
      </c>
      <c r="C6" s="21" t="inlineStr">
        <is>
          <t>specie_6[c]</t>
        </is>
      </c>
      <c r="D6" s="21" t="inlineStr">
        <is>
          <t>normal_distribution</t>
        </is>
      </c>
      <c r="E6" s="35" t="n">
        <v>0.002</v>
      </c>
      <c r="G6" s="35" t="inlineStr">
        <is>
          <t>M</t>
        </is>
      </c>
      <c r="N6" s="17" t="inlineStr">
        <is>
          <t>c</t>
        </is>
      </c>
      <c r="O6" s="17">
        <f>VLOOKUP(N5,Compartments!A:I,9,FALSE)</f>
        <v/>
      </c>
      <c r="P6" s="17">
        <f>VLOOKUP(VLOOKUP(C5,Species!A:C,3,FALSE),'Species types'!A:G,5,FALSE)</f>
        <v/>
      </c>
      <c r="Q6" s="36">
        <f>E5*O5*P5</f>
        <v/>
      </c>
      <c r="R6" s="27" t="n"/>
    </row>
    <row outlineLevel="2" r="7" s="5">
      <c r="A7" s="21" t="inlineStr">
        <is>
          <t>dist-init-conc-H2O[c]</t>
        </is>
      </c>
      <c r="C7" s="21" t="inlineStr">
        <is>
          <t>H2O[c]</t>
        </is>
      </c>
      <c r="D7" s="21" t="inlineStr">
        <is>
          <t>normal_distribution</t>
        </is>
      </c>
      <c r="E7" s="21" t="n">
        <v>1</v>
      </c>
      <c r="G7" s="21" t="inlineStr">
        <is>
          <t>molecule</t>
        </is>
      </c>
      <c r="N7" s="17" t="inlineStr">
        <is>
          <t>c</t>
        </is>
      </c>
      <c r="O7" s="17">
        <f>VLOOKUP(N6,Compartments!A:I,9,FALSE)</f>
        <v/>
      </c>
      <c r="P7" s="17">
        <f>VLOOKUP(VLOOKUP(C6,Species!A:C,3,FALSE),'Species types'!A:G,5,FALSE)</f>
        <v/>
      </c>
      <c r="Q7" s="36">
        <f>E6*O6*P6</f>
        <v/>
      </c>
      <c r="R7" s="27" t="n"/>
    </row>
    <row outlineLevel="2" r="8" s="5">
      <c r="A8" s="21" t="inlineStr">
        <is>
          <t>dist-init-conc-specie_1[e]</t>
        </is>
      </c>
      <c r="C8" s="21" t="inlineStr">
        <is>
          <t>specie_1[e]</t>
        </is>
      </c>
      <c r="D8" s="21" t="inlineStr">
        <is>
          <t>normal_distribution</t>
        </is>
      </c>
      <c r="E8" s="35" t="n">
        <v>0.000148</v>
      </c>
      <c r="G8" s="35" t="inlineStr">
        <is>
          <t>M</t>
        </is>
      </c>
      <c r="N8" s="17" t="inlineStr">
        <is>
          <t>e</t>
        </is>
      </c>
      <c r="O8" s="17">
        <f>VLOOKUP(N7,Compartments!A:I,9,FALSE)</f>
        <v/>
      </c>
      <c r="P8" s="17">
        <f>VLOOKUP(VLOOKUP(C7,Species!A:C,3,FALSE),'Species types'!A:G,5,FALSE)</f>
        <v/>
      </c>
      <c r="Q8" s="36">
        <f>E7*O7*P7</f>
        <v/>
      </c>
      <c r="R8" s="27" t="n"/>
    </row>
    <row outlineLevel="2" r="9" s="5">
      <c r="A9" s="21" t="inlineStr">
        <is>
          <t>dist-init-conc-specie_2[e]</t>
        </is>
      </c>
      <c r="C9" s="21" t="inlineStr">
        <is>
          <t>specie_2[e]</t>
        </is>
      </c>
      <c r="D9" s="21" t="inlineStr">
        <is>
          <t>normal_distribution</t>
        </is>
      </c>
      <c r="E9" s="35" t="n">
        <v>0.0002</v>
      </c>
      <c r="G9" s="35" t="inlineStr">
        <is>
          <t>M</t>
        </is>
      </c>
      <c r="N9" s="17" t="inlineStr">
        <is>
          <t>e</t>
        </is>
      </c>
      <c r="O9" s="17">
        <f>VLOOKUP(N8,Compartments!A:I,9,FALSE)</f>
        <v/>
      </c>
      <c r="P9" s="17">
        <f>VLOOKUP(VLOOKUP(C8,Species!A:C,3,FALSE),'Species types'!A:G,5,FALSE)</f>
        <v/>
      </c>
      <c r="Q9" s="36">
        <f>E8*O8*P8</f>
        <v/>
      </c>
      <c r="R9" s="27" t="n"/>
    </row>
    <row outlineLevel="2" r="10" s="5">
      <c r="A10" s="21" t="inlineStr">
        <is>
          <t>dist-init-conc-H2O[e]</t>
        </is>
      </c>
      <c r="C10" s="21" t="inlineStr">
        <is>
          <t>H2O[e]</t>
        </is>
      </c>
      <c r="D10" s="21" t="inlineStr">
        <is>
          <t>normal_distribution</t>
        </is>
      </c>
      <c r="E10" s="21" t="n">
        <v>1</v>
      </c>
      <c r="G10" s="21" t="inlineStr">
        <is>
          <t>molecule</t>
        </is>
      </c>
      <c r="N10" s="17" t="inlineStr">
        <is>
          <t>e</t>
        </is>
      </c>
      <c r="O10" s="17">
        <f>VLOOKUP(N9,Compartments!A:I,9,FALSE)</f>
        <v/>
      </c>
      <c r="P10" s="17">
        <f>VLOOKUP(VLOOKUP(C9,Species!A:C,3,FALSE),'Species types'!A:G,5,FALSE)</f>
        <v/>
      </c>
      <c r="Q10" s="36">
        <f>E9*O9*P9</f>
        <v/>
      </c>
      <c r="R10" s="27" t="n"/>
    </row>
    <row outlineLevel="1" r="11" s="5">
      <c r="B11" s="17" t="n"/>
      <c r="C11" s="17" t="n"/>
      <c r="N11" s="25" t="inlineStr">
        <is>
          <t>c Total</t>
        </is>
      </c>
      <c r="O11" s="25" t="n"/>
      <c r="Q11" s="36">
        <f>SUMIF(N$2:N$9,"c",Q$2:Q$9)</f>
        <v/>
      </c>
      <c r="R11" s="27">
        <f>Q10*Parameters!D2</f>
        <v/>
      </c>
    </row>
    <row r="12" s="5">
      <c r="N12" s="25" t="inlineStr">
        <is>
          <t>e Total</t>
        </is>
      </c>
      <c r="O12" s="25" t="n"/>
      <c r="Q12" s="36">
        <f>SUMIF(N$2:N$9,"e",Q$2:Q$9)</f>
        <v/>
      </c>
      <c r="R12" s="27" t="n"/>
    </row>
    <row r="13">
      <c r="N13" s="25" t="inlineStr">
        <is>
          <t>Grand Total</t>
        </is>
      </c>
      <c r="O13" s="25" t="n"/>
      <c r="Q13" s="36">
        <f>SUM(Q2:Q9)</f>
        <v/>
      </c>
      <c r="R13" s="27" t="n"/>
    </row>
  </sheetData>
  <pageMargins bottom="0.75" footer="0.511805555555555" header="0.511805555555555" left="0.7" right="0.7" top="0.75"/>
  <pageSetup firstPageNumber="0" horizontalDpi="300" orientation="portrait" paperSize="1" useFirstPageNumber="1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Jonathan Karr</dc:creator>
  <dcterms:created xmlns:dcterms="http://purl.org/dc/terms/" xmlns:xsi="http://www.w3.org/2001/XMLSchema-instance" xsi:type="dcterms:W3CDTF">2016-02-17T14:40:00Z</dcterms:created>
  <dcterms:modified xmlns:dcterms="http://purl.org/dc/terms/" xmlns:xsi="http://www.w3.org/2001/XMLSchema-instance" xsi:type="dcterms:W3CDTF">2019-09-19T13:04:47Z</dcterms:modified>
  <cp:lastModifiedBy>jonrkarr</cp:lastModifiedBy>
  <cp:revision>30</cp:revision>
</cp:coreProperties>
</file>