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laws'!$A$1:$G$3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Parameters!$A$1:$H$6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_0_0" localSheetId="9">Reactions!$A$1:$I$2</definedName>
    <definedName name="_FilterDatabase_0" localSheetId="10">'Rate laws'!$A$1:$G$3</definedName>
    <definedName name="_FilterDatabase_0_0" localSheetId="10">'Rate laws'!$A$1:$G$3</definedName>
    <definedName name="_FilterDatabase_0_0_0" localSheetId="10">'Rate laws'!$A$1:$G$3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<sst xmlns="http://schemas.openxmlformats.org/spreadsheetml/2006/main" count="262" uniqueCount="117">
  <si>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</si>
  <si>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</si>
  <si>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</si>
  <si>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</si>
  <si>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</si>
  <si>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</si>
  <si>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</si>
  <si>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</si>
  <si>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</si>
  <si>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</si>
  <si>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</si>
  <si>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</si>
  <si>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</si>
  <si>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</si>
  <si>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</si>
  <si>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</si>
  <si>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</si>
  <si>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</si>
  <si>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</si>
  <si>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</si>
  <si>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</si>
  <si>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</si>
  <si>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</si>
  <si>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</si>
  <si>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</si>
  <si>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</si>
  <si>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</si>
  <si>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</si>
  <si>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</si>
  <si>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</si>
  <si>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</si>
  <si>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</si>
  <si>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</si>
  <si>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</si>
  <si>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</si>
  <si>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</si>
  <si>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</si>
  <si>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</si>
  <si>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compartment c</t>
  </si>
  <si>
    <t>cellular</t>
  </si>
  <si>
    <t>fluid</t>
  </si>
  <si>
    <t>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</si>
  <si>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</si>
  <si>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</si>
  <si>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</si>
  <si>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</si>
  <si>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</si>
  <si>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</si>
  <si>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</si>
  <si>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</si>
  <si>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</si>
  <si>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</si>
  <si>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</si>
  <si>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</si>
  <si>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</si>
  <si>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</si>
  <si>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</si>
  <si>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</si>
  <si>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</si>
  <si>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</si>
  <si>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</si>
  <si>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</si>
  <si>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</si>
  <si>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</si>
  <si>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</si>
  <si>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</si>
  <si>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</si>
  <si>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</si>
  <si>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</si>
  <si>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</si>
  <si>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</si>
  <si>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</si>
  <si>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</si>
  <si>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</si>
  <si>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</si>
  <si>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</si>
  <si>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test_reaction_1</t>
  </si>
  <si>
    <t>[c]: spec_type_0 ==&gt; spec_type_1</t>
  </si>
  <si>
    <t>Reaction</t>
  </si>
  <si>
    <t>Direction</t>
  </si>
  <si>
    <t>test_reaction_1-backward</t>
  </si>
  <si>
    <t>backward</t>
  </si>
  <si>
    <t>other</t>
  </si>
  <si>
    <t>k_cat_rev * spec_type_1[c]</t>
  </si>
  <si>
    <t>s^-1</t>
  </si>
  <si>
    <t>test_reaction_1-forward</t>
  </si>
  <si>
    <t>forward</t>
  </si>
  <si>
    <t>k_cat_for * spec_type_0[c]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</si>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</sst>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5" borderId="5" applyNumberFormat="0" applyAlignment="0" applyProtection="0">
      <alignment vertical="center"/>
    </xf>
    <xf numFmtId="44" fontId="5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7" fillId="10" borderId="4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20" fillId="13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1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4" customFormat="1" customHeight="1" spans="1:5">
      <c r="A2" s="5" t="s">
        <v>76</v>
      </c>
      <c r="C2" s="4" t="s">
        <v>24</v>
      </c>
      <c r="D2" s="4" t="s">
        <v>77</v>
      </c>
      <c r="E2" s="4" t="b">
        <f>TRUE()</f>
        <v>1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51</v>
      </c>
      <c r="F1" s="2" t="s">
        <v>69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" t="s">
        <v>80</v>
      </c>
      <c r="C2" s="5" t="s">
        <v>76</v>
      </c>
      <c r="D2" s="4" t="s">
        <v>81</v>
      </c>
      <c r="E2" s="4" t="s">
        <v>82</v>
      </c>
      <c r="F2" s="4" t="s">
        <v>83</v>
      </c>
      <c r="G2" s="4" t="s">
        <v>84</v>
      </c>
    </row>
    <row r="3" s="4" customFormat="1" customHeight="1" spans="1:7">
      <c r="A3" s="1" t="s">
        <v>85</v>
      </c>
      <c r="C3" s="5" t="s">
        <v>76</v>
      </c>
      <c r="D3" s="4" t="s">
        <v>86</v>
      </c>
      <c r="E3" s="4" t="s">
        <v>82</v>
      </c>
      <c r="F3" s="4" t="s">
        <v>87</v>
      </c>
      <c r="G3" s="4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45" sqref="S45"/>
    </sheetView>
  </sheetViews>
  <sheetFormatPr defaultColWidth="9" defaultRowHeight="15" customHeight="1"/>
  <cols>
    <col min="1" max="16384" width="9" style="7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69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58</v>
      </c>
      <c r="E1" s="2" t="s">
        <v>88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6" t="s">
        <v>0</v>
      </c>
      <c r="B1" s="6" t="s">
        <v>2</v>
      </c>
      <c r="C1" s="6" t="s">
        <v>89</v>
      </c>
      <c r="D1" s="6" t="s">
        <v>62</v>
      </c>
      <c r="E1" s="6" t="s">
        <v>90</v>
      </c>
      <c r="F1" s="6" t="s">
        <v>58</v>
      </c>
      <c r="G1" s="6" t="s">
        <v>16</v>
      </c>
      <c r="H1" s="2" t="s">
        <v>23</v>
      </c>
      <c r="I1" s="6" t="s">
        <v>17</v>
      </c>
      <c r="J1" s="6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51</v>
      </c>
      <c r="D1" s="2" t="s">
        <v>90</v>
      </c>
      <c r="E1" s="2" t="s">
        <v>91</v>
      </c>
      <c r="F1" s="2" t="s">
        <v>58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92</v>
      </c>
      <c r="C2" s="4" t="s">
        <v>82</v>
      </c>
      <c r="D2" s="4">
        <v>12</v>
      </c>
      <c r="F2" s="4" t="s">
        <v>93</v>
      </c>
    </row>
    <row r="3" s="4" customFormat="1" customHeight="1" spans="1:6">
      <c r="A3" s="5" t="s">
        <v>94</v>
      </c>
      <c r="C3" s="4" t="s">
        <v>82</v>
      </c>
      <c r="D3" s="4">
        <v>0.3</v>
      </c>
      <c r="F3" s="4" t="s">
        <v>95</v>
      </c>
    </row>
    <row r="4" s="4" customFormat="1" customHeight="1" spans="1:6">
      <c r="A4" s="5" t="s">
        <v>96</v>
      </c>
      <c r="C4" s="4" t="s">
        <v>82</v>
      </c>
      <c r="D4" s="4">
        <v>20</v>
      </c>
      <c r="F4" s="4" t="s">
        <v>93</v>
      </c>
    </row>
    <row r="5" customHeight="1" spans="1:6">
      <c r="A5" s="1" t="s">
        <v>97</v>
      </c>
      <c r="C5" s="1" t="s">
        <v>98</v>
      </c>
      <c r="D5" s="1">
        <v>1</v>
      </c>
      <c r="F5" s="1" t="s">
        <v>99</v>
      </c>
    </row>
    <row r="6" customHeight="1" spans="1:6">
      <c r="A6" s="1" t="s">
        <v>100</v>
      </c>
      <c r="C6" s="1" t="s">
        <v>98</v>
      </c>
      <c r="D6" s="1">
        <v>1</v>
      </c>
      <c r="F6" s="1" t="s">
        <v>99</v>
      </c>
    </row>
  </sheetData>
  <autoFilter ref="A1:H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90</v>
      </c>
      <c r="D1" s="3" t="s">
        <v>58</v>
      </c>
      <c r="E1" s="3" t="s">
        <v>51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106</v>
      </c>
      <c r="D1" s="2" t="s">
        <v>11</v>
      </c>
      <c r="E1" s="2" t="s">
        <v>107</v>
      </c>
      <c r="F1" s="2" t="s">
        <v>108</v>
      </c>
      <c r="G1" s="2" t="s">
        <v>51</v>
      </c>
      <c r="H1" s="2" t="s">
        <v>109</v>
      </c>
      <c r="I1" s="2" t="s">
        <v>110</v>
      </c>
      <c r="J1" s="2" t="s">
        <v>111</v>
      </c>
      <c r="K1" s="2" t="s">
        <v>30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ht="15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9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16</v>
      </c>
      <c r="O1" s="2" t="s">
        <v>23</v>
      </c>
      <c r="P1" s="2" t="s">
        <v>17</v>
      </c>
      <c r="Q1" s="2" t="s">
        <v>21</v>
      </c>
    </row>
    <row r="2" s="4" customFormat="1" customHeight="1" spans="1:13">
      <c r="A2" s="5" t="s">
        <v>37</v>
      </c>
      <c r="B2" s="4" t="s">
        <v>38</v>
      </c>
      <c r="C2" s="1" t="s">
        <v>39</v>
      </c>
      <c r="D2" s="1" t="s">
        <v>40</v>
      </c>
      <c r="E2" s="1" t="s">
        <v>41</v>
      </c>
      <c r="F2" s="1"/>
      <c r="G2" s="1" t="s">
        <v>42</v>
      </c>
      <c r="H2" s="1" t="s">
        <v>43</v>
      </c>
      <c r="I2" s="10">
        <v>4.58e-17</v>
      </c>
      <c r="J2" s="1">
        <v>4.58e-18</v>
      </c>
      <c r="K2" s="1" t="s">
        <v>44</v>
      </c>
      <c r="L2" s="1" t="s">
        <v>45</v>
      </c>
      <c r="M2" s="1" t="s">
        <v>46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52</v>
      </c>
      <c r="D2" s="4" t="s">
        <v>53</v>
      </c>
      <c r="E2" s="4">
        <v>29</v>
      </c>
      <c r="F2" s="4">
        <v>0</v>
      </c>
      <c r="G2" s="4" t="s">
        <v>54</v>
      </c>
    </row>
    <row r="3" s="4" customFormat="1" customHeight="1" spans="1:7">
      <c r="A3" s="5" t="s">
        <v>55</v>
      </c>
      <c r="D3" s="4" t="s">
        <v>53</v>
      </c>
      <c r="E3" s="4">
        <v>29</v>
      </c>
      <c r="F3" s="4">
        <v>0</v>
      </c>
      <c r="G3" s="4" t="s">
        <v>54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59</v>
      </c>
      <c r="C2" s="1" t="s">
        <v>52</v>
      </c>
      <c r="D2" s="1" t="s">
        <v>37</v>
      </c>
      <c r="E2" s="1" t="s">
        <v>60</v>
      </c>
    </row>
    <row r="3" customHeight="1" spans="1:5">
      <c r="A3" s="1" t="s">
        <v>61</v>
      </c>
      <c r="C3" s="1" t="s">
        <v>55</v>
      </c>
      <c r="D3" s="1" t="s">
        <v>37</v>
      </c>
      <c r="E3" s="1" t="s">
        <v>60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8" t="s">
        <v>66</v>
      </c>
      <c r="C2" s="5" t="s">
        <v>59</v>
      </c>
      <c r="D2" s="4" t="s">
        <v>43</v>
      </c>
      <c r="E2" s="4">
        <v>0.0166053904042716</v>
      </c>
      <c r="G2" s="4" t="s">
        <v>67</v>
      </c>
    </row>
    <row r="3" s="4" customFormat="1" customHeight="1" spans="1:7">
      <c r="A3" s="8" t="s">
        <v>68</v>
      </c>
      <c r="C3" s="5" t="s">
        <v>61</v>
      </c>
      <c r="D3" s="4" t="s">
        <v>43</v>
      </c>
      <c r="E3" s="4">
        <v>0.0166053904042716</v>
      </c>
      <c r="G3" s="4" t="s">
        <v>67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69</v>
      </c>
      <c r="D1" s="3" t="s">
        <v>58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2018-05-15T18:17:00Z</dcterms:created>
  <dcterms:modified xsi:type="dcterms:W3CDTF">2018-12-17T13:05:09Z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