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03/"/>
    </mc:Choice>
  </mc:AlternateContent>
  <bookViews>
    <workbookView xWindow="20" yWindow="460" windowWidth="30260" windowHeight="4800" tabRatio="500" firstSheet="1" activeTab="5"/>
    <workbookView xWindow="140" yWindow="5280" windowWidth="31620" windowHeight="5840" tabRatio="500" firstSheet="4" activeTab="11"/>
    <workbookView xWindow="140" yWindow="11140" windowWidth="30800" windowHeight="6880" tabRatio="500" firstSheet="5" activeTab="16"/>
    <workbookView xWindow="20" yWindow="16620" windowWidth="25020" windowHeight="4980" tabRatio="500" firstSheet="4" activeTab="11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<sst xmlns="http://schemas.openxmlformats.org/spreadsheetml/2006/main" count="439" uniqueCount="209">
  <si>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</si>
  <si>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</si>
  <si>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</si>
  <si>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</si>
  <si>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</si>
  <si>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</si>
  <si>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</si>
  <si>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</si>
  <si>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</si>
  <si>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</si>
  <si>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</si>
  <si>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</si>
  <si>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</si>
  <si>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</si>
  <si>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</si>
  <si>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</si>
  <si>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</si>
  <si>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</si>
  <si>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</si>
  <si>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</si>
  <si>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</si>
  <si>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</si>
  <si>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</si>
  <si>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</si>
  <si>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</si>
  <si>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</si>
  <si>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</si>
  <si>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</si>
  <si>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</si>
  <si>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</si>
  <si>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</si>
  <si>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</si>
  <si>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</si>
  <si>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</si>
  <si>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</si>
  <si>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</si>
  <si>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</si>
  <si>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</si>
  <si>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</si>
  <si>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</si>
  <si>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</si>
  <si>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</si>
  <si>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</si>
  <si>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</si>
  <si>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</si>
  <si>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</si>
  <si>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</si>
  <si>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</si>
  <si>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</si>
  <si>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</si>
  <si>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</si>
  <si>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</si>
  <si>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</si>
  <si>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</si>
  <si>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</si>
  <si>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</si>
  <si>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</si>
  <si>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</si>
  <si>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</si>
  <si>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</si>
  <si>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</si>
  <si>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</si>
  <si>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</si>
  <si>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</si>
  <si>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</si>
  <si>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</si>
  <si>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</si>
  <si>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</si>
  <si>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</si>
  <si>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</si>
  <si>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</si>
  <si>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</si>
  <si>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</si>
  <si>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</si>
  <si>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</si>
  <si>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</si>
  <si>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</si>
  <si>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</si>
  <si>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</si>
  <si>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</si>
  <si>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</si>
  <si>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</si>
  <si>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</si>
  <si>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</si>
  <si>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</si>
  <si>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</si>
  <si>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</si>
  <si>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</si>
  <si>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</si>
  <si>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</si>
  <si>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</si>
  <si>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</si>
  <si>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</si>
  <si>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</si>
  <si>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</si>
  <si>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</si>
  <si>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</si>
  <si>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</si>
  <si>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</si>
  <si>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</si>
  <si>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</si>
  <si>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</si>
  <si>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</si>
  <si>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</si>
  <si>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</si>
  <si>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</si>
  <si>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</si>
  <si>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</si>
  <si>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</si>
  <si>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</si>
  <si>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</si>
  <si>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</si>
  <si>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</si>
  <si>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</si>
  <si>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</si>
  <si>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</si>
  <si>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</si>
  <si>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</si>
  <si>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</si>
  <si>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</si>
  <si>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</si>
  <si>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</si>
  <si>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</si>
  <si>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</si>
  <si>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</si>
  <si>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</si>
  <si>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</si>
  <si>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</si>
  <si>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</si>
  <si>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</si>
  <si>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</si>
  <si>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</si>
  <si>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</si>
  <si>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</si>
  <si>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</si>
  <si>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</si>
  <si>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</si>
  <si>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</si>
  <si>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</si>
  <si>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</si>
  <si>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</si>
  <si>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</si>
  <si>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</si>
  <si>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</si>
  <si>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</si>
  <si>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</si>
  <si>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</si>
  <si>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</si>
  <si>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</si>
  <si>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</si>
  <si>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</si>
  <si>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</si>
  <si>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</si>
  <si>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</si>
  <si>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</si>
  <si>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</si>
  <si>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</si>
  <si>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</si>
  <si>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</si>
  <si>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</si>
  <si>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gram</t>
  </si>
  <si>
    <t>normal_distribution</t>
  </si>
  <si>
    <t>l</t>
  </si>
  <si>
    <t>density_c</t>
  </si>
  <si>
    <t>S1</t>
  </si>
  <si>
    <t>S2</t>
  </si>
  <si>
    <t>Equal MWs mass-balance the reactions</t>
  </si>
  <si>
    <t>pseudo_species</t>
  </si>
  <si>
    <t>S1[c]</t>
  </si>
  <si>
    <t>S2[c]</t>
  </si>
  <si>
    <t>molar</t>
  </si>
  <si>
    <t>reaction_1</t>
  </si>
  <si>
    <t>reaction 1</t>
  </si>
  <si>
    <t>1 / second</t>
  </si>
  <si>
    <t>forward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</si>
  <si>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</si>
  <si>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</si>
  <si>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</si>
  <si>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</si>
  <si>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</si>
  <si>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</si>
  <si>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</si>
  <si>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s^-1</t>
  </si>
  <si>
    <t>molecule</t>
  </si>
  <si>
    <t>gram / liter</t>
  </si>
  <si>
    <t>Density compartment c</t>
  </si>
  <si>
    <t>Avogadro</t>
  </si>
  <si>
    <t>molecule / mole</t>
  </si>
  <si>
    <t>vol_c</t>
  </si>
  <si>
    <t>Volume of compartment c</t>
  </si>
  <si>
    <t>liter</t>
  </si>
  <si>
    <t>pop_2_conc</t>
  </si>
  <si>
    <t>Convert population to concentration</t>
  </si>
  <si>
    <t>1 / (Avogadro * vol_c)</t>
  </si>
  <si>
    <t>mole / (molecule liter)</t>
  </si>
  <si>
    <t>1 / mole</t>
  </si>
  <si>
    <t>abstract_compartment</t>
  </si>
  <si>
    <t>Same as specified in moles, as vol_c = 1 liter</t>
  </si>
  <si>
    <t>k1 * S1[c] * pop_2_conc * vol_c * conv</t>
  </si>
  <si>
    <t>conv</t>
  </si>
  <si>
    <t>Conversion for rate law</t>
  </si>
  <si>
    <t>Must equal volume of c in Compartments</t>
  </si>
  <si>
    <t>Unit conversion for conv</t>
  </si>
  <si>
    <t>1 / molecule</t>
  </si>
  <si>
    <t>one_per_molecule</t>
  </si>
  <si>
    <t>Avogadro * one_per_molecule</t>
  </si>
  <si>
    <t>test_case_00001_pop_mass_independent</t>
  </si>
  <si>
    <t xml:space="preserve"> Basic single reaction involving two species and a non-unity stoichiometry</t>
  </si>
  <si>
    <t>[c]: S1 ==&gt; (2) 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</si>
</sst>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sz val="9"/>
      <color theme="1"/>
      <name val="Arial"/>
      <family val="2"/>
      <charset val="1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DA9694"/>
      </left>
      <right style="thin">
        <color rgb="FFDA9694"/>
      </right>
      <top style="thin">
        <color rgb="FFDA9694"/>
      </top>
      <bottom style="thin">
        <color rgb="FFDA969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center" vertical="top" wrapText="1"/>
    </xf>
    <xf numFmtId="11" fontId="4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>
      <alignment horizontal="left"/>
    </xf>
    <xf numFmtId="0" fontId="2" fillId="0" borderId="0" xfId="0" applyFont="1" applyAlignment="1" applyProtection="1">
      <alignment horizontal="center" vertical="top" wrapText="1"/>
      <protection locked="0"/>
    </xf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6" fillId="0" borderId="0" xfId="0" applyFont="1"/>
    <xf numFmtId="0" fontId="5" fillId="0" borderId="3" xfId="0" applyFont="1" applyBorder="1" applyAlignment="1">
      <alignment horizontal="left" vertical="top" wrapText="1"/>
    </xf>
    <xf numFmtId="0" fontId="5" fillId="0" borderId="0" xfId="0" applyFont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horizontal="center" vertical="top" wrapText="1"/>
      <protection locked="0"/>
    </xf>
    <xf numFmtId="0" fontId="1" fillId="2" borderId="0" xfId="0" applyFont="1" applyFill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2" fillId="0" borderId="0" xfId="0" applyFont="1" applyAlignment="1" applyProtection="1">
      <alignment horizontal="right" vertical="center" wrapText="1"/>
      <protection locked="0"/>
    </xf>
    <xf numFmtId="165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40" zoomScaleNormal="140" zoomScalePageLayoutView="14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zoomScale="140" zoomScaleNormal="140" zoomScalePageLayoutView="140" workbookViewId="0"/>
    <sheetView zoomScale="130" zoomScaleNormal="130" zoomScalePageLayoutView="130" workbookViewId="1"/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26.33203125" customWidth="1"/>
    <col min="3" max="3" width="26.1640625" customWidth="1"/>
    <col min="4" max="4" width="19" customWidth="1"/>
    <col min="5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 t="s">
        <v>191</v>
      </c>
      <c r="B3" s="22" t="s">
        <v>192</v>
      </c>
      <c r="C3" s="24" t="s">
        <v>193</v>
      </c>
      <c r="D3" s="24" t="s">
        <v>194</v>
      </c>
      <c r="E3" s="3"/>
      <c r="F3" s="3"/>
      <c r="G3" s="3"/>
      <c r="H3" s="3"/>
      <c r="I3" s="3"/>
    </row>
    <row r="4" spans="1:9" ht="15" customHeight="1" x14ac:dyDescent="0.2">
      <c r="A4" s="3" t="s">
        <v>199</v>
      </c>
      <c r="B4" s="22" t="s">
        <v>200</v>
      </c>
      <c r="C4" s="24" t="s">
        <v>205</v>
      </c>
      <c r="D4" s="24" t="s">
        <v>195</v>
      </c>
      <c r="E4" s="20"/>
      <c r="F4" s="3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/>
    <row r="12" spans="1:9" ht="15" customHeight="1" x14ac:dyDescent="0.2"/>
    <row r="13" spans="1:9" ht="15" customHeight="1" x14ac:dyDescent="0.2"/>
    <row r="14" spans="1:9" ht="15" customHeight="1" x14ac:dyDescent="0.2"/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10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0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7:C10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7:D10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7:E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7:F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7:G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7:H10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7:I10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40" zoomScaleNormal="140" zoomScalePageLayoutView="140" workbookViewId="0">
      <selection activeCell="F4" sqref="F4"/>
    </sheetView>
    <sheetView tabSelected="1" zoomScale="140" zoomScaleNormal="140" zoomScalePageLayoutView="140" workbookViewId="1"/>
    <sheetView workbookViewId="2"/>
    <sheetView tabSelected="1"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41" t="s">
        <v>86</v>
      </c>
      <c r="H2" s="42" t="s">
        <v>86</v>
      </c>
      <c r="I2" s="42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4" t="s">
        <v>171</v>
      </c>
      <c r="B4" s="14" t="s">
        <v>172</v>
      </c>
      <c r="C4" s="8" t="s">
        <v>154</v>
      </c>
      <c r="D4" s="14" t="s">
        <v>208</v>
      </c>
      <c r="E4" s="3" t="b">
        <v>0</v>
      </c>
      <c r="F4" s="3" t="s">
        <v>173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5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40" zoomScaleNormal="140" zoomScalePageLayoutView="140" workbookViewId="0"/>
    <sheetView zoomScale="140" zoomScaleNormal="140" zoomScalePageLayoutView="140" workbookViewId="1"/>
    <sheetView workbookViewId="2"/>
    <sheetView workbookViewId="3"/>
  </sheetViews>
  <sheetFormatPr baseColWidth="10" defaultColWidth="0" defaultRowHeight="15" customHeight="1" zeroHeight="1" x14ac:dyDescent="0.2"/>
  <cols>
    <col min="1" max="1" width="18.6640625" customWidth="1"/>
    <col min="2" max="2" width="8.5" customWidth="1"/>
    <col min="3" max="3" width="11" customWidth="1"/>
    <col min="4" max="4" width="10.5" customWidth="1"/>
    <col min="5" max="5" width="7.33203125" customWidth="1"/>
    <col min="6" max="6" width="41" bestFit="1" customWidth="1"/>
    <col min="7" max="7" width="8.83203125" customWidth="1"/>
    <col min="8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176</v>
      </c>
      <c r="B3" s="3"/>
      <c r="C3" s="3" t="s">
        <v>171</v>
      </c>
      <c r="D3" s="3" t="s">
        <v>174</v>
      </c>
      <c r="E3" s="3"/>
      <c r="F3" s="3" t="s">
        <v>198</v>
      </c>
      <c r="G3" s="3" t="s">
        <v>182</v>
      </c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/>
    <row r="11" spans="1:12" ht="15" customHeight="1" x14ac:dyDescent="0.2"/>
    <row r="12" spans="1:12" ht="15" customHeight="1" x14ac:dyDescent="0.2"/>
  </sheetData>
  <autoFilter ref="A2:L2"/>
  <dataValidations count="11"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9">
      <formula1>255</formula1>
    </dataValidation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5:A9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5:D9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5:E9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5:F9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5:G9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5:H9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5:I9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5:J9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5:K9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5:L9"/>
  </dataValidations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C5:C9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40" zoomScaleNormal="140" zoomScalePageLayoutView="14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40" zoomScaleNormal="140" zoomScalePageLayoutView="14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40" zoomScaleNormal="140" zoomScalePageLayoutView="14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showRowColHeaders="0" topLeftCell="A2" zoomScale="140" zoomScaleNormal="140" zoomScalePageLayoutView="140" workbookViewId="0">
      <selection activeCell="F7" sqref="A7:F7"/>
    </sheetView>
    <sheetView workbookViewId="1"/>
    <sheetView tabSelected="1" zoomScale="140" zoomScaleNormal="140" zoomScalePageLayoutView="140" workbookViewId="2">
      <selection activeCell="D3" sqref="D3"/>
    </sheetView>
    <sheetView workbookViewId="3"/>
  </sheetViews>
  <sheetFormatPr baseColWidth="10" defaultColWidth="0" defaultRowHeight="15" customHeight="1" zeroHeight="1" x14ac:dyDescent="0.2"/>
  <cols>
    <col min="1" max="1" width="16.1640625" customWidth="1"/>
    <col min="2" max="2" width="30.83203125" bestFit="1" customWidth="1"/>
    <col min="3" max="3" width="7.1640625" customWidth="1"/>
    <col min="4" max="4" width="11.5" style="38" customWidth="1"/>
    <col min="5" max="5" width="9.6640625" style="18" customWidth="1"/>
    <col min="6" max="6" width="21.33203125" customWidth="1"/>
    <col min="7" max="9" width="15.6640625" customWidth="1"/>
    <col min="10" max="10" width="32" customWidth="1"/>
    <col min="1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34"/>
      <c r="E1" s="19"/>
      <c r="F1" s="1"/>
      <c r="G1" s="1"/>
      <c r="H1" s="1"/>
      <c r="I1" s="1"/>
      <c r="J1" s="1"/>
      <c r="K1" s="1"/>
    </row>
    <row r="2" spans="1:11" ht="15" customHeight="1" x14ac:dyDescent="0.2">
      <c r="A2" s="21" t="s">
        <v>32</v>
      </c>
      <c r="B2" s="21" t="s">
        <v>33</v>
      </c>
      <c r="C2" s="21" t="s">
        <v>76</v>
      </c>
      <c r="D2" s="39" t="s">
        <v>70</v>
      </c>
      <c r="E2" s="23" t="s">
        <v>104</v>
      </c>
      <c r="F2" s="21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27" t="s">
        <v>175</v>
      </c>
      <c r="B3" s="27"/>
      <c r="C3" s="25"/>
      <c r="D3" s="35">
        <v>1</v>
      </c>
      <c r="E3" s="26">
        <v>0</v>
      </c>
      <c r="F3" s="28" t="s">
        <v>173</v>
      </c>
      <c r="G3" s="3"/>
      <c r="H3" s="3"/>
      <c r="I3" s="3"/>
      <c r="J3" s="3"/>
      <c r="K3" s="3"/>
    </row>
    <row r="4" spans="1:11" ht="15" customHeight="1" x14ac:dyDescent="0.2">
      <c r="A4" s="3" t="s">
        <v>163</v>
      </c>
      <c r="B4" s="22" t="s">
        <v>185</v>
      </c>
      <c r="C4" s="3"/>
      <c r="D4" s="36">
        <v>1</v>
      </c>
      <c r="E4" s="20">
        <v>0</v>
      </c>
      <c r="F4" s="24" t="s">
        <v>184</v>
      </c>
      <c r="G4" s="3"/>
      <c r="H4" s="3"/>
      <c r="I4" s="3"/>
      <c r="J4" s="3"/>
      <c r="K4" s="3"/>
    </row>
    <row r="5" spans="1:11" ht="15" customHeight="1" x14ac:dyDescent="0.2">
      <c r="A5" s="25" t="s">
        <v>186</v>
      </c>
      <c r="B5" s="30"/>
      <c r="C5" s="25"/>
      <c r="D5" s="37">
        <v>6.0221408570000002E+23</v>
      </c>
      <c r="E5" s="20">
        <v>0</v>
      </c>
      <c r="F5" s="29" t="s">
        <v>187</v>
      </c>
      <c r="G5" s="3"/>
      <c r="H5" s="3"/>
      <c r="I5" s="3"/>
      <c r="J5" s="3"/>
      <c r="K5" s="3"/>
    </row>
    <row r="6" spans="1:11" ht="15" customHeight="1" x14ac:dyDescent="0.2">
      <c r="A6" s="3" t="s">
        <v>188</v>
      </c>
      <c r="B6" s="22" t="s">
        <v>189</v>
      </c>
      <c r="C6" s="24"/>
      <c r="D6" s="40">
        <v>1</v>
      </c>
      <c r="E6" s="20">
        <v>0</v>
      </c>
      <c r="F6" s="24" t="s">
        <v>190</v>
      </c>
      <c r="G6" s="3"/>
      <c r="H6" s="3"/>
      <c r="I6" s="3"/>
      <c r="J6" s="22" t="s">
        <v>201</v>
      </c>
      <c r="K6" s="3"/>
    </row>
    <row r="7" spans="1:11" ht="15" customHeight="1" x14ac:dyDescent="0.2">
      <c r="A7" s="32" t="s">
        <v>204</v>
      </c>
      <c r="B7" s="22" t="s">
        <v>202</v>
      </c>
      <c r="C7" s="3"/>
      <c r="D7" s="36">
        <v>1</v>
      </c>
      <c r="E7" s="20">
        <v>0</v>
      </c>
      <c r="F7" s="24" t="s">
        <v>203</v>
      </c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6"/>
      <c r="E8" s="20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6"/>
      <c r="E9" s="20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6"/>
      <c r="E10" s="20"/>
      <c r="F10" s="3"/>
      <c r="G10" s="3"/>
      <c r="H10" s="3"/>
      <c r="I10" s="3"/>
      <c r="J10" s="3"/>
      <c r="K10" s="3"/>
    </row>
    <row r="11" spans="1:11" ht="15" customHeight="1" x14ac:dyDescent="0.2"/>
    <row r="12" spans="1:11" ht="15" customHeight="1" x14ac:dyDescent="0.2"/>
  </sheetData>
  <autoFilter ref="A2:K2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0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0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9:C10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9:D10">
      <formula1>-1E+100</formula1>
      <formula2>1E+100</formula2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9:F10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9:G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9:H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9:I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9:J10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9:K10"/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9:E10">
      <formula1>-1E-100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41" t="s">
        <v>107</v>
      </c>
      <c r="H2" s="42" t="s">
        <v>107</v>
      </c>
      <c r="I2" s="41" t="s">
        <v>108</v>
      </c>
      <c r="J2" s="42" t="s">
        <v>108</v>
      </c>
      <c r="K2" s="42" t="s">
        <v>108</v>
      </c>
      <c r="L2" s="42" t="s">
        <v>108</v>
      </c>
      <c r="M2" s="42" t="s">
        <v>108</v>
      </c>
      <c r="N2" s="42" t="s">
        <v>108</v>
      </c>
      <c r="O2" s="5"/>
      <c r="P2" s="5"/>
      <c r="Q2" s="41" t="s">
        <v>109</v>
      </c>
      <c r="R2" s="42" t="s">
        <v>109</v>
      </c>
      <c r="S2" s="41" t="s">
        <v>110</v>
      </c>
      <c r="T2" s="42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30" zoomScaleNormal="130" zoomScalePageLayoutView="130" workbookViewId="0">
      <selection activeCell="B4" sqref="B4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" width="15.6640625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206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207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5"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41" t="s">
        <v>121</v>
      </c>
      <c r="H2" s="42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177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178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179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tabSelected="1" zoomScale="140" zoomScaleNormal="140" zoomScalePageLayoutView="140" workbookViewId="0">
      <selection activeCell="F3" sqref="F3:F4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41" t="s">
        <v>56</v>
      </c>
      <c r="I2" s="42" t="s">
        <v>56</v>
      </c>
      <c r="J2" s="42" t="s">
        <v>56</v>
      </c>
      <c r="K2" s="42" t="s">
        <v>56</v>
      </c>
      <c r="L2" s="5"/>
      <c r="M2" s="41" t="s">
        <v>57</v>
      </c>
      <c r="N2" s="42" t="s">
        <v>57</v>
      </c>
      <c r="O2" s="42" t="s">
        <v>57</v>
      </c>
      <c r="P2" s="42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156</v>
      </c>
      <c r="B4" s="8" t="s">
        <v>158</v>
      </c>
      <c r="C4" t="s">
        <v>159</v>
      </c>
      <c r="D4" s="31" t="s">
        <v>196</v>
      </c>
      <c r="E4" s="3"/>
      <c r="F4" s="3"/>
      <c r="G4" s="3" t="s">
        <v>160</v>
      </c>
      <c r="H4" s="10" t="s">
        <v>161</v>
      </c>
      <c r="I4" s="9">
        <v>1</v>
      </c>
      <c r="J4" s="3">
        <v>0</v>
      </c>
      <c r="K4" s="12" t="s">
        <v>162</v>
      </c>
      <c r="L4" s="10" t="s">
        <v>163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1"/>
      <c r="J5" s="10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5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</xm:sqref>
        </x14:dataValidation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40" zoomScaleNormal="140" zoomScalePageLayoutView="140" workbookViewId="0">
      <selection activeCell="F3" sqref="F3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25.6640625" customWidth="1"/>
    <col min="14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41" t="s">
        <v>69</v>
      </c>
      <c r="D2" s="42" t="s">
        <v>69</v>
      </c>
      <c r="E2" s="42" t="s">
        <v>69</v>
      </c>
      <c r="F2" s="42" t="s">
        <v>69</v>
      </c>
      <c r="G2" s="42" t="s">
        <v>69</v>
      </c>
      <c r="H2" s="42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164</v>
      </c>
      <c r="B4" s="8" t="s">
        <v>164</v>
      </c>
      <c r="C4" s="3"/>
      <c r="D4" s="3"/>
      <c r="E4" s="3"/>
      <c r="F4" s="3"/>
      <c r="G4" s="3">
        <v>1</v>
      </c>
      <c r="H4" s="3">
        <v>0</v>
      </c>
      <c r="I4" s="13" t="s">
        <v>167</v>
      </c>
      <c r="J4" s="3"/>
      <c r="K4" s="3"/>
      <c r="L4" s="3"/>
      <c r="M4" s="13" t="s">
        <v>166</v>
      </c>
      <c r="N4" s="3"/>
    </row>
    <row r="5" spans="1:14" ht="15" customHeight="1" x14ac:dyDescent="0.2">
      <c r="A5" s="8" t="s">
        <v>165</v>
      </c>
      <c r="B5" s="8" t="s">
        <v>165</v>
      </c>
      <c r="C5" s="3"/>
      <c r="D5" s="3"/>
      <c r="E5" s="3"/>
      <c r="F5" s="3"/>
      <c r="G5" s="3">
        <v>1</v>
      </c>
      <c r="H5" s="3">
        <v>0</v>
      </c>
      <c r="I5" s="13" t="s">
        <v>167</v>
      </c>
      <c r="J5" s="3"/>
      <c r="K5" s="3"/>
      <c r="L5" s="3"/>
      <c r="M5" s="13" t="s">
        <v>166</v>
      </c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40" zoomScaleNormal="140" zoomScalePageLayoutView="14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4" t="s">
        <v>168</v>
      </c>
      <c r="B3" s="3"/>
      <c r="C3" s="8" t="s">
        <v>164</v>
      </c>
      <c r="D3" s="3" t="s">
        <v>156</v>
      </c>
      <c r="E3" t="s">
        <v>183</v>
      </c>
      <c r="F3" s="3"/>
      <c r="G3" s="3"/>
      <c r="H3" s="3"/>
      <c r="I3" s="3"/>
      <c r="J3" s="3"/>
    </row>
    <row r="4" spans="1:10" ht="15" customHeight="1" x14ac:dyDescent="0.2">
      <c r="A4" s="14" t="s">
        <v>169</v>
      </c>
      <c r="B4" s="3"/>
      <c r="C4" s="8" t="s">
        <v>165</v>
      </c>
      <c r="D4" s="3" t="s">
        <v>156</v>
      </c>
      <c r="E4" t="s">
        <v>183</v>
      </c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40" zoomScaleNormal="140" zoomScalePageLayoutView="140" workbookViewId="0"/>
    <sheetView zoomScale="140" zoomScaleNormal="140" zoomScalePageLayoutView="140" workbookViewId="1">
      <selection activeCell="E4" sqref="E4"/>
    </sheetView>
    <sheetView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32.5" customWidth="1"/>
    <col min="12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180</v>
      </c>
      <c r="B3" s="3"/>
      <c r="C3" s="14" t="s">
        <v>168</v>
      </c>
      <c r="D3" t="s">
        <v>161</v>
      </c>
      <c r="E3" s="17">
        <v>1.4999999999999999E-2</v>
      </c>
      <c r="F3" s="15">
        <v>0</v>
      </c>
      <c r="G3" s="16" t="s">
        <v>170</v>
      </c>
      <c r="H3" s="3"/>
      <c r="I3" s="3"/>
      <c r="J3" s="3"/>
      <c r="K3" s="22" t="s">
        <v>197</v>
      </c>
      <c r="L3" s="3"/>
    </row>
    <row r="4" spans="1:12" ht="15" customHeight="1" x14ac:dyDescent="0.2">
      <c r="A4" s="3" t="s">
        <v>181</v>
      </c>
      <c r="B4" s="3"/>
      <c r="C4" s="14" t="s">
        <v>169</v>
      </c>
      <c r="D4" t="s">
        <v>161</v>
      </c>
      <c r="E4" s="14">
        <v>0</v>
      </c>
      <c r="F4" s="15">
        <v>0</v>
      </c>
      <c r="G4" s="16" t="s">
        <v>170</v>
      </c>
      <c r="H4" s="3"/>
      <c r="I4" s="3"/>
      <c r="J4" s="3"/>
      <c r="K4" s="22" t="s">
        <v>197</v>
      </c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6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6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6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6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6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6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6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6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6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6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6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C6:C12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2020-01-03T22:45:36Z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