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semantic/00006/"/>
    </mc:Choice>
  </mc:AlternateContent>
  <bookViews>
    <workbookView xWindow="20" yWindow="460" windowWidth="25000" windowHeight="4020" activeTab="5"/>
    <workbookView xWindow="120" yWindow="4540" windowWidth="25040" windowHeight="4980" tabRatio="500" firstSheet="1" activeTab="10"/>
    <workbookView xWindow="120" yWindow="9540" windowWidth="25040" windowHeight="5000" tabRatio="500" firstSheet="2" activeTab="12"/>
    <workbookView xWindow="20" yWindow="14640" windowWidth="33960" windowHeight="6960" tabRatio="500" firstSheet="8" activeTab="16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  <definedName name="Z_4D01D460_6B28_6142_A5BC_89F7C4D2C25D_.wvu.Cols" localSheetId="0" hidden="1">'!!_Table of contents'!$D:$XFD</definedName>
    <definedName name="Z_4D01D460_6B28_6142_A5BC_89F7C4D2C25D_.wvu.Cols" localSheetId="22" hidden="1">'!!Authors'!$M:$XFD</definedName>
    <definedName name="Z_4D01D460_6B28_6142_A5BC_89F7C4D2C25D_.wvu.Cols" localSheetId="23" hidden="1">'!!Changes'!$R:$XFD</definedName>
    <definedName name="Z_4D01D460_6B28_6142_A5BC_89F7C4D2C25D_.wvu.Cols" localSheetId="5" hidden="1">'!!Compartments'!$V:$XFD</definedName>
    <definedName name="Z_4D01D460_6B28_6142_A5BC_89F7C4D2C25D_.wvu.Cols" localSheetId="20" hidden="1">'!!Conclusions'!$O:$XFD</definedName>
    <definedName name="Z_4D01D460_6B28_6142_A5BC_89F7C4D2C25D_.wvu.Cols" localSheetId="14" hidden="1">'!!dFBA objective reactions'!$K:$XFD</definedName>
    <definedName name="Z_4D01D460_6B28_6142_A5BC_89F7C4D2C25D_.wvu.Cols" localSheetId="15" hidden="1">'!!dFBA objective species'!$L:$XFD</definedName>
    <definedName name="Z_4D01D460_6B28_6142_A5BC_89F7C4D2C25D_.wvu.Cols" localSheetId="13" hidden="1">'!!dFBA objectives'!$M:$XFD</definedName>
    <definedName name="Z_4D01D460_6B28_6142_A5BC_89F7C4D2C25D_.wvu.Cols" localSheetId="3" hidden="1">'!!Environment'!$L:$XFD</definedName>
    <definedName name="Z_4D01D460_6B28_6142_A5BC_89F7C4D2C25D_.wvu.Cols" localSheetId="10" hidden="1">'!!Functions'!$J:$XFD</definedName>
    <definedName name="Z_4D01D460_6B28_6142_A5BC_89F7C4D2C25D_.wvu.Cols" localSheetId="8" hidden="1">'!!Init species concentrations'!$M:$XFD</definedName>
    <definedName name="Z_4D01D460_6B28_6142_A5BC_89F7C4D2C25D_.wvu.Cols" localSheetId="1" hidden="1">'!!Model'!$M:$XFD</definedName>
    <definedName name="Z_4D01D460_6B28_6142_A5BC_89F7C4D2C25D_.wvu.Cols" localSheetId="9" hidden="1">'!!Observables'!$J:$XFD</definedName>
    <definedName name="Z_4D01D460_6B28_6142_A5BC_89F7C4D2C25D_.wvu.Cols" localSheetId="19" hidden="1">'!!Observation sets'!$G:$XFD</definedName>
    <definedName name="Z_4D01D460_6B28_6142_A5BC_89F7C4D2C25D_.wvu.Cols" localSheetId="18" hidden="1">'!!Observations'!$X:$XFD</definedName>
    <definedName name="Z_4D01D460_6B28_6142_A5BC_89F7C4D2C25D_.wvu.Cols" localSheetId="16" hidden="1">'!!Parameters'!$L:$XFD</definedName>
    <definedName name="Z_4D01D460_6B28_6142_A5BC_89F7C4D2C25D_.wvu.Cols" localSheetId="12" hidden="1">'!!Rate laws'!$M:$XFD</definedName>
    <definedName name="Z_4D01D460_6B28_6142_A5BC_89F7C4D2C25D_.wvu.Cols" localSheetId="11" hidden="1">'!!Reactions'!$O:$XFD</definedName>
    <definedName name="Z_4D01D460_6B28_6142_A5BC_89F7C4D2C25D_.wvu.Cols" localSheetId="21" hidden="1">'!!References'!$S:$XFD</definedName>
    <definedName name="Z_4D01D460_6B28_6142_A5BC_89F7C4D2C25D_.wvu.Cols" localSheetId="7" hidden="1">'!!Species'!$K:$XFD</definedName>
    <definedName name="Z_4D01D460_6B28_6142_A5BC_89F7C4D2C25D_.wvu.Cols" localSheetId="6" hidden="1">'!!Species types'!$O:$XFD</definedName>
    <definedName name="Z_4D01D460_6B28_6142_A5BC_89F7C4D2C25D_.wvu.Cols" localSheetId="17" hidden="1">'!!Stop conditions'!$J:$XFD</definedName>
    <definedName name="Z_4D01D460_6B28_6142_A5BC_89F7C4D2C25D_.wvu.Cols" localSheetId="4" hidden="1">'!!Submodels'!$I:$XFD</definedName>
    <definedName name="Z_4D01D460_6B28_6142_A5BC_89F7C4D2C25D_.wvu.Cols" localSheetId="2" hidden="1">'!!Taxon'!$L:$XFD</definedName>
    <definedName name="Z_4D01D460_6B28_6142_A5BC_89F7C4D2C25D_.wvu.FilterData" localSheetId="0" hidden="1">'!!_Table of contents'!$A$3:$C$27</definedName>
    <definedName name="Z_4D01D460_6B28_6142_A5BC_89F7C4D2C25D_.wvu.FilterData" localSheetId="22" hidden="1">'!!Authors'!$A$2:$L$2</definedName>
    <definedName name="Z_4D01D460_6B28_6142_A5BC_89F7C4D2C25D_.wvu.FilterData" localSheetId="23" hidden="1">'!!Changes'!$A$2:$Q$2</definedName>
    <definedName name="Z_4D01D460_6B28_6142_A5BC_89F7C4D2C25D_.wvu.FilterData" localSheetId="5" hidden="1">'!!Compartments'!$A$3:$U$3</definedName>
    <definedName name="Z_4D01D460_6B28_6142_A5BC_89F7C4D2C25D_.wvu.FilterData" localSheetId="20" hidden="1">'!!Conclusions'!$A$3:$N$3</definedName>
    <definedName name="Z_4D01D460_6B28_6142_A5BC_89F7C4D2C25D_.wvu.FilterData" localSheetId="14" hidden="1">'!!dFBA objective reactions'!$A$2:$J$2</definedName>
    <definedName name="Z_4D01D460_6B28_6142_A5BC_89F7C4D2C25D_.wvu.FilterData" localSheetId="15" hidden="1">'!!dFBA objective species'!$A$2:$K$2</definedName>
    <definedName name="Z_4D01D460_6B28_6142_A5BC_89F7C4D2C25D_.wvu.FilterData" localSheetId="13" hidden="1">'!!dFBA objectives'!$A$2:$L$2</definedName>
    <definedName name="Z_4D01D460_6B28_6142_A5BC_89F7C4D2C25D_.wvu.FilterData" localSheetId="10" hidden="1">'!!Functions'!$A$2:$I$2</definedName>
    <definedName name="Z_4D01D460_6B28_6142_A5BC_89F7C4D2C25D_.wvu.FilterData" localSheetId="8" hidden="1">'!!Init species concentrations'!$A$2:$L$2</definedName>
    <definedName name="Z_4D01D460_6B28_6142_A5BC_89F7C4D2C25D_.wvu.FilterData" localSheetId="9" hidden="1">'!!Observables'!$A$2:$I$2</definedName>
    <definedName name="Z_4D01D460_6B28_6142_A5BC_89F7C4D2C25D_.wvu.FilterData" localSheetId="19" hidden="1">'!!Observation sets'!$A$2:$F$2</definedName>
    <definedName name="Z_4D01D460_6B28_6142_A5BC_89F7C4D2C25D_.wvu.FilterData" localSheetId="18" hidden="1">'!!Observations'!$A$3:$W$3</definedName>
    <definedName name="Z_4D01D460_6B28_6142_A5BC_89F7C4D2C25D_.wvu.FilterData" localSheetId="16" hidden="1">'!!Parameters'!$A$2:$K$2</definedName>
    <definedName name="Z_4D01D460_6B28_6142_A5BC_89F7C4D2C25D_.wvu.FilterData" localSheetId="12" hidden="1">'!!Rate laws'!$A$2:$L$2</definedName>
    <definedName name="Z_4D01D460_6B28_6142_A5BC_89F7C4D2C25D_.wvu.FilterData" localSheetId="11" hidden="1">'!!Reactions'!$A$3:$N$3</definedName>
    <definedName name="Z_4D01D460_6B28_6142_A5BC_89F7C4D2C25D_.wvu.FilterData" localSheetId="21" hidden="1">'!!References'!$A$2:$R$2</definedName>
    <definedName name="Z_4D01D460_6B28_6142_A5BC_89F7C4D2C25D_.wvu.FilterData" localSheetId="7" hidden="1">'!!Species'!$A$2:$J$2</definedName>
    <definedName name="Z_4D01D460_6B28_6142_A5BC_89F7C4D2C25D_.wvu.FilterData" localSheetId="6" hidden="1">'!!Species types'!$A$3:$N$3</definedName>
    <definedName name="Z_4D01D460_6B28_6142_A5BC_89F7C4D2C25D_.wvu.FilterData" localSheetId="17" hidden="1">'!!Stop conditions'!$A$2:$I$2</definedName>
    <definedName name="Z_4D01D460_6B28_6142_A5BC_89F7C4D2C25D_.wvu.FilterData" localSheetId="4" hidden="1">'!!Submodels'!$A$2:$H$2</definedName>
    <definedName name="Z_4D01D460_6B28_6142_A5BC_89F7C4D2C25D_.wvu.Rows" localSheetId="0" hidden="1">'!!_Table of contents'!$28:$1048576</definedName>
    <definedName name="Z_4D01D460_6B28_6142_A5BC_89F7C4D2C25D_.wvu.Rows" localSheetId="22" hidden="1">'!!Authors'!$13:$1048576</definedName>
    <definedName name="Z_4D01D460_6B28_6142_A5BC_89F7C4D2C25D_.wvu.Rows" localSheetId="23" hidden="1">'!!Changes'!$13:$1048576</definedName>
    <definedName name="Z_4D01D460_6B28_6142_A5BC_89F7C4D2C25D_.wvu.Rows" localSheetId="5" hidden="1">'!!Compartments'!$14:$1048576</definedName>
    <definedName name="Z_4D01D460_6B28_6142_A5BC_89F7C4D2C25D_.wvu.Rows" localSheetId="20" hidden="1">'!!Conclusions'!$14:$1048576</definedName>
    <definedName name="Z_4D01D460_6B28_6142_A5BC_89F7C4D2C25D_.wvu.Rows" localSheetId="14" hidden="1">'!!dFBA objective reactions'!$13:$1048576</definedName>
    <definedName name="Z_4D01D460_6B28_6142_A5BC_89F7C4D2C25D_.wvu.Rows" localSheetId="15" hidden="1">'!!dFBA objective species'!$13:$1048576</definedName>
    <definedName name="Z_4D01D460_6B28_6142_A5BC_89F7C4D2C25D_.wvu.Rows" localSheetId="13" hidden="1">'!!dFBA objectives'!$13:$1048576</definedName>
    <definedName name="Z_4D01D460_6B28_6142_A5BC_89F7C4D2C25D_.wvu.Rows" localSheetId="3" hidden="1">'!!Environment'!$9:$1048576</definedName>
    <definedName name="Z_4D01D460_6B28_6142_A5BC_89F7C4D2C25D_.wvu.Rows" localSheetId="10" hidden="1">'!!Functions'!$13:$1048576</definedName>
    <definedName name="Z_4D01D460_6B28_6142_A5BC_89F7C4D2C25D_.wvu.Rows" localSheetId="8" hidden="1">'!!Init species concentrations'!$13:$1048576</definedName>
    <definedName name="Z_4D01D460_6B28_6142_A5BC_89F7C4D2C25D_.wvu.Rows" localSheetId="1" hidden="1">'!!Model'!$14:$1048576</definedName>
    <definedName name="Z_4D01D460_6B28_6142_A5BC_89F7C4D2C25D_.wvu.Rows" localSheetId="9" hidden="1">'!!Observables'!$13:$1048576</definedName>
    <definedName name="Z_4D01D460_6B28_6142_A5BC_89F7C4D2C25D_.wvu.Rows" localSheetId="19" hidden="1">'!!Observation sets'!$13:$1048576</definedName>
    <definedName name="Z_4D01D460_6B28_6142_A5BC_89F7C4D2C25D_.wvu.Rows" localSheetId="18" hidden="1">'!!Observations'!$14:$1048576</definedName>
    <definedName name="Z_4D01D460_6B28_6142_A5BC_89F7C4D2C25D_.wvu.Rows" localSheetId="16" hidden="1">'!!Parameters'!$14:$1048576</definedName>
    <definedName name="Z_4D01D460_6B28_6142_A5BC_89F7C4D2C25D_.wvu.Rows" localSheetId="12" hidden="1">'!!Rate laws'!$13:$1048576</definedName>
    <definedName name="Z_4D01D460_6B28_6142_A5BC_89F7C4D2C25D_.wvu.Rows" localSheetId="11" hidden="1">'!!Reactions'!$14:$1048576</definedName>
    <definedName name="Z_4D01D460_6B28_6142_A5BC_89F7C4D2C25D_.wvu.Rows" localSheetId="21" hidden="1">'!!References'!$13:$1048576</definedName>
    <definedName name="Z_4D01D460_6B28_6142_A5BC_89F7C4D2C25D_.wvu.Rows" localSheetId="7" hidden="1">'!!Species'!$13:$1048576</definedName>
    <definedName name="Z_4D01D460_6B28_6142_A5BC_89F7C4D2C25D_.wvu.Rows" localSheetId="6" hidden="1">'!!Species types'!$14:$1048576</definedName>
    <definedName name="Z_4D01D460_6B28_6142_A5BC_89F7C4D2C25D_.wvu.Rows" localSheetId="17" hidden="1">'!!Stop conditions'!$13:$1048576</definedName>
    <definedName name="Z_4D01D460_6B28_6142_A5BC_89F7C4D2C25D_.wvu.Rows" localSheetId="4" hidden="1">'!!Submodels'!$13:$1048576</definedName>
    <definedName name="Z_4D01D460_6B28_6142_A5BC_89F7C4D2C25D_.wvu.Rows" localSheetId="2" hidden="1">'!!Taxon'!$8:$1048576</definedName>
  </definedNames>
  <calcPr calcId="124519" concurrentCalc="0"/>
  <customWorkbookViews>
    <customWorkbookView name="wc lang model" guid="{4D01D460-6B28-6142-A5BC-89F7C4D2C25D}" windowWidth="1252" windowHeight="173" tabRatio="500" activeSheetId="12" showFormulaBar="0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<sst xmlns="http://schemas.openxmlformats.org/spreadsheetml/2006/main" count="450" uniqueCount="214">
  <si>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</si>
  <si>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</si>
  <si>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</si>
  <si>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</si>
  <si>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</si>
  <si>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</si>
  <si>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</si>
  <si>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</si>
  <si>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</si>
  <si>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</si>
  <si>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</si>
  <si>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</si>
  <si>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</si>
  <si>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</si>
  <si>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</si>
  <si>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</si>
  <si>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</si>
  <si>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</si>
  <si>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</si>
  <si>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</si>
  <si>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</si>
  <si>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</si>
  <si>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</si>
  <si>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</si>
  <si>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</si>
  <si>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</si>
  <si>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</si>
  <si>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</si>
  <si>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</si>
  <si>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</si>
  <si>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</si>
  <si>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</si>
  <si>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</si>
  <si>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</si>
  <si>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</si>
  <si>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</si>
  <si>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</si>
  <si>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</si>
  <si>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</si>
  <si>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</si>
  <si>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</si>
  <si>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</si>
  <si>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</si>
  <si>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</si>
  <si>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</si>
  <si>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</si>
  <si>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</si>
  <si>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</si>
  <si>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</si>
  <si>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</si>
  <si>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</si>
  <si>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</si>
  <si>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</si>
  <si>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</si>
  <si>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</si>
  <si>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</si>
  <si>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</si>
  <si>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</si>
  <si>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</si>
  <si>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</si>
  <si>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</si>
  <si>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</si>
  <si>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</si>
  <si>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</si>
  <si>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</si>
  <si>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</si>
  <si>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</si>
  <si>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</si>
  <si>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</si>
  <si>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</si>
  <si>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</si>
  <si>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</si>
  <si>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</si>
  <si>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</si>
  <si>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</si>
  <si>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</si>
  <si>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</si>
  <si>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</si>
  <si>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</si>
  <si>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</si>
  <si>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</si>
  <si>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</si>
  <si>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</si>
  <si>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</si>
  <si>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</si>
  <si>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</si>
  <si>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</si>
  <si>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</si>
  <si>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</si>
  <si>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</si>
  <si>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</si>
  <si>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</si>
  <si>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</si>
  <si>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</si>
  <si>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</si>
  <si>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</si>
  <si>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</si>
  <si>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</si>
  <si>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</si>
  <si>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</si>
  <si>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</si>
  <si>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</si>
  <si>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</si>
  <si>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</si>
  <si>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</si>
  <si>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</si>
  <si>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</si>
  <si>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</si>
  <si>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</si>
  <si>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</si>
  <si>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</si>
  <si>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</si>
  <si>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</si>
  <si>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</si>
  <si>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</si>
  <si>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</si>
  <si>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</si>
  <si>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</si>
  <si>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</si>
  <si>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</si>
  <si>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</si>
  <si>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</si>
  <si>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</si>
  <si>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</si>
  <si>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</si>
  <si>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</si>
  <si>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</si>
  <si>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</si>
  <si>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</si>
  <si>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</si>
  <si>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</si>
  <si>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</si>
  <si>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</si>
  <si>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</si>
  <si>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</si>
  <si>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</si>
  <si>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</si>
  <si>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</si>
  <si>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</si>
  <si>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</si>
  <si>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</si>
  <si>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</si>
  <si>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</si>
  <si>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</si>
  <si>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</si>
  <si>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</si>
  <si>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</si>
  <si>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</si>
  <si>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</si>
  <si>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</si>
  <si>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</si>
  <si>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</si>
  <si>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</si>
  <si>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</si>
  <si>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ode_submodel</t>
  </si>
  <si>
    <t>ODE submodel</t>
  </si>
  <si>
    <t>c</t>
  </si>
  <si>
    <t>ordinary_differential_equations</t>
  </si>
  <si>
    <t>Cell</t>
  </si>
  <si>
    <t>cellular_compartment</t>
  </si>
  <si>
    <t>gram</t>
  </si>
  <si>
    <t>normal_distribution</t>
  </si>
  <si>
    <t>density_c</t>
  </si>
  <si>
    <t>S1</t>
  </si>
  <si>
    <t>S2</t>
  </si>
  <si>
    <t>Equal MWs mass-balance the reactions</t>
  </si>
  <si>
    <t>pseudo_species</t>
  </si>
  <si>
    <t>S1[c]</t>
  </si>
  <si>
    <t>S2[c]</t>
  </si>
  <si>
    <t>molar</t>
  </si>
  <si>
    <t>reaction_1</t>
  </si>
  <si>
    <t>reaction 1</t>
  </si>
  <si>
    <t>[c]: S1 ==&gt; S2</t>
  </si>
  <si>
    <t>1 / second</t>
  </si>
  <si>
    <t>forward</t>
  </si>
  <si>
    <t>k1</t>
  </si>
  <si>
    <t>reaction_1-forward</t>
  </si>
  <si>
    <t>taxon</t>
  </si>
  <si>
    <t>domain</t>
  </si>
  <si>
    <t>domain not used</t>
  </si>
  <si>
    <t>dist-init-conc-S1[c]</t>
  </si>
  <si>
    <t>dist-init-conc-S2[c]</t>
  </si>
  <si>
    <t>s^-1</t>
  </si>
  <si>
    <t>molecule</t>
  </si>
  <si>
    <t>gram / liter</t>
  </si>
  <si>
    <t>Basic single forward reaction with two species in one compartment, nonzero initial amounts, and identical reaction rates.</t>
  </si>
  <si>
    <t>liter</t>
  </si>
  <si>
    <t>reaction_2</t>
  </si>
  <si>
    <t>reaction 2</t>
  </si>
  <si>
    <t>[c]: S2 ==&gt; S1</t>
  </si>
  <si>
    <t>reaction_2-forward</t>
  </si>
  <si>
    <t>k2</t>
  </si>
  <si>
    <t>test_case_00006_pop_mass_independent</t>
  </si>
  <si>
    <t>abstract_compartment</t>
  </si>
  <si>
    <t>pop_2_conc</t>
  </si>
  <si>
    <t>Convert population to concentration</t>
  </si>
  <si>
    <t>1 / (Avogadro * vol_c)</t>
  </si>
  <si>
    <t>mole / (molecule liter)</t>
  </si>
  <si>
    <t>conv</t>
  </si>
  <si>
    <t>Conversion factor for rate laws</t>
  </si>
  <si>
    <t>Avogadro * rl_units_conv</t>
  </si>
  <si>
    <t>1 / mole</t>
  </si>
  <si>
    <t>k1 * S1[c] * pop_2_conc * vol_c * conv</t>
  </si>
  <si>
    <t>k2 * S2[c] * pop_2_conc * vol_c * conv</t>
  </si>
  <si>
    <t>Density compt. C</t>
  </si>
  <si>
    <t>Avogadro</t>
  </si>
  <si>
    <t>molecule / mole</t>
  </si>
  <si>
    <t>From scipy 1.3.1; will be updated to 2019 SI value eventually</t>
  </si>
  <si>
    <t>vol_c</t>
  </si>
  <si>
    <t>Volume of compartment c</t>
  </si>
  <si>
    <t>Must equal volume of c in Compartments</t>
  </si>
  <si>
    <t>rl_units_conv</t>
  </si>
  <si>
    <t>Units conversion</t>
  </si>
  <si>
    <t>1 / molecule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</si>
</sst>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u/>
      <sz val="11"/>
      <color theme="11"/>
      <name val="Calibri"/>
      <family val="2"/>
      <scheme val="minor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1" xfId="0" applyBorder="1" applyAlignment="1"/>
    <xf numFmtId="0" fontId="4" fillId="0" borderId="0" xfId="0" applyFont="1" applyAlignment="1">
      <alignment vertical="top" wrapText="1"/>
    </xf>
    <xf numFmtId="11" fontId="4" fillId="0" borderId="0" xfId="0" applyNumberFormat="1" applyFont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/>
    </xf>
    <xf numFmtId="11" fontId="0" fillId="0" borderId="0" xfId="0" applyNumberFormat="1"/>
    <xf numFmtId="0" fontId="5" fillId="0" borderId="2" xfId="0" applyFont="1" applyBorder="1" applyAlignment="1">
      <alignment horizontal="center" vertical="top"/>
    </xf>
    <xf numFmtId="164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11" fontId="5" fillId="0" borderId="2" xfId="0" applyNumberFormat="1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center" vertical="top" wrapText="1"/>
    </xf>
    <xf numFmtId="11" fontId="4" fillId="0" borderId="0" xfId="0" applyNumberFormat="1" applyFont="1" applyAlignment="1">
      <alignment vertical="top"/>
    </xf>
    <xf numFmtId="0" fontId="0" fillId="0" borderId="0" xfId="0" applyAlignment="1"/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4" fillId="0" borderId="0" xfId="0" applyFont="1" applyAlignment="1">
      <alignment horizontal="center" vertical="center" wrapText="1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7" fillId="0" borderId="0" xfId="0" applyFont="1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center" vertical="top" wrapText="1"/>
      <protection locked="0"/>
    </xf>
    <xf numFmtId="0" fontId="2" fillId="0" borderId="0" xfId="0" applyFont="1"/>
    <xf numFmtId="165" fontId="2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 applyProtection="1">
      <alignment horizontal="right" vertical="center" wrapText="1"/>
      <protection locked="0"/>
    </xf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pane ySplit="3" topLeftCell="A4" activePane="bottomLeft" state="frozen"/>
      <selection pane="bottomLeft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3" width="15.6640625" customWidth="1"/>
    <col min="4" max="16384" width="10.83203125" hidden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customSheetViews>
    <customSheetView guid="{4D01D460-6B28-6142-A5BC-89F7C4D2C25D}" showAutoFilter="1" hiddenRows="1" hiddenColumns="1">
      <pageMargins left="0.7" right="0.7" top="0.75" bottom="0.75" header="0.3" footer="0.3"/>
      <autoFilter ref="A3:C27"/>
    </customSheetView>
  </customSheetViews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customSheetViews>
    <customSheetView guid="{4D01D460-6B28-6142-A5BC-89F7C4D2C25D}" showAutoFilter="1" hiddenRows="1" hiddenColumns="1">
      <pageMargins left="0.7" right="0.7" top="0.75" bottom="0.75" header="0.3" footer="0.3"/>
      <autoFilter ref="A2:I2"/>
    </customSheetView>
  </customSheetViews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  <sheetView showRowColHeaders="0" tabSelected="1" zoomScale="140" zoomScaleNormal="140" zoomScalePageLayoutView="140" workbookViewId="1">
      <selection activeCell="A3" sqref="A3:D4"/>
    </sheetView>
    <sheetView workbookViewId="2"/>
    <sheetView workbookViewId="3"/>
  </sheetViews>
  <sheetFormatPr baseColWidth="10" defaultColWidth="0" defaultRowHeight="15" customHeight="1" zeroHeight="1" x14ac:dyDescent="0.2"/>
  <cols>
    <col min="1" max="1" width="11" customWidth="1"/>
    <col min="2" max="2" width="25.33203125" customWidth="1"/>
    <col min="3" max="3" width="21.5" customWidth="1"/>
    <col min="4" max="4" width="18.6640625" customWidth="1"/>
    <col min="5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 t="s">
        <v>194</v>
      </c>
      <c r="B3" s="28" t="s">
        <v>195</v>
      </c>
      <c r="C3" s="29" t="s">
        <v>196</v>
      </c>
      <c r="D3" s="29" t="s">
        <v>197</v>
      </c>
      <c r="E3" s="3"/>
      <c r="F3" s="3"/>
      <c r="G3" s="3"/>
      <c r="H3" s="3"/>
      <c r="I3" s="3"/>
    </row>
    <row r="4" spans="1:9" ht="15" customHeight="1" x14ac:dyDescent="0.2">
      <c r="A4" s="3" t="s">
        <v>198</v>
      </c>
      <c r="B4" s="28" t="s">
        <v>199</v>
      </c>
      <c r="C4" s="29" t="s">
        <v>200</v>
      </c>
      <c r="D4" s="29" t="s">
        <v>201</v>
      </c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customSheetViews>
    <customSheetView guid="{4D01D460-6B28-6142-A5BC-89F7C4D2C25D}" scale="140" showRowCol="0" showAutoFilter="1" hiddenRows="1" hiddenColumns="1">
      <pageMargins left="0.7" right="0.7" top="0.75" bottom="0.75" header="0.3" footer="0.3"/>
      <autoFilter ref="A2:I2"/>
    </customSheetView>
  </customSheetViews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5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5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5:C12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5:D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 activeCell="A4" sqref="A4:A5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26" t="s">
        <v>86</v>
      </c>
      <c r="H2" s="27" t="s">
        <v>86</v>
      </c>
      <c r="I2" s="27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5" t="s">
        <v>170</v>
      </c>
      <c r="B4" s="15" t="s">
        <v>171</v>
      </c>
      <c r="C4" s="8" t="s">
        <v>154</v>
      </c>
      <c r="D4" s="15" t="s">
        <v>172</v>
      </c>
      <c r="E4" s="3" t="b">
        <v>0</v>
      </c>
      <c r="F4" s="3" t="s">
        <v>173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15" t="s">
        <v>187</v>
      </c>
      <c r="B5" s="15" t="s">
        <v>188</v>
      </c>
      <c r="C5" s="8" t="s">
        <v>154</v>
      </c>
      <c r="D5" s="15" t="s">
        <v>189</v>
      </c>
      <c r="E5" s="3" t="b">
        <v>0</v>
      </c>
      <c r="F5" s="3" t="s">
        <v>173</v>
      </c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customSheetViews>
    <customSheetView guid="{4D01D460-6B28-6142-A5BC-89F7C4D2C25D}" showAutoFilter="1" hiddenRows="1" hiddenColumns="1">
      <pageMargins left="0.7" right="0.7" top="0.75" bottom="0.75" header="0.3" footer="0.3"/>
      <autoFilter ref="A3:N3"/>
    </customSheetView>
  </customSheetViews>
  <mergeCells count="1">
    <mergeCell ref="G2:I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4:D13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13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6:F13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4:G13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4:H13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4:I13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F4:F5">
      <formula1>"1 / second"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C4:C13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 activeCell="A5" sqref="A5"/>
    </sheetView>
    <sheetView workbookViewId="1"/>
    <sheetView showRowColHeaders="0" tabSelected="1" zoomScale="140" zoomScaleNormal="140" zoomScalePageLayoutView="140" workbookViewId="2">
      <selection activeCell="F4" sqref="F4"/>
    </sheetView>
    <sheetView workbookViewId="3"/>
  </sheetViews>
  <sheetFormatPr baseColWidth="10" defaultColWidth="0" defaultRowHeight="15" customHeight="1" zeroHeight="1" x14ac:dyDescent="0.2"/>
  <cols>
    <col min="1" max="5" width="15.6640625" customWidth="1"/>
    <col min="6" max="6" width="30" customWidth="1"/>
    <col min="7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15" t="s">
        <v>176</v>
      </c>
      <c r="C3" s="15" t="s">
        <v>170</v>
      </c>
      <c r="D3" s="19" t="s">
        <v>174</v>
      </c>
      <c r="E3" s="3"/>
      <c r="F3" s="19" t="s">
        <v>202</v>
      </c>
      <c r="G3" s="20" t="s">
        <v>182</v>
      </c>
      <c r="H3" s="3"/>
      <c r="I3" s="3"/>
      <c r="J3" s="3"/>
      <c r="K3" s="3"/>
      <c r="L3" s="3"/>
    </row>
    <row r="4" spans="1:12" ht="15" customHeight="1" x14ac:dyDescent="0.2">
      <c r="A4" s="15" t="s">
        <v>190</v>
      </c>
      <c r="B4" s="3"/>
      <c r="C4" s="15" t="s">
        <v>187</v>
      </c>
      <c r="D4" s="19" t="s">
        <v>174</v>
      </c>
      <c r="E4" s="3"/>
      <c r="F4" s="19" t="s">
        <v>203</v>
      </c>
      <c r="G4" s="20" t="s">
        <v>182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customSheetViews>
    <customSheetView guid="{4D01D460-6B28-6142-A5BC-89F7C4D2C25D}" showAutoFilter="1" hiddenRows="1" hiddenColumns="1">
      <pageMargins left="0.7" right="0.7" top="0.75" bottom="0.75" header="0.3" footer="0.3"/>
      <autoFilter ref="A2:L2"/>
    </customSheetView>
  </customSheetViews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5:A12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5:D12">
      <formula1>"backward,forward"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5:E12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5:F12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5:G12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5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5:B12">
      <formula1>255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C5:C12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customSheetViews>
    <customSheetView guid="{4D01D460-6B28-6142-A5BC-89F7C4D2C25D}" showAutoFilter="1" hiddenRows="1" hiddenColumns="1">
      <pageMargins left="0.7" right="0.7" top="0.75" bottom="0.75" header="0.3" footer="0.3"/>
      <autoFilter ref="A2:L2"/>
    </customSheetView>
  </customSheetViews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customSheetViews>
    <customSheetView guid="{4D01D460-6B28-6142-A5BC-89F7C4D2C25D}" showAutoFilter="1" hiddenRows="1" hiddenColumns="1">
      <pageMargins left="0.7" right="0.7" top="0.75" bottom="0.75" header="0.3" footer="0.3"/>
      <autoFilter ref="A2:J2"/>
    </customSheetView>
  </customSheetViews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customSheetViews>
    <customSheetView guid="{4D01D460-6B28-6142-A5BC-89F7C4D2C25D}" showAutoFilter="1" hiddenRows="1" hiddenColumns="1">
      <pageMargins left="0.7" right="0.7" top="0.75" bottom="0.75" header="0.3" footer="0.3"/>
      <autoFilter ref="A2:K2"/>
    </customSheetView>
  </customSheetViews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"/>
  <sheetViews>
    <sheetView zoomScale="130" zoomScaleNormal="130" zoomScalePageLayoutView="130" workbookViewId="0">
      <pane ySplit="2" topLeftCell="A3" activePane="bottomLeft" state="frozen"/>
      <selection pane="bottomLeft" activeCell="B5" sqref="B5"/>
    </sheetView>
    <sheetView workbookViewId="1"/>
    <sheetView workbookViewId="2"/>
    <sheetView tabSelected="1" zoomScale="140" zoomScaleNormal="140" zoomScalePageLayoutView="140" workbookViewId="3">
      <selection activeCell="F5" sqref="F5"/>
    </sheetView>
  </sheetViews>
  <sheetFormatPr baseColWidth="10" defaultColWidth="0" defaultRowHeight="15" customHeight="1" zeroHeight="1" x14ac:dyDescent="0.2"/>
  <cols>
    <col min="1" max="1" width="15.6640625" customWidth="1"/>
    <col min="2" max="2" width="22" bestFit="1" customWidth="1"/>
    <col min="3" max="3" width="8.6640625" bestFit="1" customWidth="1"/>
    <col min="4" max="4" width="11" style="21" bestFit="1" customWidth="1"/>
    <col min="5" max="5" width="14.5" style="21" bestFit="1" customWidth="1"/>
    <col min="6" max="6" width="18.1640625" bestFit="1" customWidth="1"/>
    <col min="7" max="7" width="13.1640625" bestFit="1" customWidth="1"/>
    <col min="8" max="8" width="12.33203125" bestFit="1" customWidth="1"/>
    <col min="9" max="9" width="15.33203125" bestFit="1" customWidth="1"/>
    <col min="10" max="10" width="46.1640625" bestFit="1" customWidth="1"/>
    <col min="11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22"/>
      <c r="E1" s="22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76</v>
      </c>
      <c r="D2" s="23" t="s">
        <v>70</v>
      </c>
      <c r="E2" s="23" t="s">
        <v>104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8" t="s">
        <v>175</v>
      </c>
      <c r="B3" s="8"/>
      <c r="D3" s="8">
        <v>0.5</v>
      </c>
      <c r="E3" s="21">
        <v>0</v>
      </c>
      <c r="F3" s="25" t="s">
        <v>173</v>
      </c>
      <c r="G3" s="3"/>
      <c r="H3" s="3"/>
      <c r="I3" s="3"/>
      <c r="J3" s="3"/>
      <c r="K3" s="3"/>
    </row>
    <row r="4" spans="1:11" ht="15" customHeight="1" x14ac:dyDescent="0.2">
      <c r="A4" s="8" t="s">
        <v>191</v>
      </c>
      <c r="B4" s="8"/>
      <c r="D4" s="8">
        <v>0.5</v>
      </c>
      <c r="E4" s="21">
        <v>0</v>
      </c>
      <c r="F4" s="25" t="s">
        <v>173</v>
      </c>
      <c r="G4" s="3"/>
      <c r="H4" s="3"/>
      <c r="I4" s="3"/>
      <c r="J4" s="3"/>
      <c r="K4" s="3"/>
    </row>
    <row r="5" spans="1:11" ht="15" customHeight="1" x14ac:dyDescent="0.2">
      <c r="A5" s="3" t="s">
        <v>162</v>
      </c>
      <c r="B5" s="3" t="s">
        <v>204</v>
      </c>
      <c r="C5" s="3"/>
      <c r="D5" s="24">
        <v>1</v>
      </c>
      <c r="E5" s="24">
        <v>0</v>
      </c>
      <c r="F5" s="29" t="s">
        <v>184</v>
      </c>
      <c r="G5" s="3"/>
      <c r="H5" s="3"/>
      <c r="I5" s="3"/>
      <c r="J5" s="3"/>
      <c r="K5" s="3"/>
    </row>
    <row r="6" spans="1:11" ht="15" customHeight="1" x14ac:dyDescent="0.2">
      <c r="A6" s="30" t="s">
        <v>205</v>
      </c>
      <c r="B6" s="30"/>
      <c r="C6" s="30"/>
      <c r="D6" s="31">
        <v>6.0221408570000002E+23</v>
      </c>
      <c r="E6" s="30"/>
      <c r="F6" s="32" t="s">
        <v>206</v>
      </c>
      <c r="G6" s="20"/>
      <c r="H6" s="20"/>
      <c r="I6" s="20"/>
      <c r="J6" s="33" t="s">
        <v>207</v>
      </c>
      <c r="K6" s="3"/>
    </row>
    <row r="7" spans="1:11" ht="15" customHeight="1" x14ac:dyDescent="0.2">
      <c r="A7" s="3" t="s">
        <v>208</v>
      </c>
      <c r="B7" s="3" t="s">
        <v>209</v>
      </c>
      <c r="C7" s="29"/>
      <c r="D7" s="34">
        <v>1</v>
      </c>
      <c r="E7" s="24">
        <v>0</v>
      </c>
      <c r="F7" s="29" t="s">
        <v>186</v>
      </c>
      <c r="G7" s="3"/>
      <c r="H7" s="3"/>
      <c r="I7" s="3"/>
      <c r="J7" s="28" t="s">
        <v>210</v>
      </c>
      <c r="K7" s="3"/>
    </row>
    <row r="8" spans="1:11" ht="15" customHeight="1" x14ac:dyDescent="0.2">
      <c r="A8" s="3" t="s">
        <v>211</v>
      </c>
      <c r="B8" s="3" t="s">
        <v>212</v>
      </c>
      <c r="C8" s="3"/>
      <c r="D8" s="35">
        <v>1</v>
      </c>
      <c r="E8" s="24">
        <v>0</v>
      </c>
      <c r="F8" s="29" t="s">
        <v>213</v>
      </c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24"/>
      <c r="E9" s="24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24"/>
      <c r="E10" s="24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24"/>
      <c r="E11" s="24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24"/>
      <c r="E12" s="24"/>
      <c r="F12" s="3"/>
      <c r="G12" s="3"/>
      <c r="H12" s="3"/>
      <c r="I12" s="3"/>
      <c r="J12" s="3"/>
      <c r="K12" s="3"/>
    </row>
    <row r="13" spans="1:11" ht="15" customHeight="1" x14ac:dyDescent="0.2">
      <c r="A13" s="3"/>
      <c r="B13" s="3"/>
      <c r="C13" s="3"/>
      <c r="D13" s="24"/>
      <c r="E13" s="24"/>
      <c r="F13" s="3"/>
      <c r="G13" s="3"/>
      <c r="H13" s="3"/>
      <c r="I13" s="3"/>
      <c r="J13" s="3"/>
      <c r="K13" s="3"/>
    </row>
  </sheetData>
  <autoFilter ref="A2:K2"/>
  <customSheetViews>
    <customSheetView guid="{4D01D460-6B28-6142-A5BC-89F7C4D2C25D}" showAutoFilter="1" hiddenRows="1" hiddenColumns="1">
      <pageMargins left="0.7" right="0.7" top="0.75" bottom="0.75" header="0.3" footer="0.3"/>
      <pageSetup orientation="portrait" horizontalDpi="0" verticalDpi="0"/>
      <autoFilter ref="A2:K2"/>
    </customSheetView>
  </customSheetViews>
  <dataValidations count="1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9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3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9:C13">
      <formula1>"kinetic_constant,K_i,K_m,k_cat,v_max"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9:D13">
      <formula1>-1E+100</formula1>
      <formula2>1E+100</formula2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9:F1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9:G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9:H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9:I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9:J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9:K13"/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9:E13">
      <formula1>-1E-100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customSheetViews>
    <customSheetView guid="{4D01D460-6B28-6142-A5BC-89F7C4D2C25D}" showAutoFilter="1" hiddenRows="1" hiddenColumns="1">
      <pageMargins left="0.7" right="0.7" top="0.75" bottom="0.75" header="0.3" footer="0.3"/>
      <autoFilter ref="A2:I2"/>
    </customSheetView>
  </customSheetViews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zoomScale="130" zoomScaleNormal="130" zoomScalePageLayoutView="130" workbookViewId="0">
      <pane ySplit="3" topLeftCell="A4" activePane="bottomLeft" state="frozen"/>
      <selection pane="bottomLeft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26" t="s">
        <v>107</v>
      </c>
      <c r="H2" s="27" t="s">
        <v>107</v>
      </c>
      <c r="I2" s="26" t="s">
        <v>108</v>
      </c>
      <c r="J2" s="27" t="s">
        <v>108</v>
      </c>
      <c r="K2" s="27" t="s">
        <v>108</v>
      </c>
      <c r="L2" s="27" t="s">
        <v>108</v>
      </c>
      <c r="M2" s="27" t="s">
        <v>108</v>
      </c>
      <c r="N2" s="27" t="s">
        <v>108</v>
      </c>
      <c r="O2" s="5"/>
      <c r="P2" s="5"/>
      <c r="Q2" s="26" t="s">
        <v>109</v>
      </c>
      <c r="R2" s="27" t="s">
        <v>109</v>
      </c>
      <c r="S2" s="26" t="s">
        <v>110</v>
      </c>
      <c r="T2" s="27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customSheetViews>
    <customSheetView guid="{4D01D460-6B28-6142-A5BC-89F7C4D2C25D}" showAutoFilter="1" hiddenRows="1" hiddenColumns="1">
      <pageMargins left="0.7" right="0.7" top="0.75" bottom="0.75" header="0.3" footer="0.3"/>
      <autoFilter ref="A3:W3"/>
    </customSheetView>
  </customSheetViews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  <sheetView workbookViewId="1"/>
    <sheetView workbookViewId="2"/>
    <sheetView workbookViewId="3"/>
  </sheetViews>
  <sheetFormatPr baseColWidth="10" defaultColWidth="0" defaultRowHeight="15" customHeight="1" x14ac:dyDescent="0.2"/>
  <cols>
    <col min="1" max="2" width="15.6640625" customWidth="1"/>
    <col min="3" max="12" width="8.83203125" customWidth="1"/>
    <col min="13" max="16384" width="10.83203125" hidden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192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185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customSheetViews>
    <customSheetView guid="{4D01D460-6B28-6142-A5BC-89F7C4D2C25D}" hiddenRows="1" hiddenColumns="1">
      <pageMargins left="0.7" right="0.7" top="0.75" bottom="0.75" header="0.3" footer="0.3"/>
    </customSheetView>
  </customSheetViews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allowBlank="1" showInputMessage="1" showErrorMessage="1" errorTitle="Version" error="Value must be a string." promptTitle="Version" prompt="Enter a string." sqref="B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customSheetViews>
    <customSheetView guid="{4D01D460-6B28-6142-A5BC-89F7C4D2C25D}" showAutoFilter="1" hiddenRows="1" hiddenColumns="1">
      <pageMargins left="0.7" right="0.7" top="0.75" bottom="0.75" header="0.3" footer="0.3"/>
      <autoFilter ref="A2:F2"/>
    </customSheetView>
  </customSheetViews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26" t="s">
        <v>121</v>
      </c>
      <c r="H2" s="27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customSheetViews>
    <customSheetView guid="{4D01D460-6B28-6142-A5BC-89F7C4D2C25D}" showAutoFilter="1" hiddenRows="1" hiddenColumns="1">
      <pageMargins left="0.7" right="0.7" top="0.75" bottom="0.75" header="0.3" footer="0.3"/>
      <autoFilter ref="A3:N3"/>
    </customSheetView>
  </customSheetViews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customSheetViews>
    <customSheetView guid="{4D01D460-6B28-6142-A5BC-89F7C4D2C25D}" showAutoFilter="1" hiddenRows="1" hiddenColumns="1">
      <pageMargins left="0.7" right="0.7" top="0.75" bottom="0.75" header="0.3" footer="0.3"/>
      <autoFilter ref="A2:R2"/>
    </customSheetView>
  </customSheetView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customSheetViews>
    <customSheetView guid="{4D01D460-6B28-6142-A5BC-89F7C4D2C25D}" showAutoFilter="1" hiddenRows="1" hiddenColumns="1">
      <pageMargins left="0.7" right="0.7" top="0.75" bottom="0.75" header="0.3" footer="0.3"/>
      <autoFilter ref="A2:L2"/>
    </customSheetView>
  </customSheetViews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>
      <pane ySplit="2" topLeftCell="A3" activePane="bottomLeft" state="frozen"/>
      <selection pane="bottomLeft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customSheetViews>
    <customSheetView guid="{4D01D460-6B28-6142-A5BC-89F7C4D2C25D}" showAutoFilter="1" hiddenRows="1" hiddenColumns="1">
      <pageMargins left="0.7" right="0.7" top="0.75" bottom="0.75" header="0.3" footer="0.3"/>
      <autoFilter ref="A2:Q2"/>
    </customSheetView>
  </customSheetViews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 activeCell="B2" sqref="B2:B6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177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178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179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customSheetViews>
    <customSheetView guid="{4D01D460-6B28-6142-A5BC-89F7C4D2C25D}" hiddenRows="1" hiddenColumns="1">
      <pageMargins left="0.7" right="0.7" top="0.75" bottom="0.75" header="0.3" footer="0.3"/>
    </customSheetView>
  </customSheetViews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customSheetViews>
    <customSheetView guid="{4D01D460-6B28-6142-A5BC-89F7C4D2C25D}" hiddenRows="1" hiddenColumns="1">
      <pageMargins left="0.7" right="0.7" top="0.75" bottom="0.75" header="0.3" footer="0.3"/>
    </customSheetView>
  </customSheetViews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zoomScale="130" zoomScaleNormal="130" zoomScalePageLayoutView="130" workbookViewId="0">
      <pane ySplit="2" topLeftCell="A3" activePane="bottomLeft" state="frozen"/>
      <selection pane="bottomLeft" activeCell="C3" sqref="C3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154</v>
      </c>
      <c r="B3" s="8" t="s">
        <v>155</v>
      </c>
      <c r="C3" s="3" t="s">
        <v>157</v>
      </c>
      <c r="E3" s="8"/>
      <c r="F3" s="3"/>
      <c r="G3" s="3"/>
      <c r="H3" s="3"/>
    </row>
    <row r="4" spans="1:8" ht="15" customHeight="1" x14ac:dyDescent="0.2">
      <c r="A4" s="3"/>
      <c r="B4" s="3"/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customSheetViews>
    <customSheetView guid="{4D01D460-6B28-6142-A5BC-89F7C4D2C25D}" showAutoFilter="1" hiddenRows="1" hiddenColumns="1">
      <pageMargins left="0.7" right="0.7" top="0.75" bottom="0.75" header="0.3" footer="0.3"/>
      <autoFilter ref="A2:H2"/>
    </customSheetView>
  </customSheetViews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 C3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showRowColHeaders="0" tabSelected="1" topLeftCell="C1" zoomScale="140" zoomScaleNormal="140" zoomScalePageLayoutView="140" workbookViewId="0">
      <pane ySplit="3" topLeftCell="A4" activePane="bottomLeft" state="frozen"/>
      <selection pane="bottomLeft" activeCell="C1" sqref="C1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26" t="s">
        <v>56</v>
      </c>
      <c r="I2" s="27" t="s">
        <v>56</v>
      </c>
      <c r="J2" s="27" t="s">
        <v>56</v>
      </c>
      <c r="K2" s="27" t="s">
        <v>56</v>
      </c>
      <c r="L2" s="5"/>
      <c r="M2" s="26" t="s">
        <v>57</v>
      </c>
      <c r="N2" s="27" t="s">
        <v>57</v>
      </c>
      <c r="O2" s="27" t="s">
        <v>57</v>
      </c>
      <c r="P2" s="27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ht="15" customHeight="1" x14ac:dyDescent="0.2">
      <c r="A4" s="8" t="s">
        <v>156</v>
      </c>
      <c r="B4" s="8" t="s">
        <v>158</v>
      </c>
      <c r="C4" t="s">
        <v>159</v>
      </c>
      <c r="D4" s="10" t="s">
        <v>193</v>
      </c>
      <c r="E4" s="3"/>
      <c r="F4" s="3"/>
      <c r="G4" s="3" t="s">
        <v>160</v>
      </c>
      <c r="H4" s="11" t="s">
        <v>161</v>
      </c>
      <c r="I4" s="9">
        <v>1</v>
      </c>
      <c r="J4" s="3">
        <v>0</v>
      </c>
      <c r="K4" s="13" t="s">
        <v>186</v>
      </c>
      <c r="L4" s="11" t="s">
        <v>162</v>
      </c>
      <c r="M4" s="3"/>
      <c r="N4" s="3"/>
      <c r="O4" s="3"/>
      <c r="P4" s="3"/>
      <c r="Q4" s="3"/>
      <c r="R4" s="3"/>
      <c r="S4" s="3"/>
      <c r="T4" s="3"/>
      <c r="U4" s="3"/>
    </row>
    <row r="5" spans="1:21" ht="15" customHeight="1" x14ac:dyDescent="0.2">
      <c r="A5" s="3"/>
      <c r="B5" s="3"/>
      <c r="C5" s="3"/>
      <c r="D5" s="3"/>
      <c r="E5" s="3"/>
      <c r="F5" s="3"/>
      <c r="G5" s="3"/>
      <c r="I5" s="12"/>
      <c r="J5" s="11"/>
      <c r="M5" s="3"/>
      <c r="N5" s="3"/>
      <c r="O5" s="3"/>
      <c r="P5" s="3"/>
      <c r="Q5" s="3"/>
      <c r="R5" s="3"/>
      <c r="S5" s="3"/>
      <c r="T5" s="3"/>
      <c r="U5" s="3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customSheetViews>
    <customSheetView guid="{4D01D460-6B28-6142-A5BC-89F7C4D2C25D}" showAutoFilter="1" hiddenRows="1" hiddenColumns="1">
      <pageMargins left="0.7" right="0.7" top="0.75" bottom="0.75" header="0.3" footer="0.3"/>
      <autoFilter ref="A3:U3"/>
    </customSheetView>
  </customSheetViews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4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4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4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4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4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J4:J13 O4:O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4:M13 H4 H6:H13"/>
    <dataValidation type="decimal" errorStyle="warning" allowBlank="1" showInputMessage="1" showErrorMessage="1" errorTitle="Mean" error="Value must be a float or blank." promptTitle="Mean" prompt="Enter a float or blank." sqref="N4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4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4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4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4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4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4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6:K13 K4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4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L6:L13</xm:sqref>
        </x14:dataValidation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 activeCell="H6" sqref="H6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26" t="s">
        <v>69</v>
      </c>
      <c r="D2" s="27" t="s">
        <v>69</v>
      </c>
      <c r="E2" s="27" t="s">
        <v>69</v>
      </c>
      <c r="F2" s="27" t="s">
        <v>69</v>
      </c>
      <c r="G2" s="27" t="s">
        <v>69</v>
      </c>
      <c r="H2" s="27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8" t="s">
        <v>163</v>
      </c>
      <c r="B4" s="8" t="s">
        <v>163</v>
      </c>
      <c r="C4" s="3"/>
      <c r="D4" s="3"/>
      <c r="E4" s="3"/>
      <c r="F4" s="3"/>
      <c r="G4" s="3">
        <v>1</v>
      </c>
      <c r="H4" s="3">
        <v>0</v>
      </c>
      <c r="I4" s="14" t="s">
        <v>166</v>
      </c>
      <c r="J4" s="3"/>
      <c r="K4" s="3"/>
      <c r="L4" s="3"/>
      <c r="M4" s="14" t="s">
        <v>165</v>
      </c>
      <c r="N4" s="3"/>
    </row>
    <row r="5" spans="1:14" ht="15" customHeight="1" x14ac:dyDescent="0.2">
      <c r="A5" s="8" t="s">
        <v>164</v>
      </c>
      <c r="B5" s="8" t="s">
        <v>164</v>
      </c>
      <c r="C5" s="3"/>
      <c r="D5" s="3"/>
      <c r="E5" s="3"/>
      <c r="F5" s="3"/>
      <c r="G5" s="3">
        <v>1</v>
      </c>
      <c r="H5" s="3">
        <v>0</v>
      </c>
      <c r="I5" s="14" t="s">
        <v>166</v>
      </c>
      <c r="J5" s="3"/>
      <c r="K5" s="3"/>
      <c r="L5" s="3"/>
      <c r="M5" s="14" t="s">
        <v>165</v>
      </c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customSheetViews>
    <customSheetView guid="{4D01D460-6B28-6142-A5BC-89F7C4D2C25D}" showAutoFilter="1" hiddenRows="1" hiddenColumns="1">
      <pageMargins left="0.7" right="0.7" top="0.75" bottom="0.75" header="0.3" footer="0.3"/>
      <autoFilter ref="A3:N3"/>
    </customSheetView>
  </customSheetViews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4:C13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13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13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4:F13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4:G13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4:H13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4:I1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 activeCell="E3" sqref="E3:E4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5" t="s">
        <v>167</v>
      </c>
      <c r="B3" s="3"/>
      <c r="C3" s="8" t="s">
        <v>163</v>
      </c>
      <c r="D3" s="3" t="s">
        <v>156</v>
      </c>
      <c r="E3" t="s">
        <v>183</v>
      </c>
      <c r="F3" s="3"/>
      <c r="G3" s="3"/>
      <c r="H3" s="3"/>
      <c r="I3" s="3"/>
      <c r="J3" s="3"/>
    </row>
    <row r="4" spans="1:10" ht="15" customHeight="1" x14ac:dyDescent="0.2">
      <c r="A4" s="15" t="s">
        <v>168</v>
      </c>
      <c r="B4" s="3"/>
      <c r="C4" s="8" t="s">
        <v>164</v>
      </c>
      <c r="D4" s="3" t="s">
        <v>156</v>
      </c>
      <c r="E4" t="s">
        <v>183</v>
      </c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customSheetViews>
    <customSheetView guid="{4D01D460-6B28-6142-A5BC-89F7C4D2C25D}" showAutoFilter="1" hiddenRows="1" hiddenColumns="1">
      <pageMargins left="0.7" right="0.7" top="0.75" bottom="0.75" header="0.3" footer="0.3"/>
      <autoFilter ref="A2:J2"/>
    </customSheetView>
  </customSheetViews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C3:C12</xm:sqref>
        </x14:dataValidation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D3:D12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 activeCell="E12" sqref="E12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180</v>
      </c>
      <c r="B3" s="3"/>
      <c r="C3" s="15" t="s">
        <v>167</v>
      </c>
      <c r="D3" t="s">
        <v>161</v>
      </c>
      <c r="E3" s="18">
        <v>1.5E-3</v>
      </c>
      <c r="F3" s="16">
        <v>0</v>
      </c>
      <c r="G3" s="17" t="s">
        <v>169</v>
      </c>
      <c r="H3" s="3"/>
      <c r="I3" s="3"/>
      <c r="J3" s="3"/>
      <c r="K3" s="3"/>
      <c r="L3" s="3"/>
    </row>
    <row r="4" spans="1:12" ht="15" customHeight="1" x14ac:dyDescent="0.2">
      <c r="A4" s="3" t="s">
        <v>181</v>
      </c>
      <c r="B4" s="3"/>
      <c r="C4" s="15" t="s">
        <v>168</v>
      </c>
      <c r="D4" t="s">
        <v>161</v>
      </c>
      <c r="E4" s="18">
        <v>1.5E-3</v>
      </c>
      <c r="F4" s="16">
        <v>0</v>
      </c>
      <c r="G4" s="17" t="s">
        <v>169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customSheetViews>
    <customSheetView guid="{4D01D460-6B28-6142-A5BC-89F7C4D2C25D}" showAutoFilter="1" hiddenRows="1" hiddenColumns="1">
      <pageMargins left="0.7" right="0.7" top="0.75" bottom="0.75" header="0.3" footer="0.3"/>
      <autoFilter ref="A2:L2"/>
    </customSheetView>
  </customSheetViews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 C3:C4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3:D12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3:E12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3:F12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3:G12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C5:C12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2020-01-03T19:34:57Z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