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cases/semantic/00014/"/>
    </mc:Choice>
  </mc:AlternateContent>
  <bookViews>
    <workbookView xWindow="880" yWindow="15040" windowWidth="26780" windowHeight="6560" tabRatio="500" firstSheet="7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<sst xmlns="http://schemas.openxmlformats.org/spreadsheetml/2006/main" count="462" uniqueCount="218">
  <si>
    <t>!!!ObjTables ObjTablesVersion='0.0.8' Date='2019-12-05 16:22:38'</t>
  </si>
  <si>
    <t>!!ObjTables Type='TableOfContents' Description='Table of contents' Date='2019-12-05 16:22:38'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</si>
  <si>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</si>
  <si>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</si>
  <si>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</si>
  <si>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</si>
  <si>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</si>
  <si>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</si>
  <si>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</si>
  <si>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</si>
  <si>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</si>
  <si>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</si>
  <si>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</si>
  <si>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</si>
  <si>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</si>
  <si>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</si>
  <si>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</si>
  <si>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</si>
  <si>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</si>
  <si>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</si>
  <si>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</si>
  <si>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</si>
  <si>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</si>
  <si>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</si>
  <si>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</si>
  <si>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</si>
  <si>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</si>
  <si>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</si>
  <si>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</si>
  <si>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</si>
  <si>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</si>
  <si>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16:22:38'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</si>
  <si>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</si>
  <si>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</si>
  <si>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</si>
  <si>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</si>
  <si>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</si>
  <si>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</si>
  <si>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</si>
  <si>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</si>
  <si>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</si>
  <si>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</si>
  <si>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</si>
  <si>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16:22:32</t>
  </si>
  <si>
    <t>!Updated</t>
  </si>
  <si>
    <t>!!ObjTables Type='Data' Id='Taxon' Name='Taxons' Date='2019-12-05 16:22:38' ObjTablesVersion='0.0.8'</t>
  </si>
  <si>
    <t>!Rank</t>
  </si>
  <si>
    <t>!References</t>
  </si>
  <si>
    <t>!!ObjTables Type='Data' Id='Environment' Name='Environments' Date='2019-12-05 16:22:38' ObjTablesVersion='0.0.8'</t>
  </si>
  <si>
    <t>!Temperature</t>
  </si>
  <si>
    <t>!Temperature units</t>
  </si>
  <si>
    <t>!!ObjTables Type='Data' Id='Submodel' Name='Submodels' Date='2019-12-05 16:22:38' ObjTablesVersion='0.0.8'</t>
  </si>
  <si>
    <t>!Framework</t>
  </si>
  <si>
    <t>!Evidence</t>
  </si>
  <si>
    <t>!Conclusions</t>
  </si>
  <si>
    <t>!!ObjTables Type='Data' Id='Compartment' Name='Compartments' Date='2019-12-05 16:22:38'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</si>
  <si>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</si>
  <si>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</si>
  <si>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</si>
  <si>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</si>
  <si>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</si>
  <si>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</si>
  <si>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</si>
  <si>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</si>
  <si>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</si>
  <si>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</si>
  <si>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</si>
  <si>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</si>
  <si>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16:22:38'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</si>
  <si>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</si>
  <si>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</si>
  <si>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</si>
  <si>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</si>
  <si>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</si>
  <si>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</si>
  <si>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</si>
  <si>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</si>
  <si>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16:22:39' ObjTablesVersion='0.0.8'</t>
  </si>
  <si>
    <t>!Species type</t>
  </si>
  <si>
    <t>!Compartment</t>
  </si>
  <si>
    <t>!!ObjTables Type='Data' Id='DistributionInitConcentration' Name='Init species concentrations' Date='2019-12-05 16:22:39' ObjTablesVersion='0.0.8'</t>
  </si>
  <si>
    <t>!Species</t>
  </si>
  <si>
    <t>!!ObjTables Type='Data' Id='Observable' Name='Observables' Date='2019-12-05 16:22:39' ObjTablesVersion='0.0.8'</t>
  </si>
  <si>
    <t>!Expression</t>
  </si>
  <si>
    <t>!!ObjTables Type='Data' Id='Function' Name='Functions' Date='2019-12-05 16:22:39' ObjTablesVersion='0.0.8'</t>
  </si>
  <si>
    <t>!!ObjTables Type='Data' Id='Reaction' Name='Reactions' Date='2019-12-05 16:22:39'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</si>
  <si>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</si>
  <si>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</si>
  <si>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</si>
  <si>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</si>
  <si>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</si>
  <si>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</si>
  <si>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</si>
  <si>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16:22:39' ObjTablesVersion='0.0.8'</t>
  </si>
  <si>
    <t>!Reaction</t>
  </si>
  <si>
    <t>!Direction</t>
  </si>
  <si>
    <t>!!ObjTables Type='Data' Id='DfbaObjective' Name='dFBA objectives' Date='2019-12-05 16:22:39' ObjTablesVersion='0.0.8'</t>
  </si>
  <si>
    <t>!Reaction rate units</t>
  </si>
  <si>
    <t>!Coefficient units</t>
  </si>
  <si>
    <t>!!ObjTables Type='Data' Id='DfbaObjReaction' Name='dFBA objective reactions' Date='2019-12-05 16:22:39' ObjTablesVersion='0.0.8'</t>
  </si>
  <si>
    <t>!Cell size units</t>
  </si>
  <si>
    <t>!!ObjTables Type='Data' Id='DfbaObjSpecies' Name='dFBA objective species' Date='2019-12-05 16:22:39' ObjTablesVersion='0.0.8'</t>
  </si>
  <si>
    <t>!dFBA objective reaction</t>
  </si>
  <si>
    <t>!!ObjTables Type='Data' Id='Parameter' Name='Parameters' Date='2019-12-05 16:22:39' ObjTablesVersion='0.0.8'</t>
  </si>
  <si>
    <t>!Standard error</t>
  </si>
  <si>
    <t>!!ObjTables Type='Data' Id='StopCondition' Name='Stop conditions' Date='2019-12-05 16:22:39' ObjTablesVersion='0.0.8'</t>
  </si>
  <si>
    <t>!!ObjTables Type='Data' Id='Observation' Name='Observations' Date='2019-12-05 16:22:39'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</si>
  <si>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</si>
  <si>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</si>
  <si>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</si>
  <si>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</si>
  <si>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</si>
  <si>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</si>
  <si>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</si>
  <si>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</si>
  <si>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</si>
  <si>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</si>
  <si>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</si>
  <si>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16:22:39' ObjTablesVersion='0.0.8'</t>
  </si>
  <si>
    <t>!Observations</t>
  </si>
  <si>
    <t>!!ObjTables Type='Data' Id='Conclusion' Name='Conclusions' Date='2019-12-05 16:22:39' ObjTablesVersion='0.0.8'</t>
  </si>
  <si>
    <t>!Process</t>
  </si>
  <si>
    <t>!Authors</t>
  </si>
  <si>
    <t>!Date</t>
  </si>
  <si>
    <t>!!ObjTables Type='Data' Id='Reference' Name='References' Date='2019-12-05 16:22:40'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</si>
  <si>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</si>
  <si>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</si>
  <si>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</si>
  <si>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</si>
  <si>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</si>
  <si>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</si>
  <si>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</si>
  <si>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</si>
  <si>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</si>
  <si>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</si>
  <si>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</si>
  <si>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</si>
  <si>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</si>
  <si>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16:22:40'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</si>
  <si>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</si>
  <si>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</si>
  <si>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</si>
  <si>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</si>
  <si>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</si>
  <si>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</si>
  <si>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</si>
  <si>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16:22:40'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</si>
  <si>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</si>
  <si>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</si>
  <si>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</si>
  <si>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</si>
  <si>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</si>
  <si>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</si>
  <si>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</si>
  <si>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ode_submodel</t>
  </si>
  <si>
    <t>ODE submodel</t>
  </si>
  <si>
    <t>c</t>
  </si>
  <si>
    <t>ordinary_differential_equations</t>
  </si>
  <si>
    <t>Cell</t>
  </si>
  <si>
    <t>cellular_compartment</t>
  </si>
  <si>
    <t>gram</t>
  </si>
  <si>
    <t>normal_distribution</t>
  </si>
  <si>
    <t>density_c</t>
  </si>
  <si>
    <t>S1</t>
  </si>
  <si>
    <t>S2</t>
  </si>
  <si>
    <t>pseudo_species</t>
  </si>
  <si>
    <t>S1[c]</t>
  </si>
  <si>
    <t>S2[c]</t>
  </si>
  <si>
    <t>molar</t>
  </si>
  <si>
    <t>reaction_1</t>
  </si>
  <si>
    <t>reaction 1</t>
  </si>
  <si>
    <t>1 / second</t>
  </si>
  <si>
    <t>forward</t>
  </si>
  <si>
    <t>k1</t>
  </si>
  <si>
    <t>reaction_1-forward</t>
  </si>
  <si>
    <t>taxon</t>
  </si>
  <si>
    <t>domain</t>
  </si>
  <si>
    <t>domain not used</t>
  </si>
  <si>
    <t>dist-init-conc-S1[c]</t>
  </si>
  <si>
    <t>dist-init-conc-S2[c]</t>
  </si>
  <si>
    <t>s^-1</t>
  </si>
  <si>
    <t>molecule</t>
  </si>
  <si>
    <t>gram / liter</t>
  </si>
  <si>
    <t>These MWs balance the reactions</t>
  </si>
  <si>
    <t>reaction_2</t>
  </si>
  <si>
    <t>reaction 2</t>
  </si>
  <si>
    <t>reaction_2-forward</t>
  </si>
  <si>
    <t>k2</t>
  </si>
  <si>
    <t>liter</t>
  </si>
  <si>
    <t>Avogadro</t>
  </si>
  <si>
    <t>vol_c</t>
  </si>
  <si>
    <t>Volume of compartment c</t>
  </si>
  <si>
    <t>1 / (Avogadro * vol_c)</t>
  </si>
  <si>
    <t>pop_2_conc</t>
  </si>
  <si>
    <t>Convert population to concentration</t>
  </si>
  <si>
    <t>From scipy 1.3.1; will be updated to 2019 SI value eventually</t>
  </si>
  <si>
    <t>Density compt. C</t>
  </si>
  <si>
    <t>mole / (molecule liter)</t>
  </si>
  <si>
    <t>1 / mole</t>
  </si>
  <si>
    <t>molecule / mole</t>
  </si>
  <si>
    <t>Basic two reactions with three species in one compartment, with one species having a stoichiometry of 2</t>
  </si>
  <si>
    <t>S3</t>
  </si>
  <si>
    <t>S3[c]</t>
  </si>
  <si>
    <t>dist-init-conc-S3[c]</t>
  </si>
  <si>
    <t>[c]: (2) S1 + S2 ==&gt; S3</t>
  </si>
  <si>
    <t>[c]: S3 ==&gt; (2) S1 + S2</t>
  </si>
  <si>
    <t>test_case_00014_pop_mass_independent</t>
  </si>
  <si>
    <t>abstract_compartment</t>
  </si>
  <si>
    <t>conv</t>
  </si>
  <si>
    <t>Conversion factor for rate laws</t>
  </si>
  <si>
    <t>Avogadro * rl_units_conv</t>
  </si>
  <si>
    <t>k2 * S3[c] * pop_2_conc * vol_c * conv</t>
  </si>
  <si>
    <t>k1 * S1[c] * S1[c] * S2[c] * pop_2_conc**3 * vol_c * conv</t>
  </si>
  <si>
    <t>Must equal volume of c in Compartments</t>
  </si>
  <si>
    <t>rl_units_conv</t>
  </si>
  <si>
    <t>Units conversion</t>
  </si>
  <si>
    <t>1 / molecule</t>
  </si>
  <si>
    <t>liter^2 mole^-2 second^-1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</si>
</sst>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E+00"/>
    <numFmt numFmtId="165" formatCode="0.0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0" fillId="0" borderId="1" xfId="0" applyBorder="1" applyAlignment="1"/>
    <xf numFmtId="0" fontId="4" fillId="0" borderId="0" xfId="0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5" fillId="0" borderId="2" xfId="0" applyFont="1" applyBorder="1" applyAlignment="1">
      <alignment horizontal="left" vertical="top" wrapText="1"/>
    </xf>
    <xf numFmtId="11" fontId="0" fillId="0" borderId="0" xfId="0" applyNumberFormat="1"/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  <xf numFmtId="11" fontId="4" fillId="0" borderId="0" xfId="0" applyNumberFormat="1" applyFont="1" applyAlignment="1">
      <alignment vertical="top"/>
    </xf>
    <xf numFmtId="0" fontId="0" fillId="0" borderId="0" xfId="0" applyAlignment="1"/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0" borderId="0" xfId="0" applyFont="1" applyAlignment="1" applyProtection="1">
      <alignment horizontal="right" wrapText="1"/>
      <protection locked="0"/>
    </xf>
    <xf numFmtId="0" fontId="1" fillId="2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2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>
      <alignment horizontal="center"/>
    </xf>
    <xf numFmtId="0" fontId="7" fillId="0" borderId="0" xfId="0" applyFont="1" applyAlignment="1" applyProtection="1">
      <alignment horizontal="left" vertical="top" wrapText="1"/>
      <protection locked="0"/>
    </xf>
    <xf numFmtId="0" fontId="8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9" fillId="0" borderId="0" xfId="0" applyFont="1"/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vertical="top" wrapText="1"/>
    </xf>
    <xf numFmtId="0" fontId="4" fillId="0" borderId="0" xfId="0" applyFont="1" applyAlignment="1">
      <alignment horizontal="right" vertical="center" wrapText="1"/>
    </xf>
    <xf numFmtId="0" fontId="2" fillId="0" borderId="0" xfId="0" applyFont="1" applyAlignment="1" applyProtection="1">
      <alignment horizontal="right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1" fontId="5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0" fontId="0" fillId="0" borderId="0" xfId="0" applyBorder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Fo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right" vertical="center"/>
    </xf>
  </cellXfs>
  <cellStyles count="4">
    <cellStyle name="Followed Hyperlink" xfId="1" builtinId="9" hidden="1"/>
    <cellStyle name="Followed Hyperlink" xfId="2" builtinId="9" hidden="1"/>
    <cellStyle name="Followed Hyperlink" xfId="3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2" width="27.1640625" style="27" customWidth="1"/>
    <col min="3" max="3" width="32.5" style="42" bestFit="1" customWidth="1"/>
    <col min="4" max="4" width="23" style="23" bestFit="1" customWidth="1"/>
    <col min="5" max="7" width="15.6640625" customWidth="1"/>
    <col min="8" max="8" width="38" bestFit="1" customWidth="1"/>
    <col min="9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25"/>
      <c r="C1" s="40"/>
      <c r="D1" s="20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6" t="s">
        <v>33</v>
      </c>
      <c r="C2" s="41" t="s">
        <v>83</v>
      </c>
      <c r="D2" s="21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 t="s">
        <v>193</v>
      </c>
      <c r="B3" s="24" t="s">
        <v>194</v>
      </c>
      <c r="C3" s="22" t="s">
        <v>192</v>
      </c>
      <c r="D3" s="22" t="s">
        <v>197</v>
      </c>
      <c r="E3" s="3"/>
      <c r="F3" s="3"/>
      <c r="G3" s="3"/>
      <c r="H3" s="3"/>
      <c r="I3" s="3"/>
    </row>
    <row r="4" spans="1:9" ht="15" customHeight="1" x14ac:dyDescent="0.2">
      <c r="A4" s="3" t="s">
        <v>208</v>
      </c>
      <c r="B4" s="24" t="s">
        <v>209</v>
      </c>
      <c r="C4" s="22" t="s">
        <v>210</v>
      </c>
      <c r="D4" s="22" t="s">
        <v>198</v>
      </c>
      <c r="E4" s="3"/>
      <c r="F4" s="3"/>
      <c r="G4" s="3"/>
      <c r="H4" s="3"/>
      <c r="I4" s="3"/>
    </row>
    <row r="5" spans="1:9" ht="15" customHeight="1" x14ac:dyDescent="0.2">
      <c r="A5" s="3"/>
      <c r="B5" s="24"/>
      <c r="C5" s="36"/>
      <c r="D5" s="22"/>
      <c r="E5" s="3"/>
      <c r="F5" s="3"/>
      <c r="G5" s="3"/>
      <c r="H5" s="3"/>
      <c r="I5" s="3"/>
    </row>
    <row r="6" spans="1:9" ht="15" customHeight="1" x14ac:dyDescent="0.2">
      <c r="A6" s="3"/>
      <c r="B6" s="24"/>
      <c r="C6" s="36"/>
      <c r="D6" s="22"/>
      <c r="E6" s="3"/>
      <c r="F6" s="3"/>
      <c r="G6" s="3"/>
      <c r="H6" s="3"/>
      <c r="I6" s="3"/>
    </row>
    <row r="7" spans="1:9" ht="15" customHeight="1" x14ac:dyDescent="0.2"/>
    <row r="8" spans="1:9" ht="15" customHeight="1" x14ac:dyDescent="0.2"/>
    <row r="9" spans="1:9" ht="15" customHeight="1" x14ac:dyDescent="0.2"/>
    <row r="10" spans="1:9" ht="15" customHeight="1" x14ac:dyDescent="0.2"/>
    <row r="11" spans="1:9" ht="15" customHeight="1" x14ac:dyDescent="0.2"/>
    <row r="12" spans="1:9" ht="15" customHeight="1" x14ac:dyDescent="0.2"/>
    <row r="13" spans="1:9" ht="15" customHeight="1" x14ac:dyDescent="0.2"/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5:A6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6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5:C6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5:D6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5:E6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5:F6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5:G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5:H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5:I6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3" width="15.6640625" customWidth="1"/>
    <col min="4" max="4" width="18.1640625" bestFit="1" customWidth="1"/>
    <col min="5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0" t="s">
        <v>86</v>
      </c>
      <c r="H2" s="51" t="s">
        <v>86</v>
      </c>
      <c r="I2" s="51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3" t="s">
        <v>169</v>
      </c>
      <c r="B4" s="13" t="s">
        <v>170</v>
      </c>
      <c r="C4" s="8" t="s">
        <v>154</v>
      </c>
      <c r="D4" s="13" t="s">
        <v>204</v>
      </c>
      <c r="E4" s="3" t="b">
        <v>0</v>
      </c>
      <c r="F4" s="3" t="s">
        <v>171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3" t="s">
        <v>184</v>
      </c>
      <c r="B5" s="13" t="s">
        <v>185</v>
      </c>
      <c r="C5" s="8" t="s">
        <v>154</v>
      </c>
      <c r="D5" s="13" t="s">
        <v>205</v>
      </c>
      <c r="E5" s="3" t="b">
        <v>0</v>
      </c>
      <c r="F5" s="3" t="s">
        <v>171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0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0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0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0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6:F10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0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0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0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0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0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F4:F5">
      <formula1>"1 / second"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2" width="9.83203125" customWidth="1"/>
    <col min="3" max="4" width="15.6640625" customWidth="1"/>
    <col min="5" max="5" width="7.5" customWidth="1"/>
    <col min="6" max="6" width="61.5" bestFit="1" customWidth="1"/>
    <col min="7" max="7" width="8.33203125" customWidth="1"/>
    <col min="8" max="8" width="13.1640625" customWidth="1"/>
    <col min="9" max="9" width="9.5" customWidth="1"/>
    <col min="10" max="10" width="12.83203125" customWidth="1"/>
    <col min="1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13" t="s">
        <v>174</v>
      </c>
      <c r="C3" s="13" t="s">
        <v>169</v>
      </c>
      <c r="D3" s="15" t="s">
        <v>172</v>
      </c>
      <c r="F3" s="3" t="s">
        <v>212</v>
      </c>
      <c r="G3" s="16" t="s">
        <v>180</v>
      </c>
      <c r="H3" s="3"/>
      <c r="I3" s="3"/>
      <c r="J3" s="3"/>
      <c r="K3" s="3"/>
      <c r="L3" s="3"/>
    </row>
    <row r="4" spans="1:12" ht="15" customHeight="1" x14ac:dyDescent="0.2">
      <c r="A4" s="13" t="s">
        <v>186</v>
      </c>
      <c r="B4" s="3"/>
      <c r="C4" s="13" t="s">
        <v>184</v>
      </c>
      <c r="D4" s="15" t="s">
        <v>172</v>
      </c>
      <c r="F4" s="3" t="s">
        <v>211</v>
      </c>
      <c r="G4" s="16" t="s">
        <v>180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7:A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7:D12">
      <formula1>"backward,forward"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7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7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7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7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7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7:L1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7:B12">
      <formula1>255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7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9:F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C7:C12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workbookViewId="0"/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selection activeCell="D3" sqref="D3"/>
    </sheetView>
  </sheetViews>
  <sheetFormatPr baseColWidth="10" defaultColWidth="0" defaultRowHeight="15" customHeight="1" zeroHeight="1" x14ac:dyDescent="0.2"/>
  <cols>
    <col min="1" max="1" width="13" customWidth="1"/>
    <col min="2" max="2" width="28.33203125" customWidth="1"/>
    <col min="3" max="3" width="8.5" customWidth="1"/>
    <col min="4" max="4" width="14.33203125" style="17" customWidth="1"/>
    <col min="5" max="5" width="10.83203125" style="17" customWidth="1"/>
    <col min="6" max="6" width="26.33203125" style="42" bestFit="1" customWidth="1"/>
    <col min="7" max="8" width="3" customWidth="1"/>
    <col min="9" max="9" width="2.6640625" customWidth="1"/>
    <col min="10" max="10" width="38" bestFit="1" customWidth="1"/>
    <col min="1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8"/>
      <c r="E1" s="18"/>
      <c r="F1" s="40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8" t="s">
        <v>70</v>
      </c>
      <c r="E2" s="29" t="s">
        <v>104</v>
      </c>
      <c r="F2" s="41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s="49" customFormat="1" ht="15" customHeight="1" x14ac:dyDescent="0.2">
      <c r="A3" s="33" t="s">
        <v>173</v>
      </c>
      <c r="B3" s="33"/>
      <c r="C3" s="30"/>
      <c r="D3" s="39">
        <v>10000</v>
      </c>
      <c r="E3" s="31">
        <v>0</v>
      </c>
      <c r="F3" s="48" t="s">
        <v>217</v>
      </c>
      <c r="G3" s="3"/>
      <c r="H3" s="3"/>
      <c r="I3" s="3"/>
      <c r="J3" s="3"/>
      <c r="K3" s="3"/>
    </row>
    <row r="4" spans="1:11" s="49" customFormat="1" ht="15" customHeight="1" x14ac:dyDescent="0.2">
      <c r="A4" s="33" t="s">
        <v>187</v>
      </c>
      <c r="B4" s="33"/>
      <c r="C4" s="30"/>
      <c r="D4" s="33">
        <v>0.25</v>
      </c>
      <c r="E4" s="31">
        <v>0</v>
      </c>
      <c r="F4" s="47" t="s">
        <v>171</v>
      </c>
      <c r="K4" s="3"/>
    </row>
    <row r="5" spans="1:11" s="49" customFormat="1" ht="15" customHeight="1" x14ac:dyDescent="0.2">
      <c r="A5" s="3" t="s">
        <v>162</v>
      </c>
      <c r="B5" s="3" t="s">
        <v>196</v>
      </c>
      <c r="C5" s="3"/>
      <c r="D5" s="19">
        <v>1</v>
      </c>
      <c r="E5" s="19">
        <v>0</v>
      </c>
      <c r="F5" s="22" t="s">
        <v>182</v>
      </c>
      <c r="G5" s="3"/>
      <c r="H5" s="3"/>
      <c r="I5" s="3"/>
      <c r="J5" s="3"/>
      <c r="K5" s="3"/>
    </row>
    <row r="6" spans="1:11" s="49" customFormat="1" ht="15" customHeight="1" x14ac:dyDescent="0.2">
      <c r="A6" s="30" t="s">
        <v>189</v>
      </c>
      <c r="B6" s="30"/>
      <c r="C6" s="30"/>
      <c r="D6" s="32">
        <v>6.0221408570000002E+23</v>
      </c>
      <c r="E6" s="30"/>
      <c r="F6" s="52" t="s">
        <v>199</v>
      </c>
      <c r="G6" s="16"/>
      <c r="H6" s="16"/>
      <c r="I6" s="16"/>
      <c r="J6" s="53" t="s">
        <v>195</v>
      </c>
      <c r="K6" s="3"/>
    </row>
    <row r="7" spans="1:11" ht="15" customHeight="1" x14ac:dyDescent="0.2">
      <c r="A7" s="3" t="s">
        <v>190</v>
      </c>
      <c r="B7" s="3" t="s">
        <v>191</v>
      </c>
      <c r="C7" s="22"/>
      <c r="D7" s="54">
        <v>1</v>
      </c>
      <c r="E7" s="19">
        <v>0</v>
      </c>
      <c r="F7" s="22" t="s">
        <v>188</v>
      </c>
      <c r="G7" s="3"/>
      <c r="H7" s="3"/>
      <c r="I7" s="3"/>
      <c r="J7" s="24" t="s">
        <v>213</v>
      </c>
      <c r="K7" s="3"/>
    </row>
    <row r="8" spans="1:11" ht="15" customHeight="1" x14ac:dyDescent="0.2">
      <c r="A8" s="3" t="s">
        <v>214</v>
      </c>
      <c r="B8" s="3" t="s">
        <v>215</v>
      </c>
      <c r="C8" s="3"/>
      <c r="D8" s="35">
        <v>1</v>
      </c>
      <c r="E8" s="19">
        <v>0</v>
      </c>
      <c r="F8" s="22" t="s">
        <v>216</v>
      </c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19"/>
      <c r="E9" s="19"/>
      <c r="F9" s="36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19"/>
      <c r="E10" s="19"/>
      <c r="F10" s="36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19"/>
      <c r="E11" s="19"/>
      <c r="F11" s="36"/>
      <c r="G11" s="3"/>
      <c r="H11" s="3"/>
      <c r="I11" s="3"/>
      <c r="J11" s="3"/>
      <c r="K11" s="3"/>
    </row>
    <row r="12" spans="1:11" ht="15" customHeight="1" x14ac:dyDescent="0.2"/>
  </sheetData>
  <autoFilter ref="A2:K2"/>
  <dataValidations count="11"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10:G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10:H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10:I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10:J11">
      <formula1>4294967295</formula1>
    </dataValidation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10:E11">
      <formula1>-1E-100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10:A11">
      <formula1>1</formula1>
      <formula2>63</formula2>
    </dataValidation>
    <dataValidation type="decimal" errorStyle="warning" allowBlank="1" showInputMessage="1" showErrorMessage="1" errorTitle="Value" error="Value must be a float or blank." promptTitle="Value" prompt="Enter a float or blank." sqref="D10:D11">
      <formula1>-1E+100</formula1>
      <formula2>1E+100</formula2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10:K11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10:B11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10:C11">
      <formula1>"kinetic_constant,K_i,K_m,k_cat,v_max"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10:F11"/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workbookViewId="0"/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50" t="s">
        <v>107</v>
      </c>
      <c r="H2" s="51" t="s">
        <v>107</v>
      </c>
      <c r="I2" s="50" t="s">
        <v>108</v>
      </c>
      <c r="J2" s="51" t="s">
        <v>108</v>
      </c>
      <c r="K2" s="51" t="s">
        <v>108</v>
      </c>
      <c r="L2" s="51" t="s">
        <v>108</v>
      </c>
      <c r="M2" s="51" t="s">
        <v>108</v>
      </c>
      <c r="N2" s="51" t="s">
        <v>108</v>
      </c>
      <c r="O2" s="5"/>
      <c r="P2" s="5"/>
      <c r="Q2" s="50" t="s">
        <v>109</v>
      </c>
      <c r="R2" s="51" t="s">
        <v>109</v>
      </c>
      <c r="S2" s="50" t="s">
        <v>110</v>
      </c>
      <c r="T2" s="51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2" width="79.1640625" bestFit="1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206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7" t="s">
        <v>200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50" t="s">
        <v>121</v>
      </c>
      <c r="H2" s="51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/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baseColWidth="10" defaultColWidth="0" defaultRowHeight="15" customHeight="1" zeroHeight="1" x14ac:dyDescent="0.2"/>
  <cols>
    <col min="1" max="1" width="41.1640625" customWidth="1"/>
    <col min="2" max="2" width="14.6640625" bestFit="1" customWidth="1"/>
    <col min="3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175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s="3" t="s">
        <v>176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s="3" t="s">
        <v>177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5:K5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workbookViewId="0"/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baseColWidth="10" defaultColWidth="0" defaultRowHeight="15" customHeight="1" zeroHeight="1" x14ac:dyDescent="0.2"/>
  <cols>
    <col min="1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8" t="s">
        <v>154</v>
      </c>
      <c r="B3" s="8" t="s">
        <v>155</v>
      </c>
      <c r="C3" s="3" t="s">
        <v>157</v>
      </c>
      <c r="E3" s="8"/>
      <c r="F3" s="3"/>
      <c r="G3" s="3"/>
      <c r="H3" s="3"/>
    </row>
    <row r="4" spans="1:8" ht="15" customHeight="1" x14ac:dyDescent="0.2">
      <c r="A4" s="3"/>
      <c r="B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4:D12"/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5:C12 C3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workbookViewId="0"/>
  </sheetViews>
  <sheetFormatPr baseColWidth="10" defaultColWidth="0" defaultRowHeight="15" customHeight="1" zeroHeight="1" x14ac:dyDescent="0.2"/>
  <cols>
    <col min="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50" t="s">
        <v>56</v>
      </c>
      <c r="I2" s="51" t="s">
        <v>56</v>
      </c>
      <c r="J2" s="51" t="s">
        <v>56</v>
      </c>
      <c r="K2" s="51" t="s">
        <v>56</v>
      </c>
      <c r="L2" s="5"/>
      <c r="M2" s="50" t="s">
        <v>57</v>
      </c>
      <c r="N2" s="51" t="s">
        <v>57</v>
      </c>
      <c r="O2" s="51" t="s">
        <v>57</v>
      </c>
      <c r="P2" s="51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8" t="s">
        <v>156</v>
      </c>
      <c r="B4" s="8" t="s">
        <v>158</v>
      </c>
      <c r="C4" t="s">
        <v>159</v>
      </c>
      <c r="D4" s="10" t="s">
        <v>207</v>
      </c>
      <c r="E4" s="3"/>
      <c r="F4" s="3"/>
      <c r="G4" s="3" t="s">
        <v>160</v>
      </c>
      <c r="H4" s="45" t="s">
        <v>161</v>
      </c>
      <c r="I4" s="9">
        <v>1</v>
      </c>
      <c r="J4" s="43">
        <v>0</v>
      </c>
      <c r="K4" s="44" t="s">
        <v>188</v>
      </c>
      <c r="L4" s="45" t="s">
        <v>162</v>
      </c>
      <c r="M4" s="3"/>
      <c r="N4" s="3"/>
      <c r="O4" s="3"/>
      <c r="P4" s="3"/>
      <c r="Q4" s="3"/>
      <c r="R4" s="3"/>
      <c r="S4" s="3"/>
      <c r="T4" s="3"/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I5" s="11"/>
      <c r="J5" s="45"/>
      <c r="K5" s="46"/>
      <c r="L5" s="46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4:D13">
      <formula1>"fluid_compartment,membrane_compartment"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4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M4:M13 H4 H6:H13"/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4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6:K13 K4">
      <formula1>"liter"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4:F13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L6:L13</xm:sqref>
        </x14:dataValidation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/>
  </sheetViews>
  <sheetFormatPr baseColWidth="10" defaultColWidth="0" defaultRowHeight="15" customHeight="1" zeroHeight="1" x14ac:dyDescent="0.2"/>
  <cols>
    <col min="1" max="2" width="15.6640625" customWidth="1"/>
    <col min="3" max="3" width="21.6640625" customWidth="1"/>
    <col min="4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0" t="s">
        <v>69</v>
      </c>
      <c r="D2" s="51" t="s">
        <v>69</v>
      </c>
      <c r="E2" s="51" t="s">
        <v>69</v>
      </c>
      <c r="F2" s="51" t="s">
        <v>69</v>
      </c>
      <c r="G2" s="51" t="s">
        <v>69</v>
      </c>
      <c r="H2" s="51" t="s">
        <v>69</v>
      </c>
      <c r="I2" s="5"/>
      <c r="J2" s="5"/>
      <c r="K2" s="5"/>
      <c r="L2" s="5"/>
      <c r="M2" s="5"/>
      <c r="N2" s="5"/>
    </row>
    <row r="3" spans="1:14" ht="28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8" t="s">
        <v>163</v>
      </c>
      <c r="B4" s="8" t="s">
        <v>163</v>
      </c>
      <c r="C4" s="3"/>
      <c r="D4" s="3"/>
      <c r="E4" s="3"/>
      <c r="F4" s="3"/>
      <c r="G4" s="34">
        <v>1</v>
      </c>
      <c r="H4" s="8">
        <v>0</v>
      </c>
      <c r="I4" s="12" t="s">
        <v>165</v>
      </c>
      <c r="J4" s="3"/>
      <c r="K4" s="3"/>
      <c r="L4" s="3"/>
      <c r="M4" s="12" t="s">
        <v>183</v>
      </c>
      <c r="N4" s="3"/>
    </row>
    <row r="5" spans="1:14" ht="15" customHeight="1" x14ac:dyDescent="0.2">
      <c r="A5" s="8" t="s">
        <v>164</v>
      </c>
      <c r="B5" s="8" t="s">
        <v>164</v>
      </c>
      <c r="C5" s="3"/>
      <c r="D5" s="3"/>
      <c r="E5" s="3"/>
      <c r="F5" s="3"/>
      <c r="G5" s="34">
        <v>1</v>
      </c>
      <c r="H5" s="8">
        <v>0</v>
      </c>
      <c r="I5" s="12" t="s">
        <v>165</v>
      </c>
      <c r="J5" s="3"/>
      <c r="K5" s="3"/>
      <c r="L5" s="3"/>
      <c r="M5" s="12" t="s">
        <v>183</v>
      </c>
      <c r="N5" s="3"/>
    </row>
    <row r="6" spans="1:14" ht="15" customHeight="1" x14ac:dyDescent="0.2">
      <c r="A6" s="8" t="s">
        <v>201</v>
      </c>
      <c r="B6" s="8" t="s">
        <v>201</v>
      </c>
      <c r="C6" s="3"/>
      <c r="D6" s="3"/>
      <c r="E6" s="3"/>
      <c r="F6" s="3"/>
      <c r="G6" s="35">
        <v>3</v>
      </c>
      <c r="H6" s="8">
        <v>0</v>
      </c>
      <c r="I6" s="12" t="s">
        <v>165</v>
      </c>
      <c r="J6" s="3"/>
      <c r="K6" s="3"/>
      <c r="L6" s="3"/>
      <c r="M6" s="12" t="s">
        <v>183</v>
      </c>
      <c r="N6" s="3"/>
    </row>
    <row r="7" spans="1:14" ht="15" customHeight="1" x14ac:dyDescent="0.2">
      <c r="A7" s="3"/>
      <c r="B7" s="3"/>
      <c r="C7" s="3"/>
      <c r="D7" s="3"/>
      <c r="E7" s="3"/>
      <c r="F7" s="3"/>
      <c r="G7" s="35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 B6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5 B7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4:F13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4:G13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4:H13">
      <formula1>-32768</formula1>
      <formula2>32767</formula2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4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workbookViewId="0"/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3" t="s">
        <v>166</v>
      </c>
      <c r="B3" s="3"/>
      <c r="C3" s="8" t="s">
        <v>163</v>
      </c>
      <c r="D3" s="3" t="s">
        <v>156</v>
      </c>
      <c r="E3" t="s">
        <v>181</v>
      </c>
      <c r="F3" s="3"/>
      <c r="G3" s="3"/>
      <c r="H3" s="3"/>
      <c r="I3" s="3"/>
      <c r="J3" s="3"/>
    </row>
    <row r="4" spans="1:10" ht="15" customHeight="1" x14ac:dyDescent="0.2">
      <c r="A4" s="13" t="s">
        <v>167</v>
      </c>
      <c r="B4" s="3"/>
      <c r="C4" s="8" t="s">
        <v>164</v>
      </c>
      <c r="D4" s="3" t="s">
        <v>156</v>
      </c>
      <c r="E4" t="s">
        <v>181</v>
      </c>
      <c r="F4" s="3"/>
      <c r="G4" s="3"/>
      <c r="H4" s="3"/>
      <c r="I4" s="3"/>
      <c r="J4" s="3"/>
    </row>
    <row r="5" spans="1:10" ht="15" customHeight="1" x14ac:dyDescent="0.2">
      <c r="A5" s="8" t="s">
        <v>202</v>
      </c>
      <c r="B5" s="3"/>
      <c r="C5" s="8" t="s">
        <v>201</v>
      </c>
      <c r="D5" s="3" t="s">
        <v>156</v>
      </c>
      <c r="E5" t="s">
        <v>181</v>
      </c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4 A6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 C3:C4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5 A5">
      <formula1>1</formula1>
      <formula2>63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C6:C12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/>
  </sheetViews>
  <sheetFormatPr baseColWidth="10" defaultColWidth="0" defaultRowHeight="15" customHeight="1" zeroHeight="1" x14ac:dyDescent="0.2"/>
  <cols>
    <col min="1" max="1" width="22" customWidth="1"/>
    <col min="2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178</v>
      </c>
      <c r="B3" s="3"/>
      <c r="C3" s="37" t="s">
        <v>166</v>
      </c>
      <c r="D3" t="s">
        <v>161</v>
      </c>
      <c r="E3" s="14">
        <v>1E-4</v>
      </c>
      <c r="F3" s="35">
        <v>0</v>
      </c>
      <c r="G3" s="36" t="s">
        <v>168</v>
      </c>
      <c r="H3" s="3"/>
      <c r="I3" s="3"/>
      <c r="J3" s="3"/>
      <c r="K3" s="3"/>
      <c r="L3" s="3"/>
    </row>
    <row r="4" spans="1:12" ht="15" customHeight="1" x14ac:dyDescent="0.2">
      <c r="A4" s="3" t="s">
        <v>179</v>
      </c>
      <c r="B4" s="3"/>
      <c r="C4" s="37" t="s">
        <v>167</v>
      </c>
      <c r="D4" t="s">
        <v>161</v>
      </c>
      <c r="E4" s="14">
        <v>2.0000000000000001E-4</v>
      </c>
      <c r="F4" s="35">
        <v>0</v>
      </c>
      <c r="G4" s="36" t="s">
        <v>168</v>
      </c>
      <c r="H4" s="3"/>
      <c r="I4" s="3"/>
      <c r="J4" s="3"/>
      <c r="K4" s="3"/>
      <c r="L4" s="3"/>
    </row>
    <row r="5" spans="1:12" ht="15" customHeight="1" x14ac:dyDescent="0.2">
      <c r="A5" s="3" t="s">
        <v>203</v>
      </c>
      <c r="B5" s="3"/>
      <c r="C5" s="38" t="s">
        <v>202</v>
      </c>
      <c r="D5" t="s">
        <v>161</v>
      </c>
      <c r="E5" s="14">
        <v>1E-4</v>
      </c>
      <c r="F5" s="35">
        <v>0</v>
      </c>
      <c r="G5" s="36" t="s">
        <v>168</v>
      </c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/>
  </sheetData>
  <autoFilter ref="A2:L2"/>
  <dataValidations count="12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C3:C4 A3:A11">
      <formula1>255</formula1>
    </dataValidation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C5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1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3:D11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3:E11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1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3:G11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1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1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1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1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C6:C11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2019-12-05T21:22:40Z</dcterms:created>
  <dcterms:modified xsi:type="dcterms:W3CDTF">2020-01-03T20:07:01Z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2019-12-05T16:22:38Z</vt:filetime>
  </property>
  <property fmtid="{D5CDD505-2E9C-101B-9397-08002B2CF9AE}" pid="7" name="modified">
    <vt:filetime>2019-12-05T16:22:38Z</vt:filetime>
  </property>
</Properties>
</file>