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rthur_at_sinai/gitOnMyLaptopLocal/wc_sim/tests/fixtures/"/>
    </mc:Choice>
  </mc:AlternateContent>
  <bookViews>
    <workbookView xWindow="1600" yWindow="1460" windowWidth="32360" windowHeight="19120" activeTab="2"/>
  </bookViews>
  <sheets>
    <sheet name="Submodels" sheetId="1" r:id="rId1"/>
    <sheet name="Compartments" sheetId="2" r:id="rId2"/>
    <sheet name="Species" sheetId="3" r:id="rId3"/>
    <sheet name="Reactions" sheetId="4" r:id="rId4"/>
    <sheet name="Parameters" sheetId="5" r:id="rId5"/>
    <sheet name="References" sheetId="6" r:id="rId6"/>
  </sheets>
  <definedNames>
    <definedName name="_xlnm._FilterDatabase" localSheetId="1" hidden="1">Compartments!$A$1:$D$3</definedName>
    <definedName name="_xlnm._FilterDatabase" localSheetId="4" hidden="1">Parameters!$A$1:$F$6</definedName>
    <definedName name="_xlnm._FilterDatabase" localSheetId="3" hidden="1">Reactions!$A$1:$K$5</definedName>
    <definedName name="_xlnm._FilterDatabase" localSheetId="5" hidden="1">References!$A$1:$E$1</definedName>
    <definedName name="_xlnm._FilterDatabase" localSheetId="2" hidden="1">Species!$A$1:$L$7</definedName>
    <definedName name="_xlnm._FilterDatabase" localSheetId="0" hidden="1">Submodels!$A$1:$C$3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5" l="1"/>
</calcChain>
</file>

<file path=xl/sharedStrings.xml><?xml version="1.0" encoding="utf-8"?>
<sst xmlns="http://schemas.openxmlformats.org/spreadsheetml/2006/main" count="110" uniqueCount="79">
  <si>
    <t>ID</t>
  </si>
  <si>
    <t>Name</t>
  </si>
  <si>
    <t>Algorithm</t>
  </si>
  <si>
    <t>Metabolism</t>
  </si>
  <si>
    <t>FBA</t>
  </si>
  <si>
    <t>RNA degradation</t>
  </si>
  <si>
    <t>SSA</t>
  </si>
  <si>
    <t>Initial volume (L)</t>
  </si>
  <si>
    <t>Comments</t>
  </si>
  <si>
    <t>c</t>
  </si>
  <si>
    <t>Cell</t>
  </si>
  <si>
    <t>Average volume of Mycoplasma pneumoniae is 66 aL [Ref-0001]. This equates to 45.8 aL at the beginning of the cell cycle (66 aL * ln(2)).</t>
  </si>
  <si>
    <t>e</t>
  </si>
  <si>
    <t>Extracellular space</t>
  </si>
  <si>
    <t>Typical density of Mycoplasma pneumoniae cells in culture is 1e-9 cells/mL [Ref-0002].</t>
  </si>
  <si>
    <t>Structure</t>
  </si>
  <si>
    <t>Empirical formula</t>
  </si>
  <si>
    <t>Molecular weight</t>
  </si>
  <si>
    <t>Charge</t>
  </si>
  <si>
    <t>Type</t>
  </si>
  <si>
    <t>Average concentration, cytosol (M)</t>
  </si>
  <si>
    <t>Average concentration, extracellular (M)</t>
  </si>
  <si>
    <t>Cross reference source</t>
  </si>
  <si>
    <t>Cross reference ID</t>
  </si>
  <si>
    <t>Metabolite</t>
  </si>
  <si>
    <t>Media concentration set to concentration in SP4 media [Ref-0013].</t>
  </si>
  <si>
    <t>Submodel</t>
  </si>
  <si>
    <t>Stoichiometry</t>
  </si>
  <si>
    <t>Enzyme</t>
  </si>
  <si>
    <t>Rate law</t>
  </si>
  <si>
    <t>Vmax (1/s, 1/(M*s))</t>
  </si>
  <si>
    <t>Km (M)</t>
  </si>
  <si>
    <t>Value</t>
  </si>
  <si>
    <t>Units</t>
  </si>
  <si>
    <t>cellCycleLength</t>
  </si>
  <si>
    <t>Cell cycle length</t>
  </si>
  <si>
    <t>s</t>
  </si>
  <si>
    <t>rnaHalfLife</t>
  </si>
  <si>
    <t>RNA half life</t>
  </si>
  <si>
    <t>carbonExchangeRate</t>
  </si>
  <si>
    <t>Carbon-containing metabolite exchange rate</t>
  </si>
  <si>
    <t>mmol/gDCW/h</t>
  </si>
  <si>
    <t>Exchange rate upper bound for carbon-containing metabolites (mmol/gDCW/h). Maranas et al. used 5 mmol/gDCW/h for all carbon-containing metabolites [Ref-0004]. Feist et al. used 11.2 mmol/gDCW/h for glucose [Ref-0005].</t>
  </si>
  <si>
    <t>nonCarbonExchangeRate</t>
  </si>
  <si>
    <t>Non-carbon-containing metabolite exchange rate</t>
  </si>
  <si>
    <t>Exchange rate upper bound for non-carbon-containing metabolites (mmol/gDCW/h). Maranas et al. used 20 mmol/gDCW/h for all carbon-containing metabolites [Ref-0004]. Feist et al. used 18.5 mmol/gDCW/h for oxygen [Ref-0005].</t>
  </si>
  <si>
    <t>fractionDryWeight</t>
  </si>
  <si>
    <t>Fraction of cell mass which is non water</t>
  </si>
  <si>
    <t>dimensionless</t>
  </si>
  <si>
    <t>[Ref-0006]</t>
  </si>
  <si>
    <t>submodel_1</t>
  </si>
  <si>
    <t>submodel_2</t>
  </si>
  <si>
    <t>specie_name_1</t>
  </si>
  <si>
    <t>specie_name_2</t>
  </si>
  <si>
    <t>specie_name_3</t>
  </si>
  <si>
    <t>specie_name_4</t>
  </si>
  <si>
    <t>specie_name_5</t>
  </si>
  <si>
    <t>specie_name_6</t>
  </si>
  <si>
    <t>reaction_1</t>
  </si>
  <si>
    <t>reaction_2</t>
  </si>
  <si>
    <t>reaction_3</t>
  </si>
  <si>
    <t>reaction_4</t>
  </si>
  <si>
    <t>reaction_name_1</t>
  </si>
  <si>
    <t>reaction_name_2</t>
  </si>
  <si>
    <t>reaction_name_3</t>
  </si>
  <si>
    <t>reaction_name_4</t>
  </si>
  <si>
    <t>specie_1[e] + specie_2[e] &lt;==&gt; specie_1[c] + specie_2[c]</t>
  </si>
  <si>
    <t>[c]: (2) specie_2 &lt;==&gt; specie_3</t>
  </si>
  <si>
    <t>[c]: specie_4 &lt;==&gt; (2) specie_5 + specie_6</t>
  </si>
  <si>
    <t>specie_1</t>
  </si>
  <si>
    <t>specie_2</t>
  </si>
  <si>
    <t>specie_3</t>
  </si>
  <si>
    <t>specie_4</t>
  </si>
  <si>
    <t>specie_5</t>
  </si>
  <si>
    <t>specie_6</t>
  </si>
  <si>
    <t>[c]: specie_2 + (2) specie_3 &lt;==&gt; specie_4</t>
  </si>
  <si>
    <t>Vmax * specie_2[c]</t>
  </si>
  <si>
    <t xml:space="preserve">Vmax * min( specie_2[c], specie_3[c]) / 2 </t>
  </si>
  <si>
    <t>Vmax * min( specie_4[c], specie_5[c])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</si>
</sst>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5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wrapText="1"/>
    </xf>
    <xf numFmtId="164" fontId="1" fillId="2" borderId="0" xfId="0" applyNumberFormat="1" applyFont="1" applyFill="1" applyAlignment="1">
      <alignment wrapText="1"/>
    </xf>
    <xf numFmtId="0" fontId="2" fillId="0" borderId="0" xfId="0" applyFont="1" applyAlignment="1">
      <alignment vertical="top" wrapText="1"/>
    </xf>
    <xf numFmtId="164" fontId="2" fillId="0" borderId="0" xfId="0" applyNumberFormat="1" applyFont="1" applyAlignment="1">
      <alignment vertical="top" wrapText="1"/>
    </xf>
    <xf numFmtId="0" fontId="2" fillId="0" borderId="0" xfId="0" applyFont="1" applyAlignment="1">
      <alignment wrapText="1"/>
    </xf>
    <xf numFmtId="11" fontId="2" fillId="0" borderId="0" xfId="0" applyNumberFormat="1" applyFont="1" applyAlignment="1">
      <alignment vertical="top" wrapText="1"/>
    </xf>
    <xf numFmtId="11" fontId="1" fillId="2" borderId="0" xfId="0" applyNumberFormat="1" applyFont="1" applyFill="1" applyAlignment="1">
      <alignment wrapText="1"/>
    </xf>
    <xf numFmtId="0" fontId="2" fillId="0" borderId="1" xfId="0" applyFont="1" applyBorder="1" applyAlignment="1">
      <alignment vertical="top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202" zoomScaleNormal="202" zoomScalePageLayoutView="202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ColWidth="8.83203125" defaultRowHeight="15" customHeight="1" x14ac:dyDescent="0.2"/>
  <cols>
    <col min="1" max="1" width="14.33203125" style="3" bestFit="1" customWidth="1"/>
    <col min="2" max="2" width="15.1640625" style="3" bestFit="1" customWidth="1"/>
    <col min="3" max="3" width="9.83203125" style="3" bestFit="1" customWidth="1"/>
    <col min="4" max="16384" width="8.83203125" style="3"/>
  </cols>
  <sheetData>
    <row r="1" spans="1:3" s="5" customFormat="1" ht="15" customHeight="1" x14ac:dyDescent="0.15">
      <c r="A1" s="1" t="s">
        <v>0</v>
      </c>
      <c r="B1" s="1" t="s">
        <v>1</v>
      </c>
      <c r="C1" s="1" t="s">
        <v>2</v>
      </c>
    </row>
    <row r="2" spans="1:3" ht="15" customHeight="1" x14ac:dyDescent="0.2">
      <c r="A2" s="3" t="s">
        <v>50</v>
      </c>
      <c r="B2" s="3" t="s">
        <v>3</v>
      </c>
      <c r="C2" s="3" t="s">
        <v>4</v>
      </c>
    </row>
    <row r="3" spans="1:3" ht="15" customHeight="1" x14ac:dyDescent="0.2">
      <c r="A3" s="3" t="s">
        <v>51</v>
      </c>
      <c r="B3" s="3" t="s">
        <v>5</v>
      </c>
      <c r="C3" s="3" t="s">
        <v>6</v>
      </c>
    </row>
  </sheetData>
  <autoFilter ref="A1:C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0" sqref="C20"/>
    </sheetView>
  </sheetViews>
  <sheetFormatPr baseColWidth="10" defaultColWidth="8.83203125" defaultRowHeight="15" customHeight="1" x14ac:dyDescent="0.2"/>
  <cols>
    <col min="1" max="1" width="5.1640625" style="3" bestFit="1" customWidth="1"/>
    <col min="2" max="2" width="17" style="3" bestFit="1" customWidth="1"/>
    <col min="3" max="3" width="12.83203125" style="3" bestFit="1" customWidth="1"/>
    <col min="4" max="4" width="43.5" style="3" customWidth="1"/>
    <col min="5" max="16384" width="8.83203125" style="3"/>
  </cols>
  <sheetData>
    <row r="1" spans="1:4" s="5" customFormat="1" ht="30" customHeight="1" x14ac:dyDescent="0.15">
      <c r="A1" s="1" t="s">
        <v>0</v>
      </c>
      <c r="B1" s="1" t="s">
        <v>1</v>
      </c>
      <c r="C1" s="1" t="s">
        <v>7</v>
      </c>
      <c r="D1" s="1" t="s">
        <v>8</v>
      </c>
    </row>
    <row r="2" spans="1:4" ht="15" customHeight="1" x14ac:dyDescent="0.2">
      <c r="A2" s="3" t="s">
        <v>9</v>
      </c>
      <c r="B2" s="3" t="s">
        <v>10</v>
      </c>
      <c r="C2" s="6">
        <v>4.58E-17</v>
      </c>
      <c r="D2" s="3" t="s">
        <v>11</v>
      </c>
    </row>
    <row r="3" spans="1:4" ht="15" customHeight="1" x14ac:dyDescent="0.2">
      <c r="A3" s="3" t="s">
        <v>12</v>
      </c>
      <c r="B3" s="3" t="s">
        <v>13</v>
      </c>
      <c r="C3" s="6">
        <v>9.9999999999999998E-13</v>
      </c>
      <c r="D3" s="3" t="s">
        <v>14</v>
      </c>
    </row>
  </sheetData>
  <autoFilter ref="A1:D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Z7"/>
  <sheetViews>
    <sheetView tabSelected="1" zoomScale="209" zoomScaleNormal="209" zoomScalePageLayoutView="209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" sqref="H3"/>
    </sheetView>
  </sheetViews>
  <sheetFormatPr baseColWidth="10" defaultColWidth="8.83203125" defaultRowHeight="15" customHeight="1" x14ac:dyDescent="0.2"/>
  <cols>
    <col min="1" max="1" width="8.83203125" style="3"/>
    <col min="2" max="2" width="14.5" style="3" customWidth="1"/>
    <col min="3" max="3" width="14.5" style="3" hidden="1" customWidth="1"/>
    <col min="4" max="4" width="11.5" style="3" hidden="1" customWidth="1"/>
    <col min="5" max="5" width="10.5" style="3" bestFit="1" customWidth="1"/>
    <col min="6" max="6" width="9.83203125" style="3" hidden="1" customWidth="1"/>
    <col min="7" max="7" width="9.5" style="3" bestFit="1" customWidth="1"/>
    <col min="8" max="9" width="18.33203125" style="3" customWidth="1"/>
    <col min="10" max="11" width="10.5" style="3" customWidth="1"/>
    <col min="12" max="12" width="22.83203125" style="3" customWidth="1"/>
    <col min="13" max="16384" width="8.83203125" style="3"/>
  </cols>
  <sheetData>
    <row r="1" spans="1:16380" s="5" customFormat="1" ht="45" customHeight="1" x14ac:dyDescent="0.15">
      <c r="A1" s="1" t="s">
        <v>0</v>
      </c>
      <c r="B1" s="1" t="s">
        <v>1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2" t="s">
        <v>20</v>
      </c>
      <c r="I1" s="2" t="s">
        <v>21</v>
      </c>
      <c r="J1" s="1" t="s">
        <v>22</v>
      </c>
      <c r="K1" s="1" t="s">
        <v>23</v>
      </c>
      <c r="L1" s="1" t="s">
        <v>8</v>
      </c>
    </row>
    <row r="2" spans="1:16380" ht="15" customHeight="1" x14ac:dyDescent="0.2">
      <c r="A2" s="3" t="s">
        <v>69</v>
      </c>
      <c r="B2" s="3" t="s">
        <v>52</v>
      </c>
      <c r="E2" s="3">
        <v>1</v>
      </c>
      <c r="G2" s="3" t="s">
        <v>24</v>
      </c>
      <c r="H2" s="4"/>
      <c r="I2" s="4">
        <v>1.4799999999999999E-4</v>
      </c>
      <c r="L2" s="3" t="s">
        <v>25</v>
      </c>
    </row>
    <row r="3" spans="1:16380" ht="15" customHeight="1" x14ac:dyDescent="0.2">
      <c r="A3" s="3" t="s">
        <v>70</v>
      </c>
      <c r="B3" s="3" t="s">
        <v>53</v>
      </c>
      <c r="E3" s="3">
        <v>2</v>
      </c>
      <c r="G3" s="3" t="s">
        <v>24</v>
      </c>
      <c r="H3" s="4">
        <v>5.0000000000000001E-4</v>
      </c>
      <c r="I3" s="4"/>
    </row>
    <row r="4" spans="1:16380" ht="15" customHeight="1" x14ac:dyDescent="0.2">
      <c r="A4" s="3" t="s">
        <v>71</v>
      </c>
      <c r="B4" s="3" t="s">
        <v>54</v>
      </c>
      <c r="E4" s="3">
        <v>3</v>
      </c>
      <c r="G4" s="3" t="s">
        <v>24</v>
      </c>
      <c r="H4" s="4">
        <v>5.0000000000000001E-4</v>
      </c>
      <c r="I4" s="4">
        <v>1.4799999999999999E-4</v>
      </c>
    </row>
    <row r="5" spans="1:16380" ht="15" customHeight="1" x14ac:dyDescent="0.2">
      <c r="A5" t="s">
        <v>72</v>
      </c>
      <c r="B5" t="s">
        <v>55</v>
      </c>
      <c r="C5"/>
      <c r="D5"/>
      <c r="E5">
        <v>4</v>
      </c>
      <c r="F5"/>
      <c r="G5" s="3" t="s">
        <v>24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</row>
    <row r="6" spans="1:16380" ht="15" customHeight="1" x14ac:dyDescent="0.2">
      <c r="A6" t="s">
        <v>73</v>
      </c>
      <c r="B6" t="s">
        <v>56</v>
      </c>
      <c r="C6"/>
      <c r="D6"/>
      <c r="E6">
        <v>5</v>
      </c>
      <c r="F6"/>
      <c r="G6" s="3" t="s">
        <v>24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</row>
    <row r="7" spans="1:16380" ht="15" customHeight="1" x14ac:dyDescent="0.2">
      <c r="A7" t="s">
        <v>74</v>
      </c>
      <c r="B7" t="s">
        <v>57</v>
      </c>
      <c r="C7"/>
      <c r="D7"/>
      <c r="E7">
        <v>6</v>
      </c>
      <c r="F7"/>
      <c r="G7" s="3" t="s">
        <v>24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</row>
  </sheetData>
  <autoFilter ref="A1:L7">
    <sortState ref="A2:L147">
      <sortCondition ref="G2:G147"/>
      <sortCondition ref="A2:A147"/>
    </sortState>
  </autoFilter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zoomScale="170" zoomScaleNormal="170" zoomScalePageLayoutView="1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5" sqref="D5"/>
    </sheetView>
  </sheetViews>
  <sheetFormatPr baseColWidth="10" defaultColWidth="8.83203125" defaultRowHeight="15" customHeight="1" x14ac:dyDescent="0.2"/>
  <cols>
    <col min="1" max="1" width="17.33203125" style="3" customWidth="1"/>
    <col min="2" max="2" width="24.83203125" style="3" customWidth="1"/>
    <col min="3" max="3" width="14.33203125" style="3" bestFit="1" customWidth="1"/>
    <col min="4" max="4" width="43.6640625" style="3" customWidth="1"/>
    <col min="5" max="5" width="8.6640625" style="3" customWidth="1"/>
    <col min="6" max="6" width="25.33203125" style="3" customWidth="1"/>
    <col min="7" max="7" width="12.5" style="3" customWidth="1"/>
    <col min="8" max="8" width="9.5" style="3" bestFit="1" customWidth="1"/>
    <col min="9" max="10" width="10.5" style="3" customWidth="1"/>
    <col min="11" max="11" width="28.33203125" style="3" customWidth="1"/>
    <col min="12" max="16384" width="8.83203125" style="3"/>
  </cols>
  <sheetData>
    <row r="1" spans="1:11" s="5" customFormat="1" ht="45" customHeight="1" x14ac:dyDescent="0.15">
      <c r="A1" s="1" t="s">
        <v>0</v>
      </c>
      <c r="B1" s="1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7" t="s">
        <v>30</v>
      </c>
      <c r="H1" s="7" t="s">
        <v>31</v>
      </c>
      <c r="I1" s="1" t="s">
        <v>22</v>
      </c>
      <c r="J1" s="1" t="s">
        <v>23</v>
      </c>
      <c r="K1" s="1" t="s">
        <v>8</v>
      </c>
    </row>
    <row r="2" spans="1:11" ht="13" x14ac:dyDescent="0.2">
      <c r="A2" s="3" t="s">
        <v>58</v>
      </c>
      <c r="B2" s="3" t="s">
        <v>62</v>
      </c>
      <c r="C2" s="3" t="s">
        <v>50</v>
      </c>
      <c r="D2" s="3" t="s">
        <v>66</v>
      </c>
    </row>
    <row r="3" spans="1:11" x14ac:dyDescent="0.2">
      <c r="A3" s="3" t="s">
        <v>59</v>
      </c>
      <c r="B3" s="3" t="s">
        <v>63</v>
      </c>
      <c r="C3" s="3" t="s">
        <v>50</v>
      </c>
      <c r="D3" s="3" t="s">
        <v>67</v>
      </c>
      <c r="F3" s="3" t="s">
        <v>76</v>
      </c>
      <c r="G3" s="6">
        <v>2000</v>
      </c>
      <c r="K3"/>
    </row>
    <row r="4" spans="1:11" ht="26" x14ac:dyDescent="0.2">
      <c r="A4" s="3" t="s">
        <v>60</v>
      </c>
      <c r="B4" s="3" t="s">
        <v>64</v>
      </c>
      <c r="C4" s="3" t="s">
        <v>51</v>
      </c>
      <c r="D4" s="3" t="s">
        <v>75</v>
      </c>
      <c r="F4" s="3" t="s">
        <v>77</v>
      </c>
      <c r="G4" s="6">
        <v>2.9999999999999997E-4</v>
      </c>
      <c r="H4" s="6">
        <v>1E-3</v>
      </c>
      <c r="K4"/>
    </row>
    <row r="5" spans="1:11" ht="26" x14ac:dyDescent="0.2">
      <c r="A5" s="3" t="s">
        <v>61</v>
      </c>
      <c r="B5" s="3" t="s">
        <v>65</v>
      </c>
      <c r="C5" s="3" t="s">
        <v>51</v>
      </c>
      <c r="D5" s="8" t="s">
        <v>68</v>
      </c>
      <c r="F5" s="3" t="s">
        <v>78</v>
      </c>
      <c r="G5" s="6">
        <v>2.9999999999999997E-4</v>
      </c>
      <c r="H5" s="6">
        <v>1E-3</v>
      </c>
      <c r="K5"/>
    </row>
  </sheetData>
  <autoFilter ref="A1:K5">
    <sortState ref="A2:K177">
      <sortCondition ref="C2:C177"/>
      <sortCondition ref="A2:A17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5" sqref="C5"/>
    </sheetView>
  </sheetViews>
  <sheetFormatPr baseColWidth="10" defaultColWidth="8.83203125" defaultRowHeight="15" customHeight="1" x14ac:dyDescent="0.2"/>
  <cols>
    <col min="1" max="1" width="22.5" style="3" bestFit="1" customWidth="1"/>
    <col min="2" max="2" width="41.83203125" style="3" bestFit="1" customWidth="1"/>
    <col min="3" max="3" width="10.5" style="3" bestFit="1" customWidth="1"/>
    <col min="4" max="4" width="6.33203125" style="3" bestFit="1" customWidth="1"/>
    <col min="5" max="5" width="13.33203125" style="3" bestFit="1" customWidth="1"/>
    <col min="6" max="6" width="47.1640625" style="3" customWidth="1"/>
    <col min="7" max="16384" width="8.83203125" style="3"/>
  </cols>
  <sheetData>
    <row r="1" spans="1:6" s="5" customFormat="1" ht="15" customHeight="1" x14ac:dyDescent="0.15">
      <c r="A1" s="1" t="str">
        <f>Submodels!$A$1</f>
        <v>ID</v>
      </c>
      <c r="B1" s="1" t="s">
        <v>1</v>
      </c>
      <c r="C1" s="1" t="s">
        <v>26</v>
      </c>
      <c r="D1" s="1" t="s">
        <v>32</v>
      </c>
      <c r="E1" s="1" t="s">
        <v>33</v>
      </c>
      <c r="F1" s="1" t="s">
        <v>8</v>
      </c>
    </row>
    <row r="2" spans="1:6" ht="15" customHeight="1" x14ac:dyDescent="0.2">
      <c r="A2" s="3" t="s">
        <v>34</v>
      </c>
      <c r="B2" s="3" t="s">
        <v>35</v>
      </c>
      <c r="D2" s="3">
        <v>28800</v>
      </c>
      <c r="E2" s="3" t="s">
        <v>36</v>
      </c>
    </row>
    <row r="3" spans="1:6" ht="15" customHeight="1" x14ac:dyDescent="0.2">
      <c r="A3" s="3" t="s">
        <v>37</v>
      </c>
      <c r="B3" s="3" t="s">
        <v>38</v>
      </c>
      <c r="D3" s="3">
        <v>300</v>
      </c>
      <c r="E3" s="3" t="s">
        <v>36</v>
      </c>
    </row>
    <row r="4" spans="1:6" ht="15" customHeight="1" x14ac:dyDescent="0.2">
      <c r="A4" s="3" t="s">
        <v>39</v>
      </c>
      <c r="B4" s="3" t="s">
        <v>40</v>
      </c>
      <c r="C4" s="3" t="s">
        <v>50</v>
      </c>
      <c r="D4" s="3">
        <v>12</v>
      </c>
      <c r="E4" s="3" t="s">
        <v>41</v>
      </c>
      <c r="F4" s="3" t="s">
        <v>42</v>
      </c>
    </row>
    <row r="5" spans="1:6" ht="15" customHeight="1" x14ac:dyDescent="0.2">
      <c r="A5" s="3" t="s">
        <v>43</v>
      </c>
      <c r="B5" s="3" t="s">
        <v>44</v>
      </c>
      <c r="C5" s="3" t="s">
        <v>50</v>
      </c>
      <c r="D5" s="3">
        <v>20</v>
      </c>
      <c r="E5" s="3" t="s">
        <v>41</v>
      </c>
      <c r="F5" s="3" t="s">
        <v>45</v>
      </c>
    </row>
    <row r="6" spans="1:6" ht="15" customHeight="1" x14ac:dyDescent="0.2">
      <c r="A6" s="3" t="s">
        <v>46</v>
      </c>
      <c r="B6" s="3" t="s">
        <v>47</v>
      </c>
      <c r="D6" s="3">
        <v>0.3</v>
      </c>
      <c r="E6" s="3" t="s">
        <v>48</v>
      </c>
      <c r="F6" s="3" t="s">
        <v>49</v>
      </c>
    </row>
  </sheetData>
  <autoFilter ref="A1:F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0"/>
    </sheetView>
  </sheetViews>
  <sheetFormatPr baseColWidth="10" defaultColWidth="8.83203125" defaultRowHeight="15" customHeight="1" x14ac:dyDescent="0.2"/>
  <cols>
    <col min="1" max="1" width="8.33203125" style="3" bestFit="1" customWidth="1"/>
    <col min="2" max="2" width="15.6640625" style="3" customWidth="1"/>
    <col min="3" max="4" width="15.33203125" style="3" customWidth="1"/>
    <col min="5" max="5" width="30.33203125" style="3" customWidth="1"/>
    <col min="6" max="16384" width="8.83203125" style="3"/>
  </cols>
  <sheetData>
    <row r="1" spans="1:5" s="5" customFormat="1" ht="30" customHeight="1" x14ac:dyDescent="0.15">
      <c r="A1" s="1" t="s">
        <v>0</v>
      </c>
      <c r="B1" s="1" t="s">
        <v>1</v>
      </c>
      <c r="C1" s="1" t="s">
        <v>22</v>
      </c>
      <c r="D1" s="1" t="s">
        <v>23</v>
      </c>
      <c r="E1" s="1" t="s">
        <v>8</v>
      </c>
    </row>
  </sheetData>
  <autoFilter ref="A1:E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Submodels</vt:lpstr>
      <vt:lpstr>Compartments</vt:lpstr>
      <vt:lpstr>Species</vt:lpstr>
      <vt:lpstr>Reactions</vt:lpstr>
      <vt:lpstr>Parameters</vt:lpstr>
      <vt:lpstr>References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Arthur Goldberg</cp:lastModifiedBy>
  <cp:revision>16</cp:revision>
  <dcterms:created xsi:type="dcterms:W3CDTF">2016-02-23T05:40:42Z</dcterms:created>
  <dcterms:modified xsi:type="dcterms:W3CDTF">2016-12-07T18:24:56Z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