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_at_sinai/gitOnMyLaptopLocal/wc_sim/tests/fixtures/"/>
    </mc:Choice>
  </mc:AlternateContent>
  <bookViews>
    <workbookView xWindow="1600" yWindow="1460" windowWidth="32360" windowHeight="19120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Reactions!$A$1:$K$5</definedName>
    <definedName name="_xlnm._FilterDatabase" localSheetId="5" hidden="1">References!$A$1:$E$1</definedName>
    <definedName name="_xlnm._FilterDatabase" localSheetId="2" hidden="1">Species!$A$1:$L$7</definedName>
    <definedName name="_xlnm._FilterDatabase" localSheetId="0" hidden="1">Submodels!$A$1:$C$3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<sst xmlns="http://schemas.openxmlformats.org/spreadsheetml/2006/main" count="110" uniqueCount="79">
  <si>
    <t>ID</t>
  </si>
  <si>
    <t>Name</t>
  </si>
  <si>
    <t>Algorithm</t>
  </si>
  <si>
    <t>Metabolism</t>
  </si>
  <si>
    <t>FBA</t>
  </si>
  <si>
    <t>RNA degradation</t>
  </si>
  <si>
    <t>SSA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</si>
  <si>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</si>
  <si>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</si>
  <si>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</si>
  <si>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</si>
  <si>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</si>
  <si>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</si>
  <si>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</si>
  <si>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</si>
  <si>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</si>
  <si>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</si>
  <si>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</si>
  <si>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</si>
  <si>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</si>
  <si>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</si>
  <si>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</si>
  <si>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</si>
  <si>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</si>
  <si>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Metabolite</t>
  </si>
  <si>
    <t>Media concentration set to concentration in SP4 media [Ref-0013].</t>
  </si>
  <si>
    <t>Submodel</t>
  </si>
  <si>
    <t>Stoichiometry</t>
  </si>
  <si>
    <t>Enzyme</t>
  </si>
  <si>
    <t>Rate law</t>
  </si>
  <si>
    <t>Vmax (1/s, 1/(M*s))</t>
  </si>
  <si>
    <t>Km (M)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</si>
  <si>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</si>
  <si>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</si>
  <si>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</si>
  <si>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</si>
  <si>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</si>
  <si>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</si>
  <si>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</si>
  <si>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</si>
  <si>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</si>
  <si>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</si>
  <si>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</si>
  <si>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</si>
  <si>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</si>
  <si>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</si>
  <si>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</si>
  <si>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</si>
  <si>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</si>
  <si>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</si>
  <si>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submodel_1</t>
  </si>
  <si>
    <t>submodel_2</t>
  </si>
  <si>
    <t>specie_name_1</t>
  </si>
  <si>
    <t>specie_name_2</t>
  </si>
  <si>
    <t>specie_name_3</t>
  </si>
  <si>
    <t>specie_name_4</t>
  </si>
  <si>
    <t>specie_name_5</t>
  </si>
  <si>
    <t>specie_name_6</t>
  </si>
  <si>
    <t>reaction_1</t>
  </si>
  <si>
    <t>reaction_2</t>
  </si>
  <si>
    <t>reaction_3</t>
  </si>
  <si>
    <t>reaction_4</t>
  </si>
  <si>
    <t>reaction_name_1</t>
  </si>
  <si>
    <t>reaction_name_2</t>
  </si>
  <si>
    <t>reaction_name_3</t>
  </si>
  <si>
    <t>reaction_name_4</t>
  </si>
  <si>
    <t>specie_1[e] + specie_2[e] &lt;==&gt; specie_1[c] + specie_2[c]</t>
  </si>
  <si>
    <t>[c]: (2) specie_2 &lt;==&gt; specie_3</t>
  </si>
  <si>
    <t>[c]: specie_4 &lt;==&gt; (2) specie_5 + specie_6</t>
  </si>
  <si>
    <t>specie_1</t>
  </si>
  <si>
    <t>specie_2</t>
  </si>
  <si>
    <t>specie_3</t>
  </si>
  <si>
    <t>specie_4</t>
  </si>
  <si>
    <t>specie_5</t>
  </si>
  <si>
    <t>specie_6</t>
  </si>
  <si>
    <t>[c]: specie_2 + (2) specie_3 &lt;==&gt; specie_4</t>
  </si>
  <si>
    <t>Vmax * specie_2[c]</t>
  </si>
  <si>
    <t xml:space="preserve">Vmax * min( specie_2[c], specie_3[c]) / 2 </t>
  </si>
  <si>
    <t>Vmax * min( specie_4[c], specie_5[c])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</si>
</sst>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  <xf numFmtId="0" fontId="2" fillId="0" borderId="1" xfId="0" applyFont="1" applyBorder="1" applyAlignment="1">
      <alignment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02" zoomScaleNormal="202" zoomScalePageLayoutView="20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8.83203125" defaultRowHeight="15" customHeight="1" x14ac:dyDescent="0.2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5" customFormat="1" ht="15" customHeight="1" x14ac:dyDescent="0.15">
      <c r="A1" s="1" t="s">
        <v>0</v>
      </c>
      <c r="B1" s="1" t="s">
        <v>1</v>
      </c>
      <c r="C1" s="1" t="s">
        <v>2</v>
      </c>
    </row>
    <row r="2" spans="1:3" ht="15" customHeight="1" x14ac:dyDescent="0.2">
      <c r="A2" s="3" t="s">
        <v>50</v>
      </c>
      <c r="B2" s="3" t="s">
        <v>3</v>
      </c>
      <c r="C2" s="3" t="s">
        <v>4</v>
      </c>
    </row>
    <row r="3" spans="1:3" ht="15" customHeight="1" x14ac:dyDescent="0.2">
      <c r="A3" s="3" t="s">
        <v>51</v>
      </c>
      <c r="B3" s="3" t="s">
        <v>5</v>
      </c>
      <c r="C3" s="3" t="s">
        <v>6</v>
      </c>
    </row>
  </sheetData>
  <autoFilter ref="A1:C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ColWidth="8.83203125" defaultRowHeight="15" customHeight="1" x14ac:dyDescent="0.2"/>
  <cols>
    <col min="1" max="1" width="5.1640625" style="3" bestFit="1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4" s="5" customFormat="1" ht="30" customHeight="1" x14ac:dyDescent="0.15">
      <c r="A1" s="1" t="s">
        <v>0</v>
      </c>
      <c r="B1" s="1" t="s">
        <v>1</v>
      </c>
      <c r="C1" s="1" t="s">
        <v>7</v>
      </c>
      <c r="D1" s="1" t="s">
        <v>8</v>
      </c>
    </row>
    <row r="2" spans="1:4" ht="15" customHeight="1" x14ac:dyDescent="0.2">
      <c r="A2" s="3" t="s">
        <v>9</v>
      </c>
      <c r="B2" s="3" t="s">
        <v>10</v>
      </c>
      <c r="C2" s="6">
        <v>4.58E-17</v>
      </c>
      <c r="D2" s="3" t="s">
        <v>11</v>
      </c>
    </row>
    <row r="3" spans="1:4" ht="15" customHeight="1" x14ac:dyDescent="0.2">
      <c r="A3" s="3" t="s">
        <v>12</v>
      </c>
      <c r="B3" s="3" t="s">
        <v>13</v>
      </c>
      <c r="C3" s="6">
        <v>9.9999999999999998E-13</v>
      </c>
      <c r="D3" s="3" t="s">
        <v>14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7"/>
  <sheetViews>
    <sheetView zoomScale="209" zoomScaleNormal="209" zoomScalePageLayoutView="2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ColWidth="8.83203125" defaultRowHeight="15" customHeight="1" x14ac:dyDescent="0.2"/>
  <cols>
    <col min="1" max="1" width="8.83203125" style="3"/>
    <col min="2" max="2" width="14.5" style="3" customWidth="1"/>
    <col min="3" max="3" width="14.5" style="3" hidden="1" customWidth="1"/>
    <col min="4" max="4" width="11.5" style="3" hidden="1" customWidth="1"/>
    <col min="5" max="5" width="10.5" style="3" bestFit="1" customWidth="1"/>
    <col min="6" max="6" width="9.83203125" style="3" hidden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6380" s="5" customFormat="1" ht="45" customHeight="1" x14ac:dyDescent="0.1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2" t="s">
        <v>20</v>
      </c>
      <c r="I1" s="2" t="s">
        <v>21</v>
      </c>
      <c r="J1" s="1" t="s">
        <v>22</v>
      </c>
      <c r="K1" s="1" t="s">
        <v>23</v>
      </c>
      <c r="L1" s="1" t="s">
        <v>8</v>
      </c>
    </row>
    <row r="2" spans="1:16380" ht="15" customHeight="1" x14ac:dyDescent="0.2">
      <c r="A2" s="3" t="s">
        <v>69</v>
      </c>
      <c r="B2" s="3" t="s">
        <v>52</v>
      </c>
      <c r="E2" s="3">
        <v>1</v>
      </c>
      <c r="G2" s="3" t="s">
        <v>24</v>
      </c>
      <c r="H2" s="4"/>
      <c r="I2" s="4">
        <v>1.4799999999999999E-4</v>
      </c>
      <c r="L2" s="3" t="s">
        <v>25</v>
      </c>
    </row>
    <row r="3" spans="1:16380" ht="15" customHeight="1" x14ac:dyDescent="0.2">
      <c r="A3" s="3" t="s">
        <v>70</v>
      </c>
      <c r="B3" s="3" t="s">
        <v>53</v>
      </c>
      <c r="E3" s="3">
        <v>2</v>
      </c>
      <c r="G3" s="3" t="s">
        <v>24</v>
      </c>
      <c r="H3" s="4">
        <v>5.0000000000000001E-4</v>
      </c>
      <c r="I3" s="4"/>
    </row>
    <row r="4" spans="1:16380" ht="15" customHeight="1" x14ac:dyDescent="0.2">
      <c r="A4" s="3" t="s">
        <v>71</v>
      </c>
      <c r="B4" s="3" t="s">
        <v>54</v>
      </c>
      <c r="E4" s="3">
        <v>3</v>
      </c>
      <c r="G4" s="3" t="s">
        <v>24</v>
      </c>
      <c r="H4" s="4">
        <v>5.0000000000000001E-4</v>
      </c>
      <c r="I4" s="4">
        <v>1.4799999999999999E-4</v>
      </c>
    </row>
    <row r="5" spans="1:16380" ht="15" customHeight="1" x14ac:dyDescent="0.2">
      <c r="A5" t="s">
        <v>72</v>
      </c>
      <c r="B5" t="s">
        <v>55</v>
      </c>
      <c r="C5"/>
      <c r="D5"/>
      <c r="E5">
        <v>4</v>
      </c>
      <c r="F5"/>
      <c r="G5" s="3" t="s">
        <v>24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</row>
    <row r="6" spans="1:16380" ht="15" customHeight="1" x14ac:dyDescent="0.2">
      <c r="A6" t="s">
        <v>73</v>
      </c>
      <c r="B6" t="s">
        <v>56</v>
      </c>
      <c r="C6"/>
      <c r="D6"/>
      <c r="E6">
        <v>5</v>
      </c>
      <c r="F6"/>
      <c r="G6" s="3" t="s">
        <v>24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</row>
    <row r="7" spans="1:16380" ht="15" customHeight="1" x14ac:dyDescent="0.2">
      <c r="A7" t="s">
        <v>74</v>
      </c>
      <c r="B7" t="s">
        <v>57</v>
      </c>
      <c r="C7"/>
      <c r="D7"/>
      <c r="E7">
        <v>6</v>
      </c>
      <c r="F7"/>
      <c r="G7" s="3" t="s">
        <v>24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</row>
  </sheetData>
  <autoFilter ref="A1:L7">
    <sortState ref="A2:L147">
      <sortCondition ref="G2:G147"/>
      <sortCondition ref="A2:A147"/>
    </sortState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="170" zoomScaleNormal="170" zoomScalePageLayoutView="1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5"/>
    </sheetView>
  </sheetViews>
  <sheetFormatPr baseColWidth="10" defaultColWidth="8.83203125" defaultRowHeight="15" customHeight="1" x14ac:dyDescent="0.2"/>
  <cols>
    <col min="1" max="1" width="17.33203125" style="3" customWidth="1"/>
    <col min="2" max="2" width="24.83203125" style="3" customWidth="1"/>
    <col min="3" max="3" width="14.33203125" style="3" bestFit="1" customWidth="1"/>
    <col min="4" max="4" width="43.6640625" style="3" customWidth="1"/>
    <col min="5" max="5" width="8.6640625" style="3" customWidth="1"/>
    <col min="6" max="6" width="25.33203125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5" customFormat="1" ht="45" customHeight="1" x14ac:dyDescent="0.1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7" t="s">
        <v>30</v>
      </c>
      <c r="H1" s="7" t="s">
        <v>31</v>
      </c>
      <c r="I1" s="1" t="s">
        <v>22</v>
      </c>
      <c r="J1" s="1" t="s">
        <v>23</v>
      </c>
      <c r="K1" s="1" t="s">
        <v>8</v>
      </c>
    </row>
    <row r="2" spans="1:11" ht="13" x14ac:dyDescent="0.2">
      <c r="A2" s="3" t="s">
        <v>58</v>
      </c>
      <c r="B2" s="3" t="s">
        <v>62</v>
      </c>
      <c r="C2" s="3" t="s">
        <v>50</v>
      </c>
      <c r="D2" s="3" t="s">
        <v>66</v>
      </c>
    </row>
    <row r="3" spans="1:11" x14ac:dyDescent="0.2">
      <c r="A3" s="3" t="s">
        <v>59</v>
      </c>
      <c r="B3" s="3" t="s">
        <v>63</v>
      </c>
      <c r="C3" s="3" t="s">
        <v>50</v>
      </c>
      <c r="D3" s="3" t="s">
        <v>67</v>
      </c>
      <c r="F3" s="3" t="s">
        <v>76</v>
      </c>
      <c r="G3" s="6">
        <v>2000</v>
      </c>
      <c r="K3"/>
    </row>
    <row r="4" spans="1:11" ht="26" x14ac:dyDescent="0.2">
      <c r="A4" s="3" t="s">
        <v>60</v>
      </c>
      <c r="B4" s="3" t="s">
        <v>64</v>
      </c>
      <c r="C4" s="3" t="s">
        <v>51</v>
      </c>
      <c r="D4" s="3" t="s">
        <v>75</v>
      </c>
      <c r="F4" s="3" t="s">
        <v>77</v>
      </c>
      <c r="G4" s="6">
        <v>2.9999999999999997E-4</v>
      </c>
      <c r="H4" s="6">
        <v>1E-3</v>
      </c>
      <c r="K4"/>
    </row>
    <row r="5" spans="1:11" ht="26" x14ac:dyDescent="0.2">
      <c r="A5" s="3" t="s">
        <v>61</v>
      </c>
      <c r="B5" s="3" t="s">
        <v>65</v>
      </c>
      <c r="C5" s="3" t="s">
        <v>51</v>
      </c>
      <c r="D5" s="8" t="s">
        <v>68</v>
      </c>
      <c r="F5" s="3" t="s">
        <v>78</v>
      </c>
      <c r="G5" s="6">
        <v>2.9999999999999997E-4</v>
      </c>
      <c r="H5" s="6">
        <v>1E-3</v>
      </c>
      <c r="K5"/>
    </row>
  </sheetData>
  <autoFilter ref="A1:K5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ColWidth="8.83203125" defaultRowHeight="15" customHeight="1" x14ac:dyDescent="0.2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5" customFormat="1" ht="15" customHeight="1" x14ac:dyDescent="0.15">
      <c r="A1" s="1" t="str">
        <f>Submodels!$A$1</f>
        <v>ID</v>
      </c>
      <c r="B1" s="1" t="s">
        <v>1</v>
      </c>
      <c r="C1" s="1" t="s">
        <v>26</v>
      </c>
      <c r="D1" s="1" t="s">
        <v>32</v>
      </c>
      <c r="E1" s="1" t="s">
        <v>33</v>
      </c>
      <c r="F1" s="1" t="s">
        <v>8</v>
      </c>
    </row>
    <row r="2" spans="1:6" ht="15" customHeight="1" x14ac:dyDescent="0.2">
      <c r="A2" s="3" t="s">
        <v>34</v>
      </c>
      <c r="B2" s="3" t="s">
        <v>35</v>
      </c>
      <c r="D2" s="3">
        <v>28800</v>
      </c>
      <c r="E2" s="3" t="s">
        <v>36</v>
      </c>
    </row>
    <row r="3" spans="1:6" ht="15" customHeight="1" x14ac:dyDescent="0.2">
      <c r="A3" s="3" t="s">
        <v>37</v>
      </c>
      <c r="B3" s="3" t="s">
        <v>38</v>
      </c>
      <c r="D3" s="3">
        <v>300</v>
      </c>
      <c r="E3" s="3" t="s">
        <v>36</v>
      </c>
    </row>
    <row r="4" spans="1:6" ht="15" customHeight="1" x14ac:dyDescent="0.2">
      <c r="A4" s="3" t="s">
        <v>39</v>
      </c>
      <c r="B4" s="3" t="s">
        <v>40</v>
      </c>
      <c r="C4" s="3" t="s">
        <v>50</v>
      </c>
      <c r="D4" s="3">
        <v>12</v>
      </c>
      <c r="E4" s="3" t="s">
        <v>41</v>
      </c>
      <c r="F4" s="3" t="s">
        <v>42</v>
      </c>
    </row>
    <row r="5" spans="1:6" ht="15" customHeight="1" x14ac:dyDescent="0.2">
      <c r="A5" s="3" t="s">
        <v>43</v>
      </c>
      <c r="B5" s="3" t="s">
        <v>44</v>
      </c>
      <c r="C5" s="3" t="s">
        <v>50</v>
      </c>
      <c r="D5" s="3">
        <v>20</v>
      </c>
      <c r="E5" s="3" t="s">
        <v>41</v>
      </c>
      <c r="F5" s="3" t="s">
        <v>45</v>
      </c>
    </row>
    <row r="6" spans="1:6" ht="15" customHeight="1" x14ac:dyDescent="0.2">
      <c r="A6" s="3" t="s">
        <v>46</v>
      </c>
      <c r="B6" s="3" t="s">
        <v>47</v>
      </c>
      <c r="D6" s="3">
        <v>0.3</v>
      </c>
      <c r="E6" s="3" t="s">
        <v>48</v>
      </c>
      <c r="F6" s="3" t="s">
        <v>49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0"/>
    </sheetView>
  </sheetViews>
  <sheetFormatPr baseColWidth="10" defaultColWidth="8.83203125" defaultRowHeight="15" customHeight="1" x14ac:dyDescent="0.2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5" customFormat="1" ht="30" customHeight="1" x14ac:dyDescent="0.15">
      <c r="A1" s="1" t="s">
        <v>0</v>
      </c>
      <c r="B1" s="1" t="s">
        <v>1</v>
      </c>
      <c r="C1" s="1" t="s">
        <v>22</v>
      </c>
      <c r="D1" s="1" t="s">
        <v>23</v>
      </c>
      <c r="E1" s="1" t="s">
        <v>8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2016-11-28T17:25:22Z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