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22/"/>
    </mc:Choice>
  </mc:AlternateContent>
  <bookViews>
    <workbookView xWindow="1160" yWindow="460" windowWidth="29660" windowHeight="6700" tabRatio="500" firstSheet="6" activeTab="16"/>
    <workbookView xWindow="1040" yWindow="7200" windowWidth="27760" windowHeight="6160" tabRatio="500" firstSheet="6" activeTab="10"/>
    <workbookView xWindow="1020" yWindow="13400" windowWidth="27360" windowHeight="7960" tabRatio="500" firstSheet="7" activeTab="12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<sst xmlns="http://schemas.openxmlformats.org/spreadsheetml/2006/main" count="450" uniqueCount="212">
  <si>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</si>
  <si>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</si>
  <si>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</si>
  <si>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</si>
  <si>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</si>
  <si>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</si>
  <si>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</si>
  <si>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</si>
  <si>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</si>
  <si>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</si>
  <si>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</si>
  <si>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</si>
  <si>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</si>
  <si>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</si>
  <si>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</si>
  <si>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</si>
  <si>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</si>
  <si>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</si>
  <si>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</si>
  <si>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</si>
  <si>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</si>
  <si>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</si>
  <si>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</si>
  <si>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</si>
  <si>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</si>
  <si>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</si>
  <si>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</si>
  <si>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</si>
  <si>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</si>
  <si>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</si>
  <si>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</si>
  <si>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</si>
  <si>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</si>
  <si>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</si>
  <si>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</si>
  <si>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</si>
  <si>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</si>
  <si>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</si>
  <si>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</si>
  <si>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</si>
  <si>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</si>
  <si>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</si>
  <si>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</si>
  <si>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</si>
  <si>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</si>
  <si>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</si>
  <si>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</si>
  <si>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</si>
  <si>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</si>
  <si>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</si>
  <si>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</si>
  <si>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</si>
  <si>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</si>
  <si>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</si>
  <si>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</si>
  <si>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</si>
  <si>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</si>
  <si>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</si>
  <si>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</si>
  <si>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</si>
  <si>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</si>
  <si>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</si>
  <si>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</si>
  <si>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</si>
  <si>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</si>
  <si>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</si>
  <si>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</si>
  <si>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</si>
  <si>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</si>
  <si>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</si>
  <si>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</si>
  <si>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</si>
  <si>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</si>
  <si>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</si>
  <si>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</si>
  <si>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</si>
  <si>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</si>
  <si>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</si>
  <si>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</si>
  <si>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</si>
  <si>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</si>
  <si>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</si>
  <si>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</si>
  <si>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</si>
  <si>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</si>
  <si>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</si>
  <si>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</si>
  <si>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</si>
  <si>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</si>
  <si>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</si>
  <si>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</si>
  <si>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</si>
  <si>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</si>
  <si>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</si>
  <si>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</si>
  <si>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</si>
  <si>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</si>
  <si>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</si>
  <si>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</si>
  <si>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</si>
  <si>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</si>
  <si>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</si>
  <si>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</si>
  <si>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</si>
  <si>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</si>
  <si>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</si>
  <si>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</si>
  <si>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</si>
  <si>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</si>
  <si>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</si>
  <si>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</si>
  <si>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</si>
  <si>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</si>
  <si>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</si>
  <si>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</si>
  <si>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</si>
  <si>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</si>
  <si>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</si>
  <si>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</si>
  <si>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</si>
  <si>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</si>
  <si>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</si>
  <si>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</si>
  <si>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</si>
  <si>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</si>
  <si>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</si>
  <si>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</si>
  <si>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</si>
  <si>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</si>
  <si>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</si>
  <si>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</si>
  <si>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</si>
  <si>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</si>
  <si>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</si>
  <si>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</si>
  <si>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</si>
  <si>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</si>
  <si>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</si>
  <si>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</si>
  <si>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</si>
  <si>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</si>
  <si>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</si>
  <si>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</si>
  <si>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</si>
  <si>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</si>
  <si>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</si>
  <si>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</si>
  <si>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</si>
  <si>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</si>
  <si>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</si>
  <si>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</si>
  <si>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</si>
  <si>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</si>
  <si>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</si>
  <si>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</si>
  <si>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</si>
  <si>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</si>
  <si>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</si>
  <si>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</si>
  <si>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</si>
  <si>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</si>
  <si>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</si>
  <si>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density_c</t>
  </si>
  <si>
    <t>S1</t>
  </si>
  <si>
    <t>S2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</si>
  <si>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</si>
  <si>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</si>
  <si>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</si>
  <si>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</si>
  <si>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</si>
  <si>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</si>
  <si>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</si>
  <si>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</si>
  <si>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</si>
  <si>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</si>
  <si>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</si>
  <si>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</si>
  <si>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</si>
  <si>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</si>
  <si>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</si>
  <si>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</si>
  <si>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</si>
  <si>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</si>
  <si>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reaction_2</t>
  </si>
  <si>
    <t>reaction 2</t>
  </si>
  <si>
    <t>reaction_2-forward</t>
  </si>
  <si>
    <t>k2</t>
  </si>
  <si>
    <t>liter</t>
  </si>
  <si>
    <t>Avogadro</t>
  </si>
  <si>
    <t>vol_c</t>
  </si>
  <si>
    <t>Volume of compartment c</t>
  </si>
  <si>
    <t>c / density_c</t>
  </si>
  <si>
    <t>1 / (Avogadro * vol_c)</t>
  </si>
  <si>
    <t>pop_2_conc</t>
  </si>
  <si>
    <t>Convert population to concentration</t>
  </si>
  <si>
    <t>From scipy 1.3.1; will be updated to 2019 SI value eventually</t>
  </si>
  <si>
    <t>mole / (molecule liter)</t>
  </si>
  <si>
    <t>1 / mole</t>
  </si>
  <si>
    <t>molecule / mole</t>
  </si>
  <si>
    <t>units</t>
  </si>
  <si>
    <t>Units factor for both rate laws</t>
  </si>
  <si>
    <t>test_case_00022</t>
  </si>
  <si>
    <t>Two reactions with two species in one compartment, with both reactions involving a non-integer stoichiometry.</t>
  </si>
  <si>
    <t>Reactions cannot be mass balanced</t>
  </si>
  <si>
    <t>abstract_compartment</t>
  </si>
  <si>
    <t>[c]: S1 ==&gt; (0.3) S2</t>
  </si>
  <si>
    <t>[c]: (0.7) S2 ==&gt; S1</t>
  </si>
  <si>
    <t>Conversion factor for both rate laws</t>
  </si>
  <si>
    <t>conv_22</t>
  </si>
  <si>
    <t>conv_22 * k1 * S1[c] * vol_c * units</t>
  </si>
  <si>
    <t>conv_22 * k2 * S2[c] * vol_c * units</t>
  </si>
  <si>
    <t>Density compartment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</si>
</sst>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left" vertical="top" wrapText="1"/>
      <protection locked="0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9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right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vertical="top" wrapText="1"/>
    </xf>
    <xf numFmtId="0" fontId="0" fillId="0" borderId="0" xfId="0" applyBorder="1"/>
    <xf numFmtId="0" fontId="5" fillId="0" borderId="0" xfId="0" applyFont="1" applyBorder="1" applyAlignment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left" vertical="top"/>
    </xf>
    <xf numFmtId="11" fontId="4" fillId="0" borderId="0" xfId="0" applyNumberFormat="1" applyFont="1" applyBorder="1" applyAlignment="1">
      <alignment vertical="top" wrapText="1"/>
    </xf>
    <xf numFmtId="0" fontId="5" fillId="0" borderId="0" xfId="0" applyFont="1" applyBorder="1" applyAlignment="1">
      <alignment horizontal="center" vertical="top"/>
    </xf>
    <xf numFmtId="11" fontId="0" fillId="0" borderId="0" xfId="0" applyNumberFormat="1" applyBorder="1"/>
    <xf numFmtId="0" fontId="4" fillId="0" borderId="0" xfId="0" applyFont="1" applyBorder="1" applyAlignment="1">
      <alignment vertical="top"/>
    </xf>
    <xf numFmtId="11" fontId="4" fillId="0" borderId="0" xfId="0" applyNumberFormat="1" applyFont="1" applyBorder="1" applyAlignment="1">
      <alignment vertical="top"/>
    </xf>
    <xf numFmtId="11" fontId="5" fillId="0" borderId="0" xfId="0" applyNumberFormat="1" applyFont="1" applyBorder="1" applyAlignment="1">
      <alignment horizontal="left" vertical="top" wrapText="1"/>
    </xf>
    <xf numFmtId="164" fontId="5" fillId="0" borderId="0" xfId="0" applyNumberFormat="1" applyFont="1" applyBorder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zoomScale="150" zoomScaleNormal="150" zoomScalePageLayoutView="150" workbookViewId="0"/>
    <sheetView workbookViewId="1"/>
    <sheetView workbookViewId="2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50" zoomScaleNormal="150" zoomScalePageLayoutView="150" workbookViewId="0"/>
    <sheetView zoomScale="150" zoomScaleNormal="150" zoomScalePageLayoutView="150" workbookViewId="1"/>
    <sheetView zoomScale="150" zoomScaleNormal="150" zoomScalePageLayoutView="150" workbookViewId="2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zoomScale="150" zoomScaleNormal="150" zoomScalePageLayoutView="150" workbookViewId="0">
      <selection activeCell="A5" sqref="A5"/>
    </sheetView>
    <sheetView tabSelected="1" zoomScale="150" zoomScaleNormal="150" zoomScalePageLayoutView="150" workbookViewId="1">
      <selection sqref="A1:C3"/>
    </sheetView>
    <sheetView zoomScale="150" zoomScaleNormal="150" zoomScalePageLayoutView="150" workbookViewId="2"/>
  </sheetViews>
  <sheetFormatPr baseColWidth="10" defaultColWidth="0" defaultRowHeight="15" customHeight="1" zeroHeight="1" x14ac:dyDescent="0.2"/>
  <cols>
    <col min="1" max="1" width="15.6640625" customWidth="1"/>
    <col min="2" max="2" width="27.1640625" style="24" customWidth="1"/>
    <col min="3" max="3" width="32.5" style="20" bestFit="1" customWidth="1"/>
    <col min="4" max="4" width="21.83203125" style="20" bestFit="1" customWidth="1"/>
    <col min="5" max="7" width="15.6640625" customWidth="1"/>
    <col min="8" max="8" width="38" bestFit="1" customWidth="1"/>
    <col min="9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22"/>
      <c r="C1" s="17"/>
      <c r="D1" s="17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3" t="s">
        <v>33</v>
      </c>
      <c r="C2" s="18" t="s">
        <v>83</v>
      </c>
      <c r="D2" s="18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189</v>
      </c>
      <c r="B3" s="21" t="s">
        <v>190</v>
      </c>
      <c r="C3" s="19" t="s">
        <v>191</v>
      </c>
      <c r="D3" s="19" t="s">
        <v>187</v>
      </c>
      <c r="E3" s="3"/>
      <c r="F3" s="3"/>
      <c r="G3" s="3"/>
      <c r="H3" s="3"/>
      <c r="I3" s="3"/>
    </row>
    <row r="4" spans="1:9" ht="15" customHeight="1" x14ac:dyDescent="0.2">
      <c r="A4" s="3" t="s">
        <v>193</v>
      </c>
      <c r="B4" s="21" t="s">
        <v>194</v>
      </c>
      <c r="C4" s="19" t="s">
        <v>192</v>
      </c>
      <c r="D4" s="19" t="s">
        <v>196</v>
      </c>
      <c r="E4" s="3"/>
      <c r="F4" s="3"/>
      <c r="G4" s="3"/>
      <c r="H4" s="3"/>
      <c r="I4" s="3"/>
    </row>
    <row r="5" spans="1:9" ht="15" customHeight="1" x14ac:dyDescent="0.2">
      <c r="A5" s="3" t="s">
        <v>208</v>
      </c>
      <c r="B5" s="21" t="s">
        <v>207</v>
      </c>
      <c r="C5" s="19" t="s">
        <v>193</v>
      </c>
      <c r="D5" s="19" t="s">
        <v>196</v>
      </c>
      <c r="E5" s="3"/>
      <c r="F5" s="3"/>
      <c r="G5" s="3"/>
      <c r="H5" s="3"/>
      <c r="I5" s="3"/>
    </row>
    <row r="6" spans="1:9" ht="15" customHeight="1" x14ac:dyDescent="0.2">
      <c r="A6" s="3"/>
      <c r="B6" s="21"/>
      <c r="C6" s="19"/>
      <c r="D6" s="19"/>
      <c r="E6" s="3"/>
      <c r="F6" s="3"/>
      <c r="G6" s="3"/>
      <c r="H6" s="3"/>
      <c r="I6" s="3"/>
    </row>
    <row r="7" spans="1:9" ht="15" customHeight="1" x14ac:dyDescent="0.2">
      <c r="A7" s="3"/>
      <c r="B7" s="21"/>
      <c r="C7" s="19"/>
      <c r="D7" s="19"/>
      <c r="E7" s="3"/>
      <c r="F7" s="3"/>
      <c r="G7" s="3"/>
      <c r="H7" s="3"/>
      <c r="I7" s="3"/>
    </row>
    <row r="8" spans="1:9" ht="15" customHeight="1" x14ac:dyDescent="0.2">
      <c r="A8" s="3"/>
      <c r="B8" s="21"/>
      <c r="C8" s="19"/>
      <c r="D8" s="19"/>
      <c r="E8" s="3"/>
      <c r="F8" s="3"/>
      <c r="G8" s="3"/>
      <c r="H8" s="3"/>
      <c r="I8" s="3"/>
    </row>
    <row r="9" spans="1:9" ht="15" customHeight="1" x14ac:dyDescent="0.2">
      <c r="A9" s="3"/>
      <c r="B9" s="21"/>
      <c r="C9" s="19"/>
      <c r="D9" s="19"/>
      <c r="E9" s="3"/>
      <c r="F9" s="3"/>
      <c r="G9" s="3"/>
      <c r="H9" s="3"/>
      <c r="I9" s="3"/>
    </row>
    <row r="10" spans="1:9" ht="15" customHeight="1" x14ac:dyDescent="0.2"/>
    <row r="11" spans="1:9" ht="15" customHeight="1" x14ac:dyDescent="0.2"/>
    <row r="12" spans="1:9" ht="15" customHeight="1" x14ac:dyDescent="0.2"/>
    <row r="13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8:A9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9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8:C9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8:D9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8:E9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8:F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8:G9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8:H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8:I9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50" zoomScaleNormal="150" zoomScalePageLayoutView="150" workbookViewId="0"/>
    <sheetView zoomScale="150" zoomScaleNormal="150" zoomScalePageLayoutView="150" workbookViewId="1">
      <selection activeCell="D5" sqref="D5"/>
    </sheetView>
    <sheetView zoomScale="150" zoomScaleNormal="150" zoomScalePageLayoutView="150" workbookViewId="2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9" t="s">
        <v>86</v>
      </c>
      <c r="H2" s="50" t="s">
        <v>86</v>
      </c>
      <c r="I2" s="50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0" t="s">
        <v>169</v>
      </c>
      <c r="B4" s="10" t="s">
        <v>170</v>
      </c>
      <c r="C4" s="8" t="s">
        <v>154</v>
      </c>
      <c r="D4" s="10" t="s">
        <v>205</v>
      </c>
      <c r="E4" s="3" t="b">
        <v>0</v>
      </c>
      <c r="F4" s="3" t="s">
        <v>171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0" t="s">
        <v>183</v>
      </c>
      <c r="B5" s="10" t="s">
        <v>184</v>
      </c>
      <c r="C5" s="8" t="s">
        <v>154</v>
      </c>
      <c r="D5" s="10" t="s">
        <v>206</v>
      </c>
      <c r="E5" s="3" t="b">
        <v>0</v>
      </c>
      <c r="F5" s="3" t="s">
        <v>171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7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7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7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7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7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7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7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7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7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7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7:N13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C7:C13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50" zoomScaleNormal="150" zoomScalePageLayoutView="150" workbookViewId="0"/>
    <sheetView zoomScale="150" zoomScaleNormal="150" zoomScalePageLayoutView="150" workbookViewId="1"/>
    <sheetView tabSelected="1" zoomScale="150" zoomScaleNormal="150" zoomScalePageLayoutView="150" workbookViewId="2">
      <selection activeCell="F4" sqref="F4"/>
    </sheetView>
  </sheetViews>
  <sheetFormatPr baseColWidth="10" defaultColWidth="0" defaultRowHeight="15" customHeight="1" zeroHeight="1" x14ac:dyDescent="0.2"/>
  <cols>
    <col min="1" max="1" width="15.6640625" customWidth="1"/>
    <col min="2" max="2" width="9.83203125" customWidth="1"/>
    <col min="3" max="4" width="15.6640625" customWidth="1"/>
    <col min="5" max="5" width="7.5" customWidth="1"/>
    <col min="6" max="6" width="61.5" bestFit="1" customWidth="1"/>
    <col min="7" max="7" width="8.33203125" customWidth="1"/>
    <col min="8" max="8" width="13.1640625" customWidth="1"/>
    <col min="9" max="9" width="9.5" customWidth="1"/>
    <col min="10" max="10" width="12.83203125" customWidth="1"/>
    <col min="1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0" t="s">
        <v>174</v>
      </c>
      <c r="C3" s="10" t="s">
        <v>169</v>
      </c>
      <c r="D3" s="11" t="s">
        <v>172</v>
      </c>
      <c r="F3" s="3" t="s">
        <v>209</v>
      </c>
      <c r="G3" s="12" t="s">
        <v>180</v>
      </c>
      <c r="H3" s="3"/>
      <c r="I3" s="3"/>
      <c r="J3" s="3"/>
      <c r="K3" s="3"/>
      <c r="L3" s="3"/>
    </row>
    <row r="4" spans="1:12" ht="15" customHeight="1" x14ac:dyDescent="0.2">
      <c r="A4" s="10" t="s">
        <v>185</v>
      </c>
      <c r="B4" s="3"/>
      <c r="C4" s="10" t="s">
        <v>183</v>
      </c>
      <c r="D4" s="11" t="s">
        <v>172</v>
      </c>
      <c r="F4" s="3" t="s">
        <v>210</v>
      </c>
      <c r="G4" s="12" t="s">
        <v>180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8:D12">
      <formula1>"backward,forward"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8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8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8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8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8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8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8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9:F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C8:C12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50" zoomScaleNormal="150" zoomScalePageLayoutView="150" workbookViewId="0"/>
    <sheetView zoomScale="150" zoomScaleNormal="150" zoomScalePageLayoutView="150" workbookViewId="1"/>
    <sheetView zoomScale="150" zoomScaleNormal="150" zoomScalePageLayoutView="150" workbookViewId="2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/>
    <sheetView zoomScale="150" zoomScaleNormal="150" zoomScalePageLayoutView="150" workbookViewId="1"/>
    <sheetView zoomScale="150" zoomScaleNormal="150" zoomScalePageLayoutView="150" workbookViewId="2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  <sheetView zoomScale="150" zoomScaleNormal="150" zoomScalePageLayoutView="150" workbookViewId="1"/>
    <sheetView zoomScale="150" zoomScaleNormal="150" zoomScalePageLayoutView="150" workbookViewId="2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zoomScale="130" zoomScaleNormal="130" zoomScalePageLayoutView="130" workbookViewId="0">
      <selection activeCell="F3" sqref="F3:F4"/>
    </sheetView>
    <sheetView zoomScale="150" zoomScaleNormal="150" zoomScalePageLayoutView="150" workbookViewId="1"/>
    <sheetView zoomScale="150" zoomScaleNormal="150" zoomScalePageLayoutView="150" workbookViewId="2"/>
  </sheetViews>
  <sheetFormatPr baseColWidth="10" defaultColWidth="0" defaultRowHeight="15" customHeight="1" zeroHeight="1" x14ac:dyDescent="0.2"/>
  <cols>
    <col min="1" max="1" width="13" customWidth="1"/>
    <col min="2" max="2" width="28.33203125" customWidth="1"/>
    <col min="3" max="3" width="8.5" customWidth="1"/>
    <col min="4" max="4" width="14.33203125" style="13" customWidth="1"/>
    <col min="5" max="5" width="10.83203125" style="13" customWidth="1"/>
    <col min="6" max="6" width="26.33203125" style="20" bestFit="1" customWidth="1"/>
    <col min="7" max="8" width="3" customWidth="1"/>
    <col min="9" max="9" width="2.6640625" customWidth="1"/>
    <col min="10" max="10" width="38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4"/>
      <c r="E1" s="14"/>
      <c r="F1" s="17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5" t="s">
        <v>70</v>
      </c>
      <c r="E2" s="26" t="s">
        <v>104</v>
      </c>
      <c r="F2" s="18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1" t="s">
        <v>173</v>
      </c>
      <c r="B3" s="31"/>
      <c r="C3" s="27"/>
      <c r="D3" s="31">
        <v>0.35</v>
      </c>
      <c r="E3" s="28">
        <v>0</v>
      </c>
      <c r="F3" s="32" t="s">
        <v>171</v>
      </c>
      <c r="G3" s="3"/>
      <c r="H3" s="3"/>
      <c r="I3" s="3"/>
      <c r="J3" s="3"/>
      <c r="K3" s="3"/>
    </row>
    <row r="4" spans="1:11" ht="15" customHeight="1" x14ac:dyDescent="0.2">
      <c r="A4" s="31" t="s">
        <v>186</v>
      </c>
      <c r="B4" s="31"/>
      <c r="C4" s="27"/>
      <c r="D4" s="31">
        <v>180</v>
      </c>
      <c r="E4" s="28">
        <v>0</v>
      </c>
      <c r="F4" s="32" t="s">
        <v>171</v>
      </c>
      <c r="K4" s="3"/>
    </row>
    <row r="5" spans="1:11" ht="15" customHeight="1" x14ac:dyDescent="0.2">
      <c r="A5" s="3" t="s">
        <v>162</v>
      </c>
      <c r="B5" s="3" t="s">
        <v>211</v>
      </c>
      <c r="C5" s="3"/>
      <c r="D5" s="15">
        <v>1</v>
      </c>
      <c r="E5" s="15">
        <v>0</v>
      </c>
      <c r="F5" s="19" t="s">
        <v>182</v>
      </c>
      <c r="G5" s="3"/>
      <c r="H5" s="3"/>
      <c r="I5" s="3"/>
      <c r="J5" s="3"/>
      <c r="K5" s="3"/>
    </row>
    <row r="6" spans="1:11" ht="15" customHeight="1" x14ac:dyDescent="0.2">
      <c r="A6" s="27" t="s">
        <v>188</v>
      </c>
      <c r="B6" s="27"/>
      <c r="C6" s="27"/>
      <c r="D6" s="29">
        <v>6.0221408570000002E+23</v>
      </c>
      <c r="E6" s="27"/>
      <c r="F6" s="30" t="s">
        <v>198</v>
      </c>
      <c r="G6" s="12"/>
      <c r="H6" s="12"/>
      <c r="I6" s="12"/>
      <c r="J6" s="16" t="s">
        <v>195</v>
      </c>
      <c r="K6" s="3"/>
    </row>
    <row r="7" spans="1:11" ht="15" customHeight="1" x14ac:dyDescent="0.2">
      <c r="A7" s="33" t="s">
        <v>199</v>
      </c>
      <c r="B7" s="36" t="s">
        <v>200</v>
      </c>
      <c r="C7" s="33"/>
      <c r="D7" s="34">
        <v>1</v>
      </c>
      <c r="E7" s="34"/>
      <c r="F7" s="35" t="s">
        <v>197</v>
      </c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15"/>
      <c r="E8" s="15"/>
      <c r="F8" s="19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15"/>
      <c r="E9" s="15"/>
      <c r="F9" s="19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15"/>
      <c r="E10" s="15"/>
      <c r="F10" s="19"/>
      <c r="G10" s="3"/>
      <c r="H10" s="3"/>
      <c r="I10" s="3"/>
      <c r="J10" s="3"/>
      <c r="K10" s="3"/>
    </row>
    <row r="11" spans="1:11" ht="15" customHeight="1" x14ac:dyDescent="0.2"/>
    <row r="12" spans="1:11" ht="15" customHeight="1" x14ac:dyDescent="0.2"/>
  </sheetData>
  <autoFilter ref="A2:K2"/>
  <dataValidations count="11"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9:G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9:H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9:I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9:J10">
      <formula1>4294967295</formula1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9:E10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0">
      <formula1>1</formula1>
      <formula2>63</formula2>
    </dataValidation>
    <dataValidation type="decimal" errorStyle="warning" allowBlank="1" showInputMessage="1" showErrorMessage="1" errorTitle="Value" error="Value must be a float or blank." promptTitle="Value" prompt="Enter a float or blank." sqref="D9:D10">
      <formula1>-1E+100</formula1>
      <formula2>1E+100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9:K10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0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9:C10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9:F10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49" t="s">
        <v>107</v>
      </c>
      <c r="H2" s="50" t="s">
        <v>107</v>
      </c>
      <c r="I2" s="49" t="s">
        <v>108</v>
      </c>
      <c r="J2" s="50" t="s">
        <v>108</v>
      </c>
      <c r="K2" s="50" t="s">
        <v>108</v>
      </c>
      <c r="L2" s="50" t="s">
        <v>108</v>
      </c>
      <c r="M2" s="50" t="s">
        <v>108</v>
      </c>
      <c r="N2" s="50" t="s">
        <v>108</v>
      </c>
      <c r="O2" s="5"/>
      <c r="P2" s="5"/>
      <c r="Q2" s="49" t="s">
        <v>109</v>
      </c>
      <c r="R2" s="50" t="s">
        <v>109</v>
      </c>
      <c r="S2" s="49" t="s">
        <v>110</v>
      </c>
      <c r="T2" s="50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50" zoomScaleNormal="150" zoomScalePageLayoutView="150" workbookViewId="0">
      <selection activeCell="B3" sqref="B3"/>
    </sheetView>
    <sheetView workbookViewId="1"/>
    <sheetView workbookViewId="2"/>
  </sheetViews>
  <sheetFormatPr baseColWidth="10" defaultColWidth="0" defaultRowHeight="15" customHeight="1" zeroHeight="1" x14ac:dyDescent="0.2"/>
  <cols>
    <col min="1" max="1" width="15.6640625" customWidth="1"/>
    <col min="2" max="2" width="40.83203125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201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202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9" t="s">
        <v>121</v>
      </c>
      <c r="H2" s="50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50" zoomScaleNormal="150" zoomScalePageLayoutView="150" workbookViewId="0"/>
    <sheetView workbookViewId="1"/>
    <sheetView workbookViewId="2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175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176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177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50" zoomScaleNormal="150" zoomScalePageLayoutView="150" workbookViewId="0"/>
    <sheetView workbookViewId="1"/>
    <sheetView workbookViewId="2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/>
    <sheetView workbookViewId="1"/>
    <sheetView workbookViewId="2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opLeftCell="B1" zoomScale="150" zoomScaleNormal="150" zoomScalePageLayoutView="150" workbookViewId="0">
      <selection activeCell="G4" sqref="G4"/>
    </sheetView>
    <sheetView workbookViewId="1"/>
    <sheetView workbookViewId="2"/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49" t="s">
        <v>56</v>
      </c>
      <c r="I2" s="50" t="s">
        <v>56</v>
      </c>
      <c r="J2" s="50" t="s">
        <v>56</v>
      </c>
      <c r="K2" s="50" t="s">
        <v>56</v>
      </c>
      <c r="L2" s="5"/>
      <c r="M2" s="49" t="s">
        <v>57</v>
      </c>
      <c r="N2" s="50" t="s">
        <v>57</v>
      </c>
      <c r="O2" s="50" t="s">
        <v>57</v>
      </c>
      <c r="P2" s="50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s="38" customFormat="1" ht="15" customHeight="1" x14ac:dyDescent="0.2">
      <c r="A4" s="37" t="s">
        <v>156</v>
      </c>
      <c r="B4" s="37" t="s">
        <v>158</v>
      </c>
      <c r="C4" s="38" t="s">
        <v>159</v>
      </c>
      <c r="D4" s="39" t="s">
        <v>204</v>
      </c>
      <c r="E4" s="40"/>
      <c r="F4" s="40"/>
      <c r="G4" s="40" t="s">
        <v>160</v>
      </c>
      <c r="H4" s="41" t="s">
        <v>161</v>
      </c>
      <c r="I4" s="42">
        <v>0.3</v>
      </c>
      <c r="J4" s="40">
        <v>0</v>
      </c>
      <c r="K4" s="43" t="s">
        <v>187</v>
      </c>
      <c r="L4" s="41" t="s">
        <v>162</v>
      </c>
      <c r="M4" s="40"/>
      <c r="N4" s="40"/>
      <c r="O4" s="40"/>
      <c r="P4" s="40"/>
      <c r="Q4" s="40"/>
      <c r="R4" s="40"/>
      <c r="S4" s="40"/>
      <c r="T4" s="40"/>
      <c r="U4" s="40"/>
    </row>
    <row r="5" spans="1:21" s="38" customFormat="1" ht="15" customHeight="1" x14ac:dyDescent="0.2">
      <c r="A5" s="40"/>
      <c r="B5" s="40"/>
      <c r="C5" s="40"/>
      <c r="D5" s="40"/>
      <c r="E5" s="40"/>
      <c r="F5" s="40"/>
      <c r="G5" s="40"/>
      <c r="I5" s="44"/>
      <c r="J5" s="41"/>
      <c r="M5" s="40"/>
      <c r="N5" s="40"/>
      <c r="O5" s="40"/>
      <c r="P5" s="40"/>
      <c r="Q5" s="40"/>
      <c r="R5" s="40"/>
      <c r="S5" s="40"/>
      <c r="T5" s="40"/>
      <c r="U5" s="40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9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9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9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9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9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9:O13 J9:J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9:H13 M9:M13"/>
    <dataValidation type="decimal" errorStyle="warning" allowBlank="1" showInputMessage="1" showErrorMessage="1" errorTitle="Mean" error="Value must be a float or blank." promptTitle="Mean" prompt="Enter a float or blank." sqref="N9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9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9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9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9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9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9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9:K13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9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L9:L13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opLeftCell="A3" zoomScale="150" zoomScaleNormal="150" zoomScalePageLayoutView="150" workbookViewId="0">
      <selection activeCell="A5" sqref="A5"/>
    </sheetView>
    <sheetView workbookViewId="1"/>
    <sheetView workbookViewId="2"/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49" t="s">
        <v>69</v>
      </c>
      <c r="D2" s="50" t="s">
        <v>69</v>
      </c>
      <c r="E2" s="50" t="s">
        <v>69</v>
      </c>
      <c r="F2" s="50" t="s">
        <v>69</v>
      </c>
      <c r="G2" s="50" t="s">
        <v>69</v>
      </c>
      <c r="H2" s="50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163</v>
      </c>
      <c r="B4" s="8" t="s">
        <v>163</v>
      </c>
      <c r="C4" s="3"/>
      <c r="D4" s="3"/>
      <c r="E4" s="3"/>
      <c r="F4" s="3"/>
      <c r="G4" s="8">
        <v>1</v>
      </c>
      <c r="H4" s="8">
        <v>0</v>
      </c>
      <c r="I4" s="9" t="s">
        <v>165</v>
      </c>
      <c r="J4" s="3"/>
      <c r="K4" s="3"/>
      <c r="L4" s="3"/>
      <c r="M4" s="9" t="s">
        <v>203</v>
      </c>
      <c r="N4" s="3"/>
    </row>
    <row r="5" spans="1:14" ht="15" customHeight="1" x14ac:dyDescent="0.2">
      <c r="A5" s="8" t="s">
        <v>164</v>
      </c>
      <c r="B5" s="8" t="s">
        <v>164</v>
      </c>
      <c r="C5" s="3"/>
      <c r="D5" s="3"/>
      <c r="E5" s="3"/>
      <c r="F5" s="3"/>
      <c r="G5" s="8">
        <v>1</v>
      </c>
      <c r="H5" s="8">
        <v>0</v>
      </c>
      <c r="I5" s="9" t="s">
        <v>165</v>
      </c>
      <c r="J5" s="3"/>
      <c r="K5" s="3"/>
      <c r="L5" s="3"/>
      <c r="M5" s="9" t="s">
        <v>203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7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7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7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7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7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7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7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7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7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7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7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7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50" zoomScaleNormal="150" zoomScalePageLayoutView="150" workbookViewId="0"/>
    <sheetView zoomScale="150" zoomScaleNormal="150" zoomScalePageLayoutView="150" workbookViewId="1"/>
    <sheetView workbookViewId="2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0" t="s">
        <v>166</v>
      </c>
      <c r="B3" s="3"/>
      <c r="C3" s="8" t="s">
        <v>163</v>
      </c>
      <c r="D3" s="3" t="s">
        <v>156</v>
      </c>
      <c r="E3" t="s">
        <v>181</v>
      </c>
      <c r="F3" s="3"/>
      <c r="G3" s="3"/>
      <c r="H3" s="3"/>
      <c r="I3" s="3"/>
      <c r="J3" s="3"/>
    </row>
    <row r="4" spans="1:10" ht="15" customHeight="1" x14ac:dyDescent="0.2">
      <c r="A4" s="10" t="s">
        <v>167</v>
      </c>
      <c r="B4" s="3"/>
      <c r="C4" s="8" t="s">
        <v>164</v>
      </c>
      <c r="D4" s="3" t="s">
        <v>156</v>
      </c>
      <c r="E4" t="s">
        <v>181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50" zoomScaleNormal="150" zoomScalePageLayoutView="150" workbookViewId="0">
      <selection activeCell="E4" sqref="E4"/>
    </sheetView>
    <sheetView zoomScale="150" zoomScaleNormal="150" zoomScalePageLayoutView="150" workbookViewId="1"/>
    <sheetView zoomScale="150" zoomScaleNormal="150" zoomScalePageLayoutView="150" workbookViewId="2"/>
  </sheetViews>
  <sheetFormatPr baseColWidth="10" defaultColWidth="0" defaultRowHeight="15" customHeight="1" zeroHeight="1" x14ac:dyDescent="0.2"/>
  <cols>
    <col min="1" max="1" width="19.1640625" customWidth="1"/>
    <col min="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s="38" customFormat="1" ht="15" customHeight="1" x14ac:dyDescent="0.2">
      <c r="A3" s="40" t="s">
        <v>178</v>
      </c>
      <c r="B3" s="40"/>
      <c r="C3" s="45" t="s">
        <v>166</v>
      </c>
      <c r="D3" s="38" t="s">
        <v>161</v>
      </c>
      <c r="E3" s="46">
        <v>5.0000000000000001E-3</v>
      </c>
      <c r="F3" s="47">
        <v>0</v>
      </c>
      <c r="G3" s="48" t="s">
        <v>168</v>
      </c>
      <c r="H3" s="40"/>
      <c r="I3" s="40"/>
      <c r="J3" s="40"/>
      <c r="K3" s="40"/>
      <c r="L3" s="40"/>
    </row>
    <row r="4" spans="1:12" s="38" customFormat="1" ht="15" customHeight="1" x14ac:dyDescent="0.2">
      <c r="A4" s="40" t="s">
        <v>179</v>
      </c>
      <c r="B4" s="40"/>
      <c r="C4" s="45" t="s">
        <v>167</v>
      </c>
      <c r="D4" s="38" t="s">
        <v>161</v>
      </c>
      <c r="E4" s="45">
        <v>0</v>
      </c>
      <c r="F4" s="47">
        <v>0</v>
      </c>
      <c r="G4" s="48" t="s">
        <v>168</v>
      </c>
      <c r="H4" s="40"/>
      <c r="I4" s="40"/>
      <c r="J4" s="40"/>
      <c r="K4" s="40"/>
      <c r="L4" s="40"/>
    </row>
    <row r="5" spans="1:12" s="38" customFormat="1" ht="15" customHeight="1" x14ac:dyDescent="0.2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C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2019-12-21T00:03:54Z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