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Compartments!$A$1:$E$1</definedName>
    <definedName function="false" hidden="true" localSheetId="5" name="_xlnm._FilterDatabase" vbProcedure="false">Concentrations!$A$1:$E$1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Observables!$A$1:$D$1</definedName>
    <definedName function="false" hidden="true" localSheetId="12" name="_xlnm._FilterDatabase" vbProcedure="false">Parameters!$A$1:$H$1</definedName>
    <definedName function="false" hidden="true" localSheetId="9" name="_xlnm._FilterDatabase" vbProcedure="false">'Rate laws'!$A$1:$G$1</definedName>
    <definedName function="false" hidden="true" localSheetId="8" name="_xlnm._FilterDatabase" vbProcedure="false">Reactions!$A$1:$I$1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Submodels!$A$1:$G$1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2" name="_xlnm._FilterDatabase" vbProcedure="false">Submodels!$A$1:$G$1</definedName>
    <definedName function="false" hidden="false" localSheetId="2" name="_xlnm._FilterDatabase_0" vbProcedure="false">Submodels!$A$1:$G$1</definedName>
    <definedName function="false" hidden="false" localSheetId="2" name="_xlnm._FilterDatabase_0_0" vbProcedure="false">Submodels!$A$1:$G$1</definedName>
    <definedName function="false" hidden="false" localSheetId="2" name="_xlnm._FilterDatabase_0_0_0" vbProcedure="false">Submodels!$A$1:$G$1</definedName>
    <definedName function="false" hidden="false" localSheetId="3" name="_xlnm._FilterDatabase" vbProcedure="false">Compartments!$A$1:$E$1</definedName>
    <definedName function="false" hidden="false" localSheetId="3" name="_xlnm._FilterDatabase_0" vbProcedure="false">Compartments!$A$1:$E$1</definedName>
    <definedName function="false" hidden="false" localSheetId="3" name="_xlnm._FilterDatabase_0_0" vbProcedure="false">Compartments!$A$1:$E$1</definedName>
    <definedName function="false" hidden="false" localSheetId="3" name="_xlnm._FilterDatabase_0_0_0" vbProcedure="false">Compartments!$A$1:$E$1</definedName>
    <definedName function="false" hidden="false" localSheetId="4" name="_xlnm._FilterDatabase" vbProcedure="false">'Species types'!$A$1:$I$1</definedName>
    <definedName function="false" hidden="false" localSheetId="4" name="_xlnm._FilterDatabase_0" vbProcedure="false">'Species types'!$A$1:$I$1</definedName>
    <definedName function="false" hidden="false" localSheetId="4" name="_xlnm._FilterDatabase_0_0" vbProcedure="false">'Species types'!$A$1:$I$1</definedName>
    <definedName function="false" hidden="false" localSheetId="4" name="_xlnm._FilterDatabase_0_0_0" vbProcedure="false">'Species types'!$A$1:$I$1</definedName>
    <definedName function="false" hidden="false" localSheetId="5" name="_xlnm._FilterDatabase" vbProcedure="false">Concentrations!$A$1:$E$1</definedName>
    <definedName function="false" hidden="false" localSheetId="5" name="_xlnm._FilterDatabase_0" vbProcedure="false">Concentrations!$A$1:$E$1</definedName>
    <definedName function="false" hidden="false" localSheetId="5" name="_xlnm._FilterDatabase_0_0" vbProcedure="false">Concentrations!$A$1:$E$1</definedName>
    <definedName function="false" hidden="false" localSheetId="5" name="_xlnm._FilterDatabase_0_0_0" vbProcedure="false">Concentrations!$A$1:$E$1</definedName>
    <definedName function="false" hidden="false" localSheetId="6" name="_xlnm._FilterDatabase" vbProcedure="false">Observables!$A$1:$D$1</definedName>
    <definedName function="false" hidden="false" localSheetId="6" name="_xlnm._FilterDatabase_0" vbProcedure="false">Observables!$A$1:$D$1</definedName>
    <definedName function="false" hidden="false" localSheetId="6" name="_xlnm._FilterDatabase_0_0" vbProcedure="false">Observables!$A$1:$D$1</definedName>
    <definedName function="false" hidden="false" localSheetId="6" name="_xlnm._FilterDatabase_0_0_0" vbProcedure="false">Observables!$A$1:$D$1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8" name="_xlnm._FilterDatabase" vbProcedure="false">Reactions!$A$1:$I$1</definedName>
    <definedName function="false" hidden="false" localSheetId="8" name="_xlnm._FilterDatabase_0" vbProcedure="false">Reactions!$A$1:$I$1</definedName>
    <definedName function="false" hidden="false" localSheetId="8" name="_xlnm._FilterDatabase_0_0" vbProcedure="false">Reactions!$A$1:$I$1</definedName>
    <definedName function="false" hidden="false" localSheetId="8" name="_xlnm._FilterDatabase_0_0_0" vbProcedure="false">Reactions!$A$1:$I$1</definedName>
    <definedName function="false" hidden="false" localSheetId="9" name="_xlnm._FilterDatabase" vbProcedure="false">'Rate laws'!$A$1:$G$1</definedName>
    <definedName function="false" hidden="false" localSheetId="9" name="_xlnm._FilterDatabase_0" vbProcedure="false">'Rate laws'!$A$1:$G$1</definedName>
    <definedName function="false" hidden="false" localSheetId="9" name="_xlnm._FilterDatabase_0_0" vbProcedure="false">'Rate laws'!$A$1:$G$1</definedName>
    <definedName function="false" hidden="false" localSheetId="9" name="_xlnm._FilterDatabase_0_0_0" vbProcedure="false">'Rate laws'!$A$1:$G$1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2" name="_xlnm._FilterDatabase" vbProcedure="false">Parameters!$A$1:$H$1</definedName>
    <definedName function="false" hidden="false" localSheetId="12" name="_xlnm._FilterDatabase_0" vbProcedure="false">Parameters!$A$1:$H$1</definedName>
    <definedName function="false" hidden="false" localSheetId="12" name="_xlnm._FilterDatabase_0_0" vbProcedure="false">Parameters!$A$1:$H$1</definedName>
    <definedName function="false" hidden="false" localSheetId="12" name="_xlnm._FilterDatabase_0_0_0" vbProcedure="false">Parameters!$A$1:$H$1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<sst xmlns="http://schemas.openxmlformats.org/spreadsheetml/2006/main" count="230" uniqueCount="133">
  <si>
    <t xml:space="preserve">Id</t>
  </si>
  <si>
    <t xml:space="preserve">translation_metabolism_hybrid_ex</t>
  </si>
  <si>
    <t xml:space="preserve">Name</t>
  </si>
  <si>
    <t xml:space="preserve">Transcription/metabolism example hybrid model</t>
  </si>
  <si>
    <t xml:space="preserve">Version</t>
  </si>
  <si>
    <t xml:space="preserve">0.0.1</t>
  </si>
  <si>
    <t xml:space="preserve">URL</t>
  </si>
  <si>
    <t xml:space="preserve">https://github.com/KarrLab/wc_sim.git</t>
  </si>
  <si>
    <t xml:space="preserve">Branch</t>
  </si>
  <si>
    <t xml:space="preserve">master</t>
  </si>
  <si>
    <t xml:space="preserve">Revision</t>
  </si>
  <si>
    <t xml:space="preserve">8fb46907717e296e96389a1bae5d4eb1b4d3230e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</si>
  <si>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</si>
  <si>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</si>
  <si>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</si>
  <si>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</si>
  <si>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</si>
  <si>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</si>
  <si>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</si>
  <si>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</si>
  <si>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</si>
  <si>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</si>
  <si>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mdl_translation</t>
  </si>
  <si>
    <t xml:space="preserve">translation</t>
  </si>
  <si>
    <t xml:space="preserve">ssa</t>
  </si>
  <si>
    <t xml:space="preserve">mdl_prot_degradation</t>
  </si>
  <si>
    <t xml:space="preserve">protein degradation</t>
  </si>
  <si>
    <t xml:space="preserve">mdl_metabolism</t>
  </si>
  <si>
    <t xml:space="preserve">metabolism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</si>
  <si>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</si>
  <si>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</si>
  <si>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</si>
  <si>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</si>
  <si>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</si>
  <si>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</si>
  <si>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</si>
  <si>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</si>
  <si>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</si>
  <si>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</si>
  <si>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prot</t>
  </si>
  <si>
    <t xml:space="preserve">protein (MPN001)</t>
  </si>
  <si>
    <t xml:space="preserve"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</si>
  <si>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 xml:space="preserve">C1980H3146N237O596S7</t>
  </si>
  <si>
    <t xml:space="preserve">protein</t>
  </si>
  <si>
    <t xml:space="preserve">ala</t>
  </si>
  <si>
    <t xml:space="preserve">alanine</t>
  </si>
  <si>
    <t xml:space="preserve">InChI=1S/C3H7NO2/c1-2(4)3(5)6/h2H,4H2,1H3,(H,5,6)/t2-/m0/s1</t>
  </si>
  <si>
    <t xml:space="preserve">C3H7NO2</t>
  </si>
  <si>
    <t xml:space="preserve">metabolite</t>
  </si>
  <si>
    <t xml:space="preserve">h2o</t>
  </si>
  <si>
    <t xml:space="preserve">water</t>
  </si>
  <si>
    <t xml:space="preserve">InChI=1S/H2O/h1H2</t>
  </si>
  <si>
    <t xml:space="preserve">H2O</t>
  </si>
  <si>
    <t xml:space="preserve">cell_100_ag</t>
  </si>
  <si>
    <t xml:space="preserve">100 attograms of a cell</t>
  </si>
  <si>
    <t xml:space="preserve">pseudo_species</t>
  </si>
  <si>
    <t xml:space="preserve">container</t>
  </si>
  <si>
    <t xml:space="preserve">Species</t>
  </si>
  <si>
    <t xml:space="preserve">Value</t>
  </si>
  <si>
    <t xml:space="preserve">Units</t>
  </si>
  <si>
    <t xml:space="preserve">prot[c]</t>
  </si>
  <si>
    <t xml:space="preserve">molecules</t>
  </si>
  <si>
    <t xml:space="preserve">ala[c]</t>
  </si>
  <si>
    <t xml:space="preserve">M</t>
  </si>
  <si>
    <t xml:space="preserve">h2o[c]</t>
  </si>
  <si>
    <t xml:space="preserve">ala[e]</t>
  </si>
  <si>
    <t xml:space="preserve">h2o[e]</t>
  </si>
  <si>
    <t xml:space="preserve">cell_100_ag[c]</t>
  </si>
  <si>
    <t xml:space="preserve">container[c]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</si>
  <si>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</si>
  <si>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</si>
  <si>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</si>
  <si>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</si>
  <si>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</si>
  <si>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</si>
  <si>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[c]: (380) ala ==&gt; prot + (379) h2o</t>
  </si>
  <si>
    <t xml:space="preserve">prot_degradation</t>
  </si>
  <si>
    <t xml:space="preserve">[c]: prot + (379) h2o ==&gt; (380) ala</t>
  </si>
  <si>
    <t xml:space="preserve">ala_ex</t>
  </si>
  <si>
    <t xml:space="preserve">alanine import</t>
  </si>
  <si>
    <t xml:space="preserve">(100) ala[e] ==&gt; (100) ala[c]</t>
  </si>
  <si>
    <t xml:space="preserve">h2o_ex</t>
  </si>
  <si>
    <t xml:space="preserve">water import</t>
  </si>
  <si>
    <t xml:space="preserve">(1e6) h2o[e] ==&gt; (1e6) h2o[c]</t>
  </si>
  <si>
    <t xml:space="preserve">growth</t>
  </si>
  <si>
    <t xml:space="preserve">==&gt; cell_100_ag[c]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</si>
  <si>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</si>
  <si>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</si>
  <si>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</si>
  <si>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</si>
  <si>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</si>
  <si>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</si>
  <si>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cell_100_ag[c]</t>
  </si>
  <si>
    <t xml:space="preserve">LN(2)/3600*(1/8 + 1/18) * 1500 / 511 * 6.7E-017 * 6.022E+023</t>
  </si>
  <si>
    <t xml:space="preserve">k_cat * prot[c]</t>
  </si>
  <si>
    <t xml:space="preserve">LN(2)/18/3600*6.7E-017*6.022E+023</t>
  </si>
  <si>
    <t xml:space="preserve">LN(2)/8/3600*(1500*380 + 0.001*6.7E-017*6.022E+023)*6.7E-017*6.022E+023/511*0.01</t>
  </si>
  <si>
    <t xml:space="preserve">LN(2)/8/3600*(1500*379 + 55*6.7E-017*6.022E+023)*6.7E-017*6.022E+023/511*0.000001</t>
  </si>
  <si>
    <t xml:space="preserve">Coefficient</t>
  </si>
  <si>
    <t xml:space="preserve">Species type</t>
  </si>
  <si>
    <t xml:space="preserve">Compartment</t>
  </si>
  <si>
    <t xml:space="preserve">Model</t>
  </si>
  <si>
    <t xml:space="preserve">Submodels</t>
  </si>
  <si>
    <t xml:space="preserve">cell_cycle_len</t>
  </si>
  <si>
    <t xml:space="preserve">cell cycle length</t>
  </si>
  <si>
    <t xml:space="preserve">s</t>
  </si>
  <si>
    <t xml:space="preserve">fractionDryWeight</t>
  </si>
  <si>
    <t xml:space="preserve">fraction dry weight</t>
  </si>
  <si>
    <t xml:space="preserve">dimensionless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</si>
  <si>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</si>
  <si>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</si>
  <si>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</si>
  <si>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</si>
  <si>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</si>
  <si>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</si>
  <si>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</si>
  <si>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</si>
  <si>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</si>
  <si>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</si>
  <si>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</si>
  <si>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</si>
  <si>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</si>
  <si>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</si>
  <si>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</si>
  <si>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</si>
  <si>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</si>
  <si>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</si>
  <si>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https://www.ncbi.nlm.nih.gov/Taxonomy/Browser/wwwtax.cgi?id=272634</t>
  </si>
  <si>
    <t xml:space="preserve">chebi</t>
  </si>
  <si>
    <t xml:space="preserve">CHEBI:16977</t>
  </si>
  <si>
    <t xml:space="preserve">https://www.ebi.ac.uk/chebi/searchId.do?chebiId=CHEBI:16977</t>
  </si>
  <si>
    <t xml:space="preserve">CHEBI:15377</t>
  </si>
  <si>
    <t xml:space="preserve">https://www.ebi.ac.uk/chebi/searchId.do?chebiId=CHEBI:15377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</si>
</sst>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@"/>
    <numFmt numFmtId="167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5"/>
  <cols>
    <col collapsed="false" hidden="false" max="1" min="1" style="0" width="8.57085020242915"/>
    <col collapsed="false" hidden="false" max="2" min="2" style="0" width="18.2105263157895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" min="1" style="0" width="9.10526315789474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0" t="s">
        <v>14</v>
      </c>
    </row>
    <row r="2" customFormat="false" ht="15" hidden="false" customHeight="true" outlineLevel="0" collapsed="false">
      <c r="A2" s="1" t="s">
        <v>2</v>
      </c>
      <c r="B2" s="0" t="s">
        <v>15</v>
      </c>
    </row>
    <row r="3" customFormat="false" ht="15" hidden="false" customHeight="true" outlineLevel="0" collapsed="false">
      <c r="A3" s="1" t="s">
        <v>16</v>
      </c>
      <c r="B3" s="0" t="s">
        <v>17</v>
      </c>
    </row>
    <row r="4" customFormat="false" ht="15" hidden="false" customHeight="true" outlineLevel="0" collapsed="false">
      <c r="A4" s="1" t="s">
        <v>13</v>
      </c>
    </row>
    <row r="5" customFormat="false" ht="15" hidden="false" customHeight="true" outlineLevel="0" collapsed="false">
      <c r="A5" s="1" t="s">
        <v>18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RowHeight="13.8"/>
  <cols>
    <col collapsed="false" hidden="false" max="1" min="1" style="0" width="15.8542510121457"/>
    <col collapsed="false" hidden="false" max="2" min="2" style="0" width="18.1012145748988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0" t="s">
        <v>24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24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29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30</v>
      </c>
      <c r="B2" s="0" t="s">
        <v>31</v>
      </c>
      <c r="C2" s="3" t="n">
        <v>6.7E-017</v>
      </c>
    </row>
    <row r="3" customFormat="false" ht="15" hidden="false" customHeight="false" outlineLevel="0" collapsed="false">
      <c r="A3" s="0" t="s">
        <v>32</v>
      </c>
      <c r="B3" s="0" t="s">
        <v>33</v>
      </c>
      <c r="C3" s="3" t="n">
        <v>1E-012</v>
      </c>
    </row>
    <row r="21" customFormat="false" ht="13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5" activeCellId="0" sqref="I5"/>
    </sheetView>
  </sheetViews>
  <sheetFormatPr defaultRowHeight="15"/>
  <cols>
    <col collapsed="false" hidden="false" max="4" min="1" style="0" width="8.57085020242915"/>
    <col collapsed="false" hidden="false" max="5" min="5" style="0" width="13.3886639676113"/>
    <col collapsed="false" hidden="false" max="6" min="6" style="0" width="8.57085020242915"/>
    <col collapsed="false" hidden="false" max="7" min="7" style="0" width="14.6761133603239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3" t="n">
        <v>40031.7</v>
      </c>
      <c r="G2" s="0" t="s">
        <v>43</v>
      </c>
    </row>
    <row r="3" customFormat="false" ht="13.8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3" t="n">
        <v>89.09322</v>
      </c>
      <c r="F3" s="0" t="n">
        <v>0</v>
      </c>
      <c r="G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s">
        <v>51</v>
      </c>
      <c r="D4" s="0" t="s">
        <v>52</v>
      </c>
      <c r="E4" s="3" t="n">
        <v>18.0153</v>
      </c>
      <c r="F4" s="0" t="n">
        <v>0</v>
      </c>
      <c r="G4" s="0" t="s">
        <v>48</v>
      </c>
    </row>
    <row r="5" customFormat="false" ht="13.8" hidden="false" customHeight="false" outlineLevel="0" collapsed="false">
      <c r="A5" s="0" t="s">
        <v>53</v>
      </c>
      <c r="B5" s="0" t="s">
        <v>54</v>
      </c>
      <c r="E5" s="3" t="n">
        <v>60220000</v>
      </c>
      <c r="F5" s="0" t="n">
        <v>0</v>
      </c>
      <c r="G5" s="0" t="s">
        <v>55</v>
      </c>
    </row>
    <row r="6" customFormat="false" ht="13.8" hidden="false" customHeight="false" outlineLevel="0" collapsed="false">
      <c r="A6" s="0" t="s">
        <v>56</v>
      </c>
      <c r="B6" s="0" t="s">
        <v>56</v>
      </c>
      <c r="E6" s="3" t="n">
        <v>9229006562.46504</v>
      </c>
      <c r="F6" s="0" t="n">
        <v>0</v>
      </c>
      <c r="G6" s="0" t="s">
        <v>55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" min="1" style="0" width="13.3886639676113"/>
    <col collapsed="false" hidden="false" max="2" min="2" style="0" width="9.85425101214575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57</v>
      </c>
      <c r="B1" s="1" t="s">
        <v>58</v>
      </c>
      <c r="C1" s="1" t="s">
        <v>59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60</v>
      </c>
      <c r="B2" s="0" t="n">
        <v>1500</v>
      </c>
      <c r="C2" s="0" t="s">
        <v>61</v>
      </c>
    </row>
    <row r="3" customFormat="false" ht="13.8" hidden="false" customHeight="false" outlineLevel="0" collapsed="false">
      <c r="A3" s="0" t="s">
        <v>62</v>
      </c>
      <c r="B3" s="3" t="n">
        <v>0.001</v>
      </c>
      <c r="C3" s="0" t="s">
        <v>63</v>
      </c>
    </row>
    <row r="4" customFormat="false" ht="13.8" hidden="false" customHeight="false" outlineLevel="0" collapsed="false">
      <c r="A4" s="0" t="s">
        <v>64</v>
      </c>
      <c r="B4" s="0" t="n">
        <v>55</v>
      </c>
      <c r="C4" s="0" t="s">
        <v>63</v>
      </c>
    </row>
    <row r="5" customFormat="false" ht="13.8" hidden="false" customHeight="false" outlineLevel="0" collapsed="false">
      <c r="A5" s="0" t="s">
        <v>65</v>
      </c>
      <c r="B5" s="3" t="n">
        <v>0.01</v>
      </c>
      <c r="C5" s="0" t="s">
        <v>63</v>
      </c>
    </row>
    <row r="6" customFormat="false" ht="13.8" hidden="false" customHeight="false" outlineLevel="0" collapsed="false">
      <c r="A6" s="0" t="s">
        <v>66</v>
      </c>
      <c r="B6" s="0" t="n">
        <v>55</v>
      </c>
      <c r="C6" s="0" t="s">
        <v>63</v>
      </c>
    </row>
    <row r="7" customFormat="false" ht="13.8" hidden="false" customHeight="false" outlineLevel="0" collapsed="false">
      <c r="A7" s="0" t="s">
        <v>67</v>
      </c>
      <c r="B7" s="0" t="n">
        <v>511</v>
      </c>
      <c r="C7" s="0" t="s">
        <v>61</v>
      </c>
    </row>
    <row r="8" customFormat="false" ht="13.8" hidden="false" customHeight="false" outlineLevel="0" collapsed="false">
      <c r="A8" s="0" t="s">
        <v>68</v>
      </c>
      <c r="B8" s="3" t="n">
        <v>100000</v>
      </c>
      <c r="C8" s="0" t="s">
        <v>61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69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69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3.8"/>
  <cols>
    <col collapsed="false" hidden="false" max="1" min="1" style="0" width="15.8542510121457"/>
    <col collapsed="false" hidden="false" max="2" min="2" style="0" width="18.1012145748988"/>
    <col collapsed="false" hidden="false" max="3" min="3" style="4" width="20.0323886639676"/>
    <col collapsed="false" hidden="false" max="4" min="4" style="4" width="34.8137651821862"/>
    <col collapsed="false" hidden="false" max="5" min="5" style="0" width="9.10526315789474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5" t="s">
        <v>70</v>
      </c>
      <c r="D1" s="5" t="s">
        <v>71</v>
      </c>
      <c r="E1" s="1" t="s">
        <v>72</v>
      </c>
      <c r="F1" s="1" t="s">
        <v>73</v>
      </c>
      <c r="G1" s="1" t="s">
        <v>74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23</v>
      </c>
      <c r="B2" s="0" t="s">
        <v>23</v>
      </c>
      <c r="C2" s="0" t="s">
        <v>22</v>
      </c>
      <c r="D2" s="4" t="s">
        <v>75</v>
      </c>
      <c r="E2" s="6" t="n">
        <v>0</v>
      </c>
    </row>
    <row r="3" customFormat="false" ht="13.8" hidden="false" customHeight="false" outlineLevel="0" collapsed="false">
      <c r="A3" s="0" t="s">
        <v>76</v>
      </c>
      <c r="B3" s="0" t="s">
        <v>26</v>
      </c>
      <c r="C3" s="0" t="s">
        <v>25</v>
      </c>
      <c r="D3" s="4" t="s">
        <v>77</v>
      </c>
      <c r="E3" s="6" t="n">
        <v>0</v>
      </c>
    </row>
    <row r="4" customFormat="false" ht="13.8" hidden="false" customHeight="false" outlineLevel="0" collapsed="false">
      <c r="A4" s="0" t="s">
        <v>78</v>
      </c>
      <c r="B4" s="0" t="s">
        <v>79</v>
      </c>
      <c r="C4" s="4" t="s">
        <v>27</v>
      </c>
      <c r="D4" s="4" t="s">
        <v>80</v>
      </c>
      <c r="E4" s="6" t="n">
        <v>0</v>
      </c>
    </row>
    <row r="5" customFormat="false" ht="13.8" hidden="false" customHeight="false" outlineLevel="0" collapsed="false">
      <c r="A5" s="0" t="s">
        <v>81</v>
      </c>
      <c r="B5" s="0" t="s">
        <v>82</v>
      </c>
      <c r="C5" s="4" t="s">
        <v>27</v>
      </c>
      <c r="D5" s="4" t="s">
        <v>83</v>
      </c>
      <c r="E5" s="6" t="n">
        <v>0</v>
      </c>
    </row>
    <row r="6" customFormat="false" ht="13.8" hidden="false" customHeight="false" outlineLevel="0" collapsed="false">
      <c r="A6" s="0" t="s">
        <v>84</v>
      </c>
      <c r="B6" s="0" t="s">
        <v>84</v>
      </c>
      <c r="C6" s="4" t="s">
        <v>27</v>
      </c>
      <c r="D6" s="4" t="s">
        <v>85</v>
      </c>
      <c r="E6" s="6" t="n">
        <f aca="false">FALSE()</f>
        <v>0</v>
      </c>
    </row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3.8"/>
  <cols>
    <col collapsed="false" hidden="false" max="1" min="1" style="0" width="15.8542510121457"/>
    <col collapsed="false" hidden="false" max="2" min="2" style="0" width="8.57085020242915"/>
    <col collapsed="false" hidden="false" max="3" min="3" style="0" width="27.4210526315789"/>
    <col collapsed="false" hidden="false" max="4" min="4" style="0" width="13.9271255060729"/>
    <col collapsed="false" hidden="false" max="5" min="5" style="0" width="9.85425101214575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23</v>
      </c>
      <c r="B2" s="0" t="s">
        <v>91</v>
      </c>
      <c r="C2" s="0" t="s">
        <v>92</v>
      </c>
      <c r="D2" s="0" t="n">
        <v>4117.36841781746</v>
      </c>
      <c r="E2" s="7"/>
      <c r="F2" s="0" t="s">
        <v>93</v>
      </c>
    </row>
    <row r="3" customFormat="false" ht="13.8" hidden="false" customHeight="false" outlineLevel="0" collapsed="false">
      <c r="A3" s="0" t="s">
        <v>76</v>
      </c>
      <c r="B3" s="0" t="s">
        <v>91</v>
      </c>
      <c r="C3" s="0" t="s">
        <v>94</v>
      </c>
      <c r="D3" s="3" t="n">
        <v>431.58466902661</v>
      </c>
      <c r="F3" s="0" t="s">
        <v>95</v>
      </c>
    </row>
    <row r="4" customFormat="false" ht="13.8" hidden="false" customHeight="false" outlineLevel="0" collapsed="false">
      <c r="A4" s="0" t="s">
        <v>78</v>
      </c>
      <c r="B4" s="0" t="s">
        <v>91</v>
      </c>
      <c r="C4" s="0" t="s">
        <v>92</v>
      </c>
      <c r="D4" s="3" t="n">
        <v>11598.5774245708</v>
      </c>
      <c r="F4" s="0" t="s">
        <v>96</v>
      </c>
    </row>
    <row r="5" customFormat="false" ht="13.8" hidden="false" customHeight="false" outlineLevel="0" collapsed="false">
      <c r="A5" s="0" t="s">
        <v>81</v>
      </c>
      <c r="B5" s="0" t="s">
        <v>91</v>
      </c>
      <c r="C5" s="0" t="s">
        <v>92</v>
      </c>
      <c r="D5" s="3" t="n">
        <v>4218.10236992455</v>
      </c>
      <c r="F5" s="0" t="s">
        <v>97</v>
      </c>
    </row>
    <row r="6" customFormat="false" ht="13.8" hidden="false" customHeight="false" outlineLevel="0" collapsed="false">
      <c r="A6" s="0" t="s">
        <v>84</v>
      </c>
      <c r="B6" s="0" t="s">
        <v>91</v>
      </c>
      <c r="C6" s="0" t="s">
        <v>92</v>
      </c>
      <c r="D6" s="3" t="n">
        <v>971.065505309873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98</v>
      </c>
      <c r="E1" s="1" t="s">
        <v>99</v>
      </c>
      <c r="F1" s="1" t="s">
        <v>13</v>
      </c>
      <c r="G1" s="1" t="s">
        <v>18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100</v>
      </c>
      <c r="D1" s="1" t="s">
        <v>13</v>
      </c>
      <c r="E1" s="1" t="s">
        <v>18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" min="1" style="0" width="16.3886639676113"/>
    <col collapsed="false" hidden="false" max="5" min="2" style="0" width="8.57085020242915"/>
    <col collapsed="false" hidden="false" max="6" min="6" style="0" width="13.2834008097166"/>
    <col collapsed="false" hidden="false" max="1025" min="7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101</v>
      </c>
      <c r="D1" s="1" t="s">
        <v>102</v>
      </c>
      <c r="E1" s="1" t="s">
        <v>58</v>
      </c>
      <c r="F1" s="1" t="s">
        <v>59</v>
      </c>
      <c r="G1" s="1" t="s">
        <v>13</v>
      </c>
      <c r="H1" s="1" t="s">
        <v>18</v>
      </c>
    </row>
    <row r="2" customFormat="false" ht="13.8" hidden="false" customHeight="false" outlineLevel="0" collapsed="false">
      <c r="A2" s="0" t="s">
        <v>103</v>
      </c>
      <c r="B2" s="0" t="s">
        <v>104</v>
      </c>
      <c r="C2" s="0" t="s">
        <v>1</v>
      </c>
      <c r="E2" s="0" t="n">
        <v>28800</v>
      </c>
      <c r="F2" s="0" t="s">
        <v>105</v>
      </c>
    </row>
    <row r="3" customFormat="false" ht="13.8" hidden="false" customHeight="false" outlineLevel="0" collapsed="false">
      <c r="A3" s="0" t="s">
        <v>106</v>
      </c>
      <c r="B3" s="0" t="s">
        <v>107</v>
      </c>
      <c r="C3" s="0" t="s">
        <v>1</v>
      </c>
      <c r="E3" s="0" t="n">
        <v>1</v>
      </c>
      <c r="F3" s="0" t="s">
        <v>108</v>
      </c>
    </row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69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41" activeCellId="0" sqref="H4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38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13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5"/>
  <cols>
    <col collapsed="false" hidden="false" max="1" min="1" style="0" width="9.85425101214575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122</v>
      </c>
      <c r="B1" s="1" t="s">
        <v>123</v>
      </c>
      <c r="C1" s="1" t="s">
        <v>6</v>
      </c>
      <c r="D1" s="1" t="s">
        <v>101</v>
      </c>
      <c r="E1" s="1" t="s">
        <v>124</v>
      </c>
      <c r="F1" s="1" t="s">
        <v>70</v>
      </c>
      <c r="G1" s="1" t="s">
        <v>100</v>
      </c>
      <c r="H1" s="1" t="s">
        <v>99</v>
      </c>
      <c r="I1" s="1" t="s">
        <v>86</v>
      </c>
      <c r="J1" s="1" t="s">
        <v>125</v>
      </c>
    </row>
    <row r="2" customFormat="false" ht="14.95" hidden="false" customHeight="false" outlineLevel="0" collapsed="false">
      <c r="A2" s="0" t="s">
        <v>126</v>
      </c>
      <c r="B2" s="8" t="n">
        <v>272634</v>
      </c>
      <c r="C2" s="0" t="s">
        <v>127</v>
      </c>
      <c r="E2" s="0" t="s">
        <v>14</v>
      </c>
    </row>
    <row r="3" customFormat="false" ht="13.8" hidden="false" customHeight="false" outlineLevel="0" collapsed="false">
      <c r="A3" s="0" t="s">
        <v>128</v>
      </c>
      <c r="B3" s="0" t="s">
        <v>129</v>
      </c>
      <c r="C3" s="0" t="s">
        <v>130</v>
      </c>
      <c r="H3" s="0" t="s">
        <v>44</v>
      </c>
    </row>
    <row r="4" customFormat="false" ht="13.8" hidden="false" customHeight="false" outlineLevel="0" collapsed="false">
      <c r="A4" s="0" t="s">
        <v>128</v>
      </c>
      <c r="B4" s="0" t="s">
        <v>131</v>
      </c>
      <c r="C4" s="0" t="s">
        <v>132</v>
      </c>
      <c r="H4" s="0" t="s">
        <v>49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2018-10-23T10:06:52Z</dcterms:created>
  <dc:creator>wc_lang.io.Writer</dc:creator>
  <dc:description>Template</dc:description>
  <dc:language>wc_lang</dc:language>
  <cp:lastModifiedBy/>
  <dcterms:modified xsi:type="dcterms:W3CDTF">2018-11-08T13:33:25Z</dcterms:modified>
  <cp:revision>87</cp:revision>
  <dc:subject/>
  <dc:title>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