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gYap\Documents\GitHub\NoteBook\"/>
    </mc:Choice>
  </mc:AlternateContent>
  <xr:revisionPtr revIDLastSave="0" documentId="13_ncr:1_{A8399943-561B-452E-AC3E-2B3DB78BB221}" xr6:coauthVersionLast="47" xr6:coauthVersionMax="47" xr10:uidLastSave="{00000000-0000-0000-0000-000000000000}"/>
  <bookViews>
    <workbookView xWindow="-120" yWindow="-120" windowWidth="29040" windowHeight="15720" activeTab="3" xr2:uid="{EAFCAE97-22D2-4788-93D2-EC6441D4C5A7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2" i="4" l="1"/>
  <c r="D112" i="4"/>
  <c r="J104" i="4"/>
  <c r="D104" i="4"/>
  <c r="J96" i="4"/>
  <c r="D96" i="4"/>
  <c r="J88" i="4"/>
  <c r="D88" i="4"/>
  <c r="J80" i="4"/>
  <c r="D80" i="4"/>
  <c r="J72" i="4"/>
  <c r="D72" i="4"/>
  <c r="M46" i="4"/>
  <c r="M38" i="4"/>
  <c r="J64" i="4"/>
  <c r="D64" i="4"/>
  <c r="J56" i="4"/>
  <c r="D56" i="4"/>
  <c r="J48" i="4"/>
  <c r="D48" i="4"/>
  <c r="J40" i="4"/>
  <c r="D40" i="4"/>
  <c r="J32" i="4"/>
  <c r="D32" i="4"/>
  <c r="J24" i="4"/>
  <c r="D24" i="4"/>
  <c r="J16" i="4"/>
  <c r="D16" i="4"/>
  <c r="J8" i="4"/>
  <c r="D8" i="4"/>
  <c r="J240" i="3"/>
  <c r="D240" i="3"/>
  <c r="M198" i="3"/>
  <c r="M190" i="3"/>
  <c r="M182" i="3"/>
  <c r="J232" i="3"/>
  <c r="D232" i="3"/>
  <c r="J224" i="3"/>
  <c r="D224" i="3"/>
  <c r="J216" i="3"/>
  <c r="D216" i="3"/>
  <c r="J208" i="3"/>
  <c r="D208" i="3"/>
  <c r="D197" i="3"/>
  <c r="J200" i="3"/>
  <c r="D200" i="3"/>
  <c r="J192" i="3"/>
  <c r="D192" i="3"/>
  <c r="J184" i="3"/>
  <c r="D184" i="3"/>
  <c r="M166" i="3"/>
  <c r="J176" i="3"/>
  <c r="D176" i="3"/>
  <c r="J168" i="3"/>
  <c r="D168" i="3"/>
  <c r="J160" i="3"/>
  <c r="D160" i="3"/>
  <c r="J152" i="3"/>
  <c r="D152" i="3"/>
  <c r="J144" i="3"/>
  <c r="D144" i="3"/>
  <c r="J136" i="3"/>
  <c r="D136" i="3"/>
  <c r="M102" i="3"/>
  <c r="M94" i="3"/>
  <c r="J128" i="3"/>
  <c r="D128" i="3"/>
  <c r="J120" i="3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<sst xmlns="http://schemas.openxmlformats.org/spreadsheetml/2006/main" count="1215" uniqueCount="151">
  <si>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</si>
  <si>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</si>
  <si>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</si>
  <si>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</si>
  <si>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</si>
  <si>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</si>
  <si>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</si>
  <si>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</si>
  <si>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</si>
  <si>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</si>
  <si>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</si>
  <si>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</si>
  <si>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</si>
  <si>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</si>
  <si>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</si>
  <si>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</si>
  <si>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</si>
  <si>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</si>
  <si>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</si>
  <si>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</si>
  <si>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</si>
  <si>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</si>
  <si>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</si>
  <si>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</si>
  <si>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</si>
  <si>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</si>
  <si>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</si>
  <si>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</si>
  <si>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</si>
  <si>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</si>
  <si>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</si>
  <si>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</si>
  <si>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</si>
  <si>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</si>
  <si>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</si>
  <si>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</si>
  <si>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</si>
  <si>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</si>
  <si>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</si>
  <si>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</si>
  <si>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</si>
  <si>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</si>
  <si>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</si>
  <si>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</si>
  <si>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</si>
  <si>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</si>
  <si>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</si>
  <si>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</si>
  <si>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</si>
  <si>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</si>
  <si>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</si>
  <si>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</si>
  <si>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</si>
  <si>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</si>
  <si>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</si>
  <si>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</si>
  <si>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</si>
  <si>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</si>
  <si>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</si>
  <si>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</si>
  <si>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</si>
  <si>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</si>
  <si>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</si>
  <si>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</si>
  <si>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</si>
  <si>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</si>
  <si>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</si>
  <si>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</si>
  <si>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</si>
  <si>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</si>
  <si>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</si>
  <si>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</si>
  <si>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</si>
  <si>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</si>
  <si>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</si>
  <si>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</si>
  <si>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</si>
  <si>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</si>
  <si>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</si>
  <si>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</si>
  <si>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</si>
  <si>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</si>
  <si>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</si>
  <si>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</si>
  <si>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</si>
  <si>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</si>
  <si>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</si>
  <si>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</si>
  <si>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</si>
  <si>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</si>
  <si>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</si>
  <si>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</si>
  <si>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</si>
  <si>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</si>
  <si>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</si>
  <si>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</si>
  <si>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</si>
  <si>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</si>
  <si>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</si>
  <si>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</si>
  <si>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</si>
  <si>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</si>
  <si>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</si>
  <si>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</si>
  <si>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</si>
  <si>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</si>
  <si>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</si>
  <si>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</si>
  <si>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</si>
  <si>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</si>
  <si>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</si>
  <si>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</si>
  <si>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</si>
  <si>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</si>
  <si>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</si>
  <si>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</si>
  <si>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</si>
  <si>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</si>
  <si>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</si>
  <si>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</si>
  <si>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</si>
  <si>
    <t>Mcd</t>
  </si>
  <si>
    <t>原神大</t>
  </si>
  <si>
    <t>絕區零</t>
  </si>
  <si>
    <t>兩餐</t>
  </si>
  <si>
    <t>Coffee</t>
  </si>
  <si>
    <t>Steam</t>
  </si>
  <si>
    <t>绝区小</t>
  </si>
  <si>
    <t>日本住</t>
  </si>
  <si>
    <t>阿拉伯打劫</t>
  </si>
  <si>
    <t>Eden</t>
  </si>
  <si>
    <t>SurfShark</t>
  </si>
  <si>
    <t>茶几</t>
  </si>
  <si>
    <t>Google</t>
  </si>
  <si>
    <t>崩铁大</t>
  </si>
  <si>
    <t>模型</t>
  </si>
  <si>
    <t>二姐</t>
  </si>
  <si>
    <t>咖啡</t>
  </si>
  <si>
    <t>custom</t>
  </si>
  <si>
    <t>日本衣服</t>
  </si>
  <si>
    <t>换日币</t>
  </si>
  <si>
    <t>小月卡</t>
  </si>
  <si>
    <t>FamilyM</t>
  </si>
  <si>
    <t>油</t>
  </si>
  <si>
    <t>murni</t>
  </si>
  <si>
    <t>oreo</t>
  </si>
  <si>
    <t>虾面</t>
  </si>
  <si>
    <t>停云</t>
  </si>
  <si>
    <t>拉面</t>
  </si>
  <si>
    <t>日本餐</t>
  </si>
  <si>
    <t>洗车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</si>
</sst>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240"/>
  <sheetViews>
    <sheetView topLeftCell="A43" workbookViewId="0">
      <selection activeCell="L66" sqref="L66:M70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25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25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25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</row>
    <row r="38" spans="2:13" x14ac:dyDescent="0.25">
      <c r="B38" s="7"/>
      <c r="C38" s="3"/>
      <c r="D38" s="4"/>
      <c r="F38" s="4"/>
      <c r="G38" s="3"/>
      <c r="H38" s="4"/>
      <c r="I38" s="3"/>
      <c r="J38" s="4"/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25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25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3" x14ac:dyDescent="0.25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3" x14ac:dyDescent="0.25">
      <c r="B84" s="7"/>
      <c r="C84" s="3"/>
      <c r="D84" s="4"/>
      <c r="F84" s="4"/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25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  <c r="L91" s="3" t="s">
        <v>122</v>
      </c>
      <c r="M91" s="4">
        <v>39.729999999999997</v>
      </c>
    </row>
    <row r="92" spans="2:13" x14ac:dyDescent="0.25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25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39.729999999999997</v>
      </c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  <c r="L99" s="3" t="s">
        <v>123</v>
      </c>
      <c r="M99" s="4">
        <v>36.11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36.11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3" x14ac:dyDescent="0.25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45576</v>
      </c>
      <c r="C115" s="3" t="s">
        <v>51</v>
      </c>
      <c r="D115" s="4">
        <v>20.149999999999999</v>
      </c>
      <c r="E115" t="s">
        <v>121</v>
      </c>
      <c r="F115" s="4">
        <v>14.65</v>
      </c>
      <c r="G115" s="3" t="s">
        <v>119</v>
      </c>
      <c r="H115" s="4">
        <v>130</v>
      </c>
      <c r="I115" s="3"/>
      <c r="J115" s="4"/>
    </row>
    <row r="116" spans="2:10" x14ac:dyDescent="0.25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158.65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45577</v>
      </c>
      <c r="C123" s="3" t="s">
        <v>15</v>
      </c>
      <c r="D123" s="4">
        <v>3.8</v>
      </c>
      <c r="E123" t="s">
        <v>124</v>
      </c>
      <c r="F123" s="4">
        <v>26.1</v>
      </c>
      <c r="G123" s="3"/>
      <c r="H123" s="4"/>
      <c r="I123" s="3"/>
      <c r="J123" s="4"/>
    </row>
    <row r="124" spans="2:10" x14ac:dyDescent="0.25">
      <c r="B124" s="7"/>
      <c r="C124" s="3"/>
      <c r="D124" s="4"/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3.8</v>
      </c>
      <c r="E128" s="8"/>
      <c r="F128" s="8"/>
      <c r="G128" s="8"/>
      <c r="H128" s="8"/>
      <c r="I128" s="8"/>
      <c r="J128" s="12">
        <f>SUM(J123:J127,F123:F127,H123:H127)</f>
        <v>26.1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45579</v>
      </c>
      <c r="C131" s="3" t="s">
        <v>15</v>
      </c>
      <c r="D131" s="4">
        <v>3.4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14</v>
      </c>
      <c r="D132" s="4">
        <v>10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45580</v>
      </c>
      <c r="C139" s="3" t="s">
        <v>12</v>
      </c>
      <c r="D139" s="4">
        <v>11.5</v>
      </c>
      <c r="E139" t="s">
        <v>108</v>
      </c>
      <c r="F139" s="4">
        <v>5.9</v>
      </c>
      <c r="G139" s="3"/>
      <c r="H139" s="4"/>
      <c r="I139" s="3"/>
      <c r="J139" s="4"/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11.5</v>
      </c>
      <c r="E144" s="8"/>
      <c r="F144" s="8"/>
      <c r="G144" s="8"/>
      <c r="H144" s="8"/>
      <c r="I144" s="8"/>
      <c r="J144" s="12">
        <f>SUM(J139:J143,F139:F143,H139:H143)</f>
        <v>5.9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45581</v>
      </c>
      <c r="C147" s="3" t="s">
        <v>64</v>
      </c>
      <c r="D147" s="4">
        <v>10</v>
      </c>
      <c r="E147" t="s">
        <v>7</v>
      </c>
      <c r="F147" s="4">
        <v>100</v>
      </c>
      <c r="G147" s="3" t="s">
        <v>48</v>
      </c>
      <c r="H147" s="4">
        <v>20</v>
      </c>
      <c r="I147" s="3"/>
      <c r="J147" s="4"/>
    </row>
    <row r="148" spans="2:10" x14ac:dyDescent="0.25">
      <c r="B148" s="7"/>
      <c r="C148" s="3" t="s">
        <v>15</v>
      </c>
      <c r="D148" s="4">
        <v>3.4</v>
      </c>
      <c r="F148" s="4"/>
      <c r="G148" s="3"/>
      <c r="H148" s="4"/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SUM(D147:D151)</f>
        <v>13.4</v>
      </c>
      <c r="E152" s="8"/>
      <c r="F152" s="8"/>
      <c r="G152" s="8"/>
      <c r="H152" s="8"/>
      <c r="I152" s="8"/>
      <c r="J152" s="12">
        <f>SUM(J147:J151,F147:F151,H147:H151)</f>
        <v>120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45582</v>
      </c>
      <c r="C155" s="3" t="s">
        <v>64</v>
      </c>
      <c r="D155" s="4">
        <v>10</v>
      </c>
      <c r="E155" t="s">
        <v>125</v>
      </c>
      <c r="F155" s="4">
        <v>26</v>
      </c>
      <c r="G155" s="3"/>
      <c r="H155" s="4"/>
      <c r="I155" s="3"/>
      <c r="J155" s="4"/>
    </row>
    <row r="156" spans="2:10" x14ac:dyDescent="0.25">
      <c r="B156" s="7"/>
      <c r="C156" s="3" t="s">
        <v>15</v>
      </c>
      <c r="D156" s="4">
        <v>3.4</v>
      </c>
      <c r="F156" s="4"/>
      <c r="G156" s="3"/>
      <c r="H156" s="4"/>
      <c r="I156" s="3"/>
      <c r="J156" s="4"/>
    </row>
    <row r="157" spans="2:10" x14ac:dyDescent="0.25">
      <c r="B157" s="7"/>
      <c r="C157" s="3"/>
      <c r="D157" s="4"/>
      <c r="F157" s="4"/>
      <c r="G157" s="3"/>
      <c r="H157" s="4"/>
      <c r="I157" s="3"/>
      <c r="J157" s="4"/>
    </row>
    <row r="158" spans="2:10" x14ac:dyDescent="0.25">
      <c r="B158" s="7"/>
      <c r="C158" s="3"/>
      <c r="D158" s="4"/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SUM(D155:D159)</f>
        <v>13.4</v>
      </c>
      <c r="E160" s="8"/>
      <c r="F160" s="8"/>
      <c r="G160" s="8"/>
      <c r="H160" s="8"/>
      <c r="I160" s="8"/>
      <c r="J160" s="12">
        <f>SUM(J155:J159,F155:F159,H155:H159)</f>
        <v>26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45583</v>
      </c>
      <c r="C163" s="3"/>
      <c r="D163" s="4"/>
      <c r="F163" s="4"/>
      <c r="G163" s="3"/>
      <c r="H163" s="4"/>
      <c r="I163" s="3"/>
      <c r="J163" s="4"/>
      <c r="L163" s="3" t="s">
        <v>127</v>
      </c>
      <c r="M163" s="4">
        <v>18.04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 t="s">
        <v>55</v>
      </c>
      <c r="M164" s="4">
        <v>23.29</v>
      </c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41.33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0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3" x14ac:dyDescent="0.25">
      <c r="B171" s="10">
        <v>45584</v>
      </c>
      <c r="C171" s="3" t="s">
        <v>15</v>
      </c>
      <c r="D171" s="4">
        <v>3.8</v>
      </c>
      <c r="F171" s="4"/>
      <c r="G171" s="3" t="s">
        <v>126</v>
      </c>
      <c r="H171" s="4">
        <v>56.1</v>
      </c>
      <c r="I171" s="3"/>
      <c r="J171" s="4"/>
    </row>
    <row r="172" spans="2:13" x14ac:dyDescent="0.25">
      <c r="B172" s="7"/>
      <c r="C172" s="3"/>
      <c r="D172" s="4"/>
      <c r="F172" s="4"/>
      <c r="G172" s="3" t="s">
        <v>102</v>
      </c>
      <c r="H172" s="4">
        <v>10</v>
      </c>
      <c r="I172" s="3"/>
      <c r="J172" s="4"/>
    </row>
    <row r="173" spans="2:13" x14ac:dyDescent="0.25">
      <c r="B173" s="7"/>
      <c r="C173" s="3"/>
      <c r="D173" s="4"/>
      <c r="F173" s="4"/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3.8</v>
      </c>
      <c r="E176" s="8"/>
      <c r="F176" s="8"/>
      <c r="G176" s="8"/>
      <c r="H176" s="8"/>
      <c r="I176" s="8"/>
      <c r="J176" s="12">
        <f>SUM(J171:J175,F171:F175,H171:H175)</f>
        <v>66.099999999999994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25">
      <c r="B179" s="10">
        <v>45586</v>
      </c>
      <c r="C179" s="3" t="s">
        <v>108</v>
      </c>
      <c r="D179" s="4">
        <v>3.5</v>
      </c>
      <c r="F179" s="4"/>
      <c r="G179" s="3"/>
      <c r="H179" s="4"/>
      <c r="I179" s="3"/>
      <c r="J179" s="4"/>
      <c r="L179" s="3" t="s">
        <v>134</v>
      </c>
      <c r="M179" s="4">
        <v>35.909999999999997</v>
      </c>
    </row>
    <row r="180" spans="2:13" x14ac:dyDescent="0.25">
      <c r="B180" s="7"/>
      <c r="C180" s="3"/>
      <c r="D180" s="4"/>
      <c r="F180" s="4"/>
      <c r="G180" s="3"/>
      <c r="H180" s="4"/>
      <c r="I180" s="3"/>
      <c r="J180" s="4"/>
      <c r="L180" s="3"/>
      <c r="M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  <c r="L181" s="13"/>
      <c r="M181" s="1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35.909999999999997</v>
      </c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3.5</v>
      </c>
      <c r="E184" s="8"/>
      <c r="F184" s="8"/>
      <c r="G184" s="8"/>
      <c r="H184" s="8"/>
      <c r="I184" s="8"/>
      <c r="J184" s="12">
        <f>SUM(J179:J183,F179:F183,H179:H183)</f>
        <v>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45587</v>
      </c>
      <c r="C187" s="3" t="s">
        <v>15</v>
      </c>
      <c r="D187" s="4">
        <v>3.4</v>
      </c>
      <c r="E187" t="s">
        <v>7</v>
      </c>
      <c r="F187" s="4">
        <v>100</v>
      </c>
      <c r="G187" s="3"/>
      <c r="H187" s="4"/>
      <c r="I187" s="3"/>
      <c r="J187" s="4"/>
      <c r="L187" s="3" t="s">
        <v>61</v>
      </c>
      <c r="M187" s="4">
        <v>157.47</v>
      </c>
    </row>
    <row r="188" spans="2:13" x14ac:dyDescent="0.25">
      <c r="B188" s="7"/>
      <c r="C188" s="3" t="s">
        <v>64</v>
      </c>
      <c r="D188" s="4">
        <v>10</v>
      </c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157.47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13.4</v>
      </c>
      <c r="E192" s="8"/>
      <c r="F192" s="8"/>
      <c r="G192" s="8"/>
      <c r="H192" s="8"/>
      <c r="I192" s="8"/>
      <c r="J192" s="12">
        <f>SUM(J187:J191,F187:F191,H187:H191)</f>
        <v>100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  <c r="L194" s="1" t="s">
        <v>11</v>
      </c>
      <c r="M194" s="2" t="s">
        <v>6</v>
      </c>
    </row>
    <row r="195" spans="2:13" x14ac:dyDescent="0.25">
      <c r="B195" s="10">
        <v>45588</v>
      </c>
      <c r="C195" s="3" t="s">
        <v>26</v>
      </c>
      <c r="D195" s="4">
        <v>10.8</v>
      </c>
      <c r="E195" t="s">
        <v>7</v>
      </c>
      <c r="F195" s="4">
        <v>20</v>
      </c>
      <c r="G195" s="3"/>
      <c r="H195" s="4"/>
      <c r="I195" s="3" t="s">
        <v>128</v>
      </c>
      <c r="J195" s="4">
        <v>975.61</v>
      </c>
      <c r="L195" s="3" t="s">
        <v>66</v>
      </c>
      <c r="M195" s="4">
        <v>20.38</v>
      </c>
    </row>
    <row r="196" spans="2:13" x14ac:dyDescent="0.25">
      <c r="B196" s="7"/>
      <c r="C196" s="3" t="s">
        <v>129</v>
      </c>
      <c r="D196" s="4">
        <v>33</v>
      </c>
      <c r="F196" s="4"/>
      <c r="G196" s="3"/>
      <c r="H196" s="4"/>
      <c r="I196" s="3"/>
      <c r="J196" s="4"/>
      <c r="L196" s="3"/>
      <c r="M196" s="4"/>
    </row>
    <row r="197" spans="2:13" x14ac:dyDescent="0.25">
      <c r="B197" s="7"/>
      <c r="C197" s="3" t="s">
        <v>130</v>
      </c>
      <c r="D197" s="4">
        <f>46.4-22.4</f>
        <v>24</v>
      </c>
      <c r="F197" s="4"/>
      <c r="G197" s="3"/>
      <c r="H197" s="4"/>
      <c r="I197" s="3"/>
      <c r="J197" s="4"/>
      <c r="L197" s="13"/>
      <c r="M197" s="1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  <c r="L198" s="11"/>
      <c r="M198" s="12">
        <f>SUM(M195:M197)</f>
        <v>20.38</v>
      </c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67.8</v>
      </c>
      <c r="E200" s="8"/>
      <c r="F200" s="8"/>
      <c r="G200" s="8"/>
      <c r="H200" s="8"/>
      <c r="I200" s="8"/>
      <c r="J200" s="12">
        <f>SUM(J195:J199,F195:F199,H195:H199)</f>
        <v>995.61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3" x14ac:dyDescent="0.25">
      <c r="B203" s="10">
        <v>45588</v>
      </c>
      <c r="C203" s="3"/>
      <c r="D203" s="4"/>
      <c r="F203" s="4"/>
      <c r="G203" s="3" t="s">
        <v>131</v>
      </c>
      <c r="H203" s="4">
        <v>117.45</v>
      </c>
      <c r="I203" s="3"/>
      <c r="J203" s="4"/>
    </row>
    <row r="204" spans="2:13" x14ac:dyDescent="0.25">
      <c r="B204" s="7"/>
      <c r="C204" s="3"/>
      <c r="D204" s="4"/>
      <c r="F204" s="4"/>
      <c r="G204" s="3"/>
      <c r="H204" s="4"/>
      <c r="I204" s="3"/>
      <c r="J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0</v>
      </c>
      <c r="E208" s="8"/>
      <c r="F208" s="8"/>
      <c r="G208" s="8"/>
      <c r="H208" s="8"/>
      <c r="I208" s="8"/>
      <c r="J208" s="12">
        <f>SUM(J203:J207,F203:F207,H203:H207)</f>
        <v>117.45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45589</v>
      </c>
      <c r="C211" s="3"/>
      <c r="D211" s="4"/>
      <c r="F211" s="4"/>
      <c r="G211" s="3"/>
      <c r="H211" s="4"/>
      <c r="I211" s="3" t="s">
        <v>7</v>
      </c>
      <c r="J211" s="4">
        <v>10</v>
      </c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0</v>
      </c>
      <c r="E216" s="8"/>
      <c r="F216" s="8"/>
      <c r="G216" s="8"/>
      <c r="H216" s="8"/>
      <c r="I216" s="8"/>
      <c r="J216" s="12">
        <f>SUM(J211:J215,F211:F215,H211:H215)</f>
        <v>10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45591</v>
      </c>
      <c r="C219" s="3"/>
      <c r="D219" s="4"/>
      <c r="E219" t="s">
        <v>132</v>
      </c>
      <c r="F219" s="4">
        <v>13.92</v>
      </c>
      <c r="G219" s="3"/>
      <c r="H219" s="4"/>
      <c r="I219" s="3"/>
      <c r="J219" s="4"/>
    </row>
    <row r="220" spans="2:10" x14ac:dyDescent="0.25">
      <c r="B220" s="7"/>
      <c r="C220" s="3"/>
      <c r="D220" s="4"/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0</v>
      </c>
      <c r="E224" s="8"/>
      <c r="F224" s="8"/>
      <c r="G224" s="8"/>
      <c r="H224" s="8"/>
      <c r="I224" s="8"/>
      <c r="J224" s="12">
        <f>SUM(J219:J223,F219:F223,H219:H223)</f>
        <v>13.92</v>
      </c>
    </row>
    <row r="226" spans="2:10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</row>
    <row r="227" spans="2:10" x14ac:dyDescent="0.25">
      <c r="B227" s="10">
        <v>45592</v>
      </c>
      <c r="C227" s="3"/>
      <c r="D227" s="4"/>
      <c r="F227" s="4"/>
      <c r="G227" s="3" t="s">
        <v>133</v>
      </c>
      <c r="H227" s="4">
        <v>10</v>
      </c>
      <c r="I227" s="3"/>
      <c r="J227" s="4"/>
    </row>
    <row r="228" spans="2:10" x14ac:dyDescent="0.25">
      <c r="B228" s="7"/>
      <c r="C228" s="3"/>
      <c r="D228" s="4"/>
      <c r="F228" s="4"/>
      <c r="G228" s="3"/>
      <c r="H228" s="4"/>
      <c r="I228" s="3"/>
      <c r="J228" s="4"/>
    </row>
    <row r="229" spans="2:10" x14ac:dyDescent="0.25">
      <c r="B229" s="7"/>
      <c r="C229" s="3"/>
      <c r="D229" s="4"/>
      <c r="F229" s="4"/>
      <c r="G229" s="3"/>
      <c r="H229" s="4"/>
      <c r="I229" s="3"/>
      <c r="J229" s="4"/>
    </row>
    <row r="230" spans="2:10" x14ac:dyDescent="0.25">
      <c r="B230" s="7"/>
      <c r="C230" s="3"/>
      <c r="D230" s="4"/>
      <c r="F230" s="4"/>
      <c r="G230" s="3"/>
      <c r="H230" s="4"/>
      <c r="I230" s="3"/>
      <c r="J230" s="4"/>
    </row>
    <row r="231" spans="2:10" x14ac:dyDescent="0.25">
      <c r="B231" s="7"/>
      <c r="C231" s="3"/>
      <c r="D231" s="4"/>
      <c r="F231" s="4"/>
      <c r="G231" s="3"/>
      <c r="H231" s="4"/>
      <c r="I231" s="3"/>
      <c r="J231" s="4"/>
    </row>
    <row r="232" spans="2:10" x14ac:dyDescent="0.25">
      <c r="B232" s="6"/>
      <c r="C232" s="11"/>
      <c r="D232" s="8">
        <f>SUM(D227:D231)</f>
        <v>0</v>
      </c>
      <c r="E232" s="8"/>
      <c r="F232" s="8"/>
      <c r="G232" s="8"/>
      <c r="H232" s="8"/>
      <c r="I232" s="8"/>
      <c r="J232" s="12">
        <f>SUM(J227:J231,F227:F231,H227:H231)</f>
        <v>10</v>
      </c>
    </row>
    <row r="234" spans="2:10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0" x14ac:dyDescent="0.25">
      <c r="B235" s="10">
        <v>45593</v>
      </c>
      <c r="C235" s="3" t="s">
        <v>64</v>
      </c>
      <c r="D235" s="4">
        <v>10</v>
      </c>
      <c r="E235" t="s">
        <v>7</v>
      </c>
      <c r="F235" s="4">
        <v>100</v>
      </c>
      <c r="G235" s="3"/>
      <c r="H235" s="4"/>
      <c r="I235" s="3"/>
      <c r="J235" s="4"/>
    </row>
    <row r="236" spans="2:10" x14ac:dyDescent="0.25">
      <c r="B236" s="7"/>
      <c r="C236" s="3" t="s">
        <v>15</v>
      </c>
      <c r="D236" s="4">
        <v>3.4</v>
      </c>
      <c r="F236" s="4"/>
      <c r="G236" s="3"/>
      <c r="H236" s="4"/>
      <c r="I236" s="3"/>
      <c r="J236" s="4"/>
    </row>
    <row r="237" spans="2:10" x14ac:dyDescent="0.25">
      <c r="B237" s="7"/>
      <c r="C237" s="3"/>
      <c r="D237" s="4"/>
      <c r="F237" s="4"/>
      <c r="G237" s="3"/>
      <c r="H237" s="4"/>
      <c r="I237" s="3"/>
      <c r="J237" s="4"/>
    </row>
    <row r="238" spans="2:10" x14ac:dyDescent="0.25">
      <c r="B238" s="7"/>
      <c r="C238" s="3"/>
      <c r="D238" s="4"/>
      <c r="F238" s="4"/>
      <c r="G238" s="3"/>
      <c r="H238" s="4"/>
      <c r="I238" s="3"/>
      <c r="J238" s="4"/>
    </row>
    <row r="239" spans="2:10" x14ac:dyDescent="0.25">
      <c r="B239" s="7"/>
      <c r="C239" s="3"/>
      <c r="D239" s="4"/>
      <c r="F239" s="4"/>
      <c r="G239" s="3"/>
      <c r="H239" s="4"/>
      <c r="I239" s="3"/>
      <c r="J239" s="4"/>
    </row>
    <row r="240" spans="2:10" x14ac:dyDescent="0.25">
      <c r="B240" s="6"/>
      <c r="C240" s="11"/>
      <c r="D240" s="8">
        <f>SUM(D235:D239)</f>
        <v>13.4</v>
      </c>
      <c r="E240" s="8"/>
      <c r="F240" s="8"/>
      <c r="G240" s="8"/>
      <c r="H240" s="8"/>
      <c r="I240" s="8"/>
      <c r="J240" s="12">
        <f>SUM(J235:J239,F235:F239,H235:H239)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0BBE-0E3D-4694-AD90-8F2E85DB4C6E}">
  <dimension ref="B2:M112"/>
  <sheetViews>
    <sheetView tabSelected="1" topLeftCell="A80" workbookViewId="0">
      <selection activeCell="O107" sqref="O107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45593</v>
      </c>
      <c r="C3" s="3"/>
      <c r="D3" s="4"/>
      <c r="F3" s="4"/>
      <c r="G3" s="3" t="s">
        <v>135</v>
      </c>
      <c r="H3" s="4">
        <v>355</v>
      </c>
      <c r="I3" s="3" t="s">
        <v>9</v>
      </c>
      <c r="J3" s="4">
        <v>300</v>
      </c>
    </row>
    <row r="4" spans="2:10" x14ac:dyDescent="0.25">
      <c r="B4" s="7"/>
      <c r="C4" s="3"/>
      <c r="D4" s="4"/>
      <c r="F4" s="4"/>
      <c r="G4" s="3"/>
      <c r="H4" s="4"/>
      <c r="I4" s="3" t="s">
        <v>11</v>
      </c>
      <c r="J4" s="4">
        <v>1000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 t="s">
        <v>136</v>
      </c>
      <c r="J6" s="4">
        <v>111.45</v>
      </c>
    </row>
    <row r="7" spans="2:10" x14ac:dyDescent="0.25">
      <c r="B7" s="7"/>
      <c r="C7" s="3"/>
      <c r="D7" s="4"/>
      <c r="F7" s="4"/>
      <c r="G7" s="3"/>
      <c r="H7" s="4"/>
      <c r="I7" s="3" t="s">
        <v>135</v>
      </c>
      <c r="J7" s="4">
        <v>200</v>
      </c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2966.45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45594</v>
      </c>
      <c r="C11" s="3" t="s">
        <v>79</v>
      </c>
      <c r="D11" s="4">
        <v>25</v>
      </c>
      <c r="F11" s="4"/>
      <c r="G11" s="3"/>
      <c r="H11" s="4"/>
      <c r="I11" s="3"/>
      <c r="J11" s="4"/>
    </row>
    <row r="12" spans="2:10" x14ac:dyDescent="0.25">
      <c r="B12" s="7"/>
      <c r="C12" s="3"/>
      <c r="D12" s="4"/>
      <c r="F12" s="4"/>
      <c r="G12" s="3"/>
      <c r="H12" s="4"/>
      <c r="I12" s="3"/>
      <c r="J12" s="4"/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25</v>
      </c>
      <c r="E16" s="8"/>
      <c r="F16" s="8"/>
      <c r="G16" s="8"/>
      <c r="H16" s="8"/>
      <c r="I16" s="8"/>
      <c r="J16" s="12">
        <f>SUM(J11:J15,F11:F15,H11:H15)</f>
        <v>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45595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 t="s">
        <v>137</v>
      </c>
      <c r="D20" s="4">
        <v>8.5</v>
      </c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12.3</v>
      </c>
      <c r="E24" s="8"/>
      <c r="F24" s="8"/>
      <c r="G24" s="8"/>
      <c r="H24" s="8"/>
      <c r="I24" s="8"/>
      <c r="J24" s="12">
        <f>SUM(J19:J23,F19:F23,H19:H23)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45596</v>
      </c>
      <c r="C27" s="3" t="s">
        <v>24</v>
      </c>
      <c r="D27" s="4">
        <v>17.5</v>
      </c>
      <c r="E27" t="s">
        <v>136</v>
      </c>
      <c r="F27" s="4">
        <v>9.5</v>
      </c>
      <c r="G27" s="3"/>
      <c r="H27" s="4"/>
      <c r="I27" s="3"/>
      <c r="J27" s="4"/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17.5</v>
      </c>
      <c r="E32" s="8"/>
      <c r="F32" s="8"/>
      <c r="G32" s="8"/>
      <c r="H32" s="8"/>
      <c r="I32" s="8"/>
      <c r="J32" s="12">
        <f>SUM(J27:J31,F27:F31,H27:H31)</f>
        <v>9.5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45597</v>
      </c>
      <c r="C35" s="3" t="s">
        <v>26</v>
      </c>
      <c r="D35" s="4">
        <v>17.5</v>
      </c>
      <c r="F35" s="4"/>
      <c r="G35" s="3" t="s">
        <v>138</v>
      </c>
      <c r="H35" s="4">
        <v>61.95</v>
      </c>
      <c r="I35" s="3"/>
      <c r="J35" s="4"/>
      <c r="L35" s="3" t="s">
        <v>55</v>
      </c>
      <c r="M35" s="4">
        <v>37.979999999999997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/>
      <c r="M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37.979999999999997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17.5</v>
      </c>
      <c r="E40" s="8"/>
      <c r="F40" s="8"/>
      <c r="G40" s="8"/>
      <c r="H40" s="8"/>
      <c r="I40" s="8"/>
      <c r="J40" s="12">
        <f>SUM(J35:J39,F35:F39,H35:H39)</f>
        <v>61.95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45598</v>
      </c>
      <c r="C43" s="3" t="s">
        <v>15</v>
      </c>
      <c r="D43" s="4">
        <v>3.8</v>
      </c>
      <c r="F43" s="4"/>
      <c r="G43" s="3"/>
      <c r="H43" s="4"/>
      <c r="I43" s="3"/>
      <c r="J43" s="4"/>
      <c r="L43" s="3" t="s">
        <v>141</v>
      </c>
      <c r="M43" s="4">
        <v>17.989999999999998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/>
      <c r="M44" s="4"/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17.989999999999998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3.8</v>
      </c>
      <c r="E48" s="8"/>
      <c r="F48" s="8"/>
      <c r="G48" s="8"/>
      <c r="H48" s="8"/>
      <c r="I48" s="8"/>
      <c r="J48" s="12">
        <f>SUM(J43:J47,F43:F47,H43:H47)</f>
        <v>0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45599</v>
      </c>
      <c r="C51" s="3" t="s">
        <v>26</v>
      </c>
      <c r="D51" s="4">
        <v>36.6</v>
      </c>
      <c r="F51" s="4"/>
      <c r="G51" s="3" t="s">
        <v>77</v>
      </c>
      <c r="H51" s="4">
        <v>41.9</v>
      </c>
      <c r="I51" s="3"/>
      <c r="J51" s="4"/>
    </row>
    <row r="52" spans="2:10" x14ac:dyDescent="0.25">
      <c r="B52" s="7"/>
      <c r="C52" s="3" t="s">
        <v>15</v>
      </c>
      <c r="D52" s="4">
        <v>3.8</v>
      </c>
      <c r="F52" s="4"/>
      <c r="G52" s="3"/>
      <c r="H52" s="4"/>
      <c r="I52" s="3"/>
      <c r="J52" s="4"/>
    </row>
    <row r="53" spans="2:10" x14ac:dyDescent="0.25">
      <c r="B53" s="7"/>
      <c r="C53" s="3"/>
      <c r="D53" s="4"/>
      <c r="F53" s="4"/>
      <c r="G53" s="3"/>
      <c r="H53" s="4"/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40.4</v>
      </c>
      <c r="E56" s="8"/>
      <c r="F56" s="8"/>
      <c r="G56" s="8"/>
      <c r="H56" s="8"/>
      <c r="I56" s="8"/>
      <c r="J56" s="12">
        <f>SUM(J51:J55,F51:F55,H51:H55)</f>
        <v>41.9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45600</v>
      </c>
      <c r="C59" s="3"/>
      <c r="D59" s="4"/>
      <c r="F59" s="4"/>
      <c r="G59" s="3"/>
      <c r="H59" s="4"/>
      <c r="I59" s="3" t="s">
        <v>139</v>
      </c>
      <c r="J59" s="4">
        <v>439.7</v>
      </c>
    </row>
    <row r="60" spans="2:10" x14ac:dyDescent="0.25">
      <c r="B60" s="7"/>
      <c r="C60" s="3"/>
      <c r="D60" s="4"/>
      <c r="F60" s="4"/>
      <c r="G60" s="3"/>
      <c r="H60" s="4"/>
      <c r="I60" s="3" t="s">
        <v>140</v>
      </c>
      <c r="J60" s="4">
        <v>880</v>
      </c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0</v>
      </c>
      <c r="E64" s="8"/>
      <c r="F64" s="8"/>
      <c r="G64" s="8"/>
      <c r="H64" s="8"/>
      <c r="I64" s="8"/>
      <c r="J64" s="12">
        <f>SUM(J59:J63,F59:F63,H59:H63)</f>
        <v>1319.7</v>
      </c>
    </row>
    <row r="66" spans="2:10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25">
      <c r="B67" s="10">
        <v>45601</v>
      </c>
      <c r="C67" s="3"/>
      <c r="D67" s="4"/>
      <c r="E67" t="s">
        <v>142</v>
      </c>
      <c r="F67" s="4">
        <v>7.5</v>
      </c>
      <c r="G67" s="3"/>
      <c r="H67" s="4"/>
      <c r="I67" s="3"/>
      <c r="J67" s="4"/>
    </row>
    <row r="68" spans="2:10" x14ac:dyDescent="0.25">
      <c r="B68" s="7"/>
      <c r="C68" s="3"/>
      <c r="D68" s="4"/>
      <c r="E68" t="s">
        <v>64</v>
      </c>
      <c r="F68" s="4">
        <v>10</v>
      </c>
      <c r="G68" s="3"/>
      <c r="H68" s="4"/>
      <c r="I68" s="3"/>
      <c r="J68" s="4"/>
    </row>
    <row r="69" spans="2:10" x14ac:dyDescent="0.25">
      <c r="B69" s="7"/>
      <c r="C69" s="3"/>
      <c r="D69" s="4"/>
      <c r="F69" s="4"/>
      <c r="G69" s="3"/>
      <c r="H69" s="4"/>
      <c r="I69" s="3"/>
      <c r="J69" s="4"/>
    </row>
    <row r="70" spans="2:10" x14ac:dyDescent="0.25">
      <c r="B70" s="7"/>
      <c r="C70" s="3"/>
      <c r="D70" s="4"/>
      <c r="F70" s="4"/>
      <c r="G70" s="3"/>
      <c r="H70" s="4"/>
      <c r="I70" s="3"/>
      <c r="J70" s="4"/>
    </row>
    <row r="71" spans="2:10" x14ac:dyDescent="0.25">
      <c r="B71" s="7"/>
      <c r="C71" s="3"/>
      <c r="D71" s="4"/>
      <c r="F71" s="4"/>
      <c r="G71" s="3"/>
      <c r="H71" s="4"/>
      <c r="I71" s="3"/>
      <c r="J71" s="4"/>
    </row>
    <row r="72" spans="2:10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17.5</v>
      </c>
    </row>
    <row r="74" spans="2:10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0" x14ac:dyDescent="0.25">
      <c r="B75" s="10">
        <v>45602</v>
      </c>
      <c r="C75" s="3" t="s">
        <v>83</v>
      </c>
      <c r="D75" s="4">
        <v>19.600000000000001</v>
      </c>
      <c r="E75" t="s">
        <v>7</v>
      </c>
      <c r="F75" s="4">
        <v>100</v>
      </c>
      <c r="G75" s="3" t="s">
        <v>145</v>
      </c>
      <c r="H75" s="4">
        <v>3.6</v>
      </c>
      <c r="I75" s="3" t="s">
        <v>143</v>
      </c>
      <c r="J75" s="4">
        <v>68.88</v>
      </c>
    </row>
    <row r="76" spans="2:10" x14ac:dyDescent="0.25">
      <c r="B76" s="7"/>
      <c r="C76" s="3" t="s">
        <v>144</v>
      </c>
      <c r="D76" s="4">
        <v>19.3</v>
      </c>
      <c r="F76" s="4"/>
      <c r="G76" s="3"/>
      <c r="H76" s="4"/>
      <c r="I76" s="3"/>
      <c r="J76" s="4"/>
    </row>
    <row r="77" spans="2:10" x14ac:dyDescent="0.25">
      <c r="B77" s="7"/>
      <c r="C77" s="3"/>
      <c r="D77" s="4"/>
      <c r="F77" s="4"/>
      <c r="G77" s="3"/>
      <c r="H77" s="4"/>
      <c r="I77" s="3"/>
      <c r="J77" s="4"/>
    </row>
    <row r="78" spans="2:10" x14ac:dyDescent="0.25">
      <c r="B78" s="7"/>
      <c r="C78" s="3"/>
      <c r="D78" s="4"/>
      <c r="F78" s="4"/>
      <c r="G78" s="3"/>
      <c r="H78" s="4"/>
      <c r="I78" s="3"/>
      <c r="J78" s="4"/>
    </row>
    <row r="79" spans="2:10" x14ac:dyDescent="0.25">
      <c r="B79" s="7"/>
      <c r="C79" s="3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SUM(D75:D79)</f>
        <v>38.900000000000006</v>
      </c>
      <c r="E80" s="8"/>
      <c r="F80" s="8"/>
      <c r="G80" s="8"/>
      <c r="H80" s="8"/>
      <c r="I80" s="8"/>
      <c r="J80" s="12">
        <f>SUM(J75:J79,F75:F79,H75:H79)</f>
        <v>172.48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45603</v>
      </c>
      <c r="C83" s="3" t="s">
        <v>146</v>
      </c>
      <c r="D83" s="4">
        <v>10</v>
      </c>
      <c r="E83" t="s">
        <v>7</v>
      </c>
      <c r="F83" s="4">
        <v>50</v>
      </c>
      <c r="G83" s="3" t="s">
        <v>147</v>
      </c>
      <c r="H83" s="4">
        <v>130</v>
      </c>
      <c r="I83" s="3"/>
      <c r="J83" s="4"/>
    </row>
    <row r="84" spans="2:10" x14ac:dyDescent="0.25">
      <c r="B84" s="7"/>
      <c r="C84" s="3" t="s">
        <v>15</v>
      </c>
      <c r="D84" s="4">
        <v>5.5</v>
      </c>
      <c r="F84" s="4"/>
      <c r="G84" s="3" t="s">
        <v>126</v>
      </c>
      <c r="H84" s="4">
        <v>30</v>
      </c>
      <c r="I84" s="3"/>
      <c r="J84" s="4"/>
    </row>
    <row r="85" spans="2:10" x14ac:dyDescent="0.25">
      <c r="B85" s="7"/>
      <c r="C85" s="3" t="s">
        <v>26</v>
      </c>
      <c r="D85" s="4">
        <v>15</v>
      </c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6"/>
      <c r="C88" s="11"/>
      <c r="D88" s="8">
        <f>SUM(D83:D87)</f>
        <v>30.5</v>
      </c>
      <c r="E88" s="8"/>
      <c r="F88" s="8"/>
      <c r="G88" s="8"/>
      <c r="H88" s="8"/>
      <c r="I88" s="8"/>
      <c r="J88" s="12">
        <f>SUM(J83:J87,F83:F87,H83:H87)</f>
        <v>210</v>
      </c>
    </row>
    <row r="90" spans="2:10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25">
      <c r="B91" s="10">
        <v>45604</v>
      </c>
      <c r="C91" s="3"/>
      <c r="D91" s="4"/>
      <c r="E91" t="s">
        <v>148</v>
      </c>
      <c r="F91" s="4">
        <v>26.2</v>
      </c>
      <c r="G91" s="3"/>
      <c r="H91" s="4"/>
      <c r="I91" s="3"/>
      <c r="J91" s="4"/>
    </row>
    <row r="92" spans="2:10" x14ac:dyDescent="0.25">
      <c r="B92" s="7"/>
      <c r="C92" s="3"/>
      <c r="D92" s="4"/>
      <c r="F92" s="4"/>
      <c r="G92" s="3"/>
      <c r="H92" s="4"/>
      <c r="I92" s="3"/>
      <c r="J92" s="4"/>
    </row>
    <row r="93" spans="2:10" x14ac:dyDescent="0.25">
      <c r="B93" s="7"/>
      <c r="C93" s="3"/>
      <c r="D93" s="4"/>
      <c r="F93" s="4"/>
      <c r="G93" s="3"/>
      <c r="H93" s="4"/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6"/>
      <c r="C96" s="11"/>
      <c r="D96" s="8">
        <f>SUM(D91:D95)</f>
        <v>0</v>
      </c>
      <c r="E96" s="8"/>
      <c r="F96" s="8"/>
      <c r="G96" s="8"/>
      <c r="H96" s="8"/>
      <c r="I96" s="8"/>
      <c r="J96" s="12">
        <f>SUM(J91:J95,F91:F95,H91:H95)</f>
        <v>26.2</v>
      </c>
    </row>
    <row r="98" spans="2:10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25">
      <c r="B99" s="10">
        <v>45605</v>
      </c>
      <c r="C99" s="3"/>
      <c r="D99" s="4"/>
      <c r="E99" t="s">
        <v>26</v>
      </c>
      <c r="F99" s="4">
        <v>19.55</v>
      </c>
      <c r="G99" s="3"/>
      <c r="H99" s="4"/>
      <c r="I99" s="3"/>
      <c r="J99" s="4"/>
    </row>
    <row r="100" spans="2:10" x14ac:dyDescent="0.25">
      <c r="B100" s="7"/>
      <c r="C100" s="3"/>
      <c r="D100" s="4"/>
      <c r="E100" t="s">
        <v>149</v>
      </c>
      <c r="F100" s="4">
        <v>25.9</v>
      </c>
      <c r="G100" s="3"/>
      <c r="H100" s="4"/>
      <c r="I100" s="3"/>
      <c r="J100" s="4"/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6"/>
      <c r="C104" s="11"/>
      <c r="D104" s="8">
        <f>SUM(D99:D103)</f>
        <v>0</v>
      </c>
      <c r="E104" s="8"/>
      <c r="F104" s="8"/>
      <c r="G104" s="8"/>
      <c r="H104" s="8"/>
      <c r="I104" s="8"/>
      <c r="J104" s="12">
        <f>SUM(J99:J103,F99:F103,H99:H103)</f>
        <v>45.45</v>
      </c>
    </row>
    <row r="106" spans="2:10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25">
      <c r="B107" s="10">
        <v>45606</v>
      </c>
      <c r="C107" s="3"/>
      <c r="D107" s="4"/>
      <c r="E107" t="s">
        <v>15</v>
      </c>
      <c r="F107" s="4">
        <v>4.5</v>
      </c>
      <c r="G107" s="3"/>
      <c r="H107" s="4"/>
      <c r="I107" s="3" t="s">
        <v>150</v>
      </c>
      <c r="J107" s="4">
        <v>15</v>
      </c>
    </row>
    <row r="108" spans="2:10" x14ac:dyDescent="0.25">
      <c r="B108" s="7"/>
      <c r="C108" s="3"/>
      <c r="D108" s="4"/>
      <c r="E108" t="s">
        <v>15</v>
      </c>
      <c r="F108" s="4">
        <v>7.6</v>
      </c>
      <c r="G108" s="3"/>
      <c r="H108" s="4"/>
      <c r="I108" s="3"/>
      <c r="J108" s="4"/>
    </row>
    <row r="109" spans="2:10" x14ac:dyDescent="0.25">
      <c r="B109" s="7"/>
      <c r="C109" s="3"/>
      <c r="D109" s="4"/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6"/>
      <c r="C112" s="11"/>
      <c r="D112" s="8">
        <f>SUM(D107:D111)</f>
        <v>0</v>
      </c>
      <c r="E112" s="8"/>
      <c r="F112" s="8"/>
      <c r="G112" s="8"/>
      <c r="H112" s="8"/>
      <c r="I112" s="8"/>
      <c r="J112" s="12">
        <f>SUM(J107:J111,F107:F111,H107:H111)</f>
        <v>27.1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2024-11-11T03:11:29Z</dcterms:modified>
</cp:coreProperties>
</file>