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cosProject\Note\"/>
    </mc:Choice>
  </mc:AlternateContent>
  <xr:revisionPtr revIDLastSave="0" documentId="13_ncr:1_{4517EF49-6F0F-4970-B660-F9033F51B89B}" xr6:coauthVersionLast="47" xr6:coauthVersionMax="47" xr10:uidLastSave="{00000000-0000-0000-0000-000000000000}"/>
  <bookViews>
    <workbookView xWindow="-120" yWindow="-120" windowWidth="29040" windowHeight="15720" activeTab="2" xr2:uid="{EAFCAE97-22D2-4788-93D2-EC6441D4C5A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2" i="3" l="1"/>
  <c r="M94" i="3"/>
  <c r="J128" i="3"/>
  <c r="D128" i="3"/>
  <c r="J120" i="3"/>
  <c r="D120" i="3"/>
  <c r="J112" i="3"/>
  <c r="D112" i="3"/>
  <c r="J104" i="3"/>
  <c r="D104" i="3"/>
  <c r="J96" i="3"/>
  <c r="D96" i="3"/>
  <c r="J88" i="3"/>
  <c r="D88" i="3"/>
  <c r="M70" i="3"/>
  <c r="M62" i="3"/>
  <c r="M46" i="3"/>
  <c r="J80" i="3"/>
  <c r="D80" i="3"/>
  <c r="J72" i="3"/>
  <c r="D72" i="3"/>
  <c r="J64" i="3"/>
  <c r="D64" i="3"/>
  <c r="J56" i="3"/>
  <c r="D56" i="3"/>
  <c r="J48" i="3"/>
  <c r="D48" i="3"/>
  <c r="J40" i="3"/>
  <c r="J8" i="3"/>
  <c r="J16" i="3"/>
  <c r="D32" i="3"/>
  <c r="D40" i="3"/>
  <c r="J32" i="3"/>
  <c r="J24" i="3"/>
  <c r="D24" i="3"/>
  <c r="D16" i="3"/>
  <c r="L216" i="2"/>
  <c r="L217" i="2"/>
  <c r="D8" i="3"/>
  <c r="M191" i="2"/>
  <c r="J217" i="2"/>
  <c r="D217" i="2"/>
  <c r="J209" i="2"/>
  <c r="D209" i="2"/>
  <c r="J201" i="2"/>
  <c r="D201" i="2"/>
  <c r="J193" i="2"/>
  <c r="D193" i="2"/>
  <c r="M167" i="2"/>
  <c r="J185" i="2"/>
  <c r="D185" i="2"/>
  <c r="J177" i="2"/>
  <c r="D177" i="2"/>
  <c r="J169" i="2"/>
  <c r="D169" i="2"/>
  <c r="M151" i="2"/>
  <c r="J161" i="2"/>
  <c r="D161" i="2"/>
  <c r="J153" i="2"/>
  <c r="D153" i="2"/>
  <c r="J145" i="2"/>
  <c r="D145" i="2"/>
  <c r="M95" i="2"/>
  <c r="J137" i="2"/>
  <c r="D137" i="2"/>
  <c r="J129" i="2"/>
  <c r="D129" i="2"/>
  <c r="J121" i="2"/>
  <c r="D121" i="2"/>
  <c r="J113" i="2"/>
  <c r="D113" i="2"/>
  <c r="J105" i="2"/>
  <c r="D105" i="2"/>
  <c r="J97" i="2"/>
  <c r="D97" i="2"/>
  <c r="J89" i="2"/>
  <c r="D89" i="2"/>
  <c r="J81" i="2"/>
  <c r="D81" i="2"/>
  <c r="M70" i="2"/>
  <c r="J72" i="2"/>
  <c r="D72" i="2"/>
  <c r="M38" i="2"/>
  <c r="J64" i="2"/>
  <c r="D64" i="2"/>
  <c r="J56" i="2"/>
  <c r="D56" i="2"/>
  <c r="J48" i="2"/>
  <c r="D48" i="2"/>
  <c r="J8" i="2"/>
  <c r="J24" i="2"/>
  <c r="J40" i="2"/>
  <c r="D40" i="2"/>
  <c r="J32" i="2"/>
  <c r="D32" i="2"/>
  <c r="D24" i="2"/>
  <c r="D16" i="2"/>
  <c r="J16" i="2"/>
  <c r="D8" i="2"/>
  <c r="M158" i="1"/>
  <c r="M152" i="1"/>
  <c r="J164" i="1"/>
  <c r="D164" i="1"/>
  <c r="J158" i="1"/>
  <c r="D158" i="1"/>
  <c r="M140" i="1"/>
  <c r="J152" i="1"/>
  <c r="D152" i="1"/>
  <c r="J146" i="1"/>
  <c r="D146" i="1"/>
  <c r="J140" i="1"/>
  <c r="D140" i="1"/>
  <c r="J134" i="1"/>
  <c r="D134" i="1"/>
  <c r="M116" i="1"/>
  <c r="J128" i="1"/>
  <c r="D128" i="1"/>
  <c r="J122" i="1"/>
  <c r="D122" i="1"/>
  <c r="J116" i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<sst xmlns="http://schemas.openxmlformats.org/spreadsheetml/2006/main" count="876" uniqueCount="125">
  <si>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</si>
  <si>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</si>
  <si>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</si>
  <si>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</si>
  <si>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</si>
  <si>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</si>
  <si>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</si>
  <si>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</si>
  <si>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</si>
  <si>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</si>
  <si>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</si>
  <si>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</si>
  <si>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</si>
  <si>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</si>
  <si>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</si>
  <si>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</si>
  <si>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</si>
  <si>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</si>
  <si>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</si>
  <si>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</si>
  <si>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</si>
  <si>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</si>
  <si>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</si>
  <si>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</si>
  <si>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</si>
  <si>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</si>
  <si>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</si>
  <si>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</si>
  <si>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</si>
  <si>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</si>
  <si>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</si>
  <si>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</si>
  <si>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</si>
  <si>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</si>
  <si>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</si>
  <si>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</si>
  <si>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</si>
  <si>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</si>
  <si>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</si>
  <si>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</si>
  <si>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</si>
  <si>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</si>
  <si>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</si>
  <si>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</si>
  <si>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</si>
  <si>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</si>
  <si>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</si>
  <si>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</si>
  <si>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</si>
  <si>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</si>
  <si>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</si>
  <si>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</si>
  <si>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</si>
  <si>
    <t>youtube M</t>
  </si>
  <si>
    <t>sarawak mee</t>
  </si>
  <si>
    <t>战双</t>
  </si>
  <si>
    <t>原神月卡</t>
  </si>
  <si>
    <t>原神大月</t>
  </si>
  <si>
    <t>sukiya</t>
  </si>
  <si>
    <t>小说</t>
  </si>
  <si>
    <t>mamak</t>
  </si>
  <si>
    <t>Iphone</t>
  </si>
  <si>
    <t>Food</t>
  </si>
  <si>
    <t>白咖啡</t>
  </si>
  <si>
    <t>板面</t>
  </si>
  <si>
    <t>youtube m</t>
  </si>
  <si>
    <t>原神</t>
  </si>
  <si>
    <t>Pivix</t>
  </si>
  <si>
    <t>nasi lemak</t>
  </si>
  <si>
    <t>Akua</t>
  </si>
  <si>
    <t>咋饭</t>
  </si>
  <si>
    <t>sushi</t>
  </si>
  <si>
    <t>麦片+icecream</t>
  </si>
  <si>
    <t>洗脸</t>
  </si>
  <si>
    <t>姐姐狐狸</t>
  </si>
  <si>
    <t>Parking</t>
  </si>
  <si>
    <t>FunFries</t>
  </si>
  <si>
    <t>youtube p</t>
  </si>
  <si>
    <t>拖鞋</t>
  </si>
  <si>
    <t>肉骨茶</t>
  </si>
  <si>
    <t>衣服</t>
  </si>
  <si>
    <t>马娘</t>
  </si>
  <si>
    <t>马娘游戏</t>
  </si>
  <si>
    <t>Sarawak</t>
  </si>
  <si>
    <t>海梦模型</t>
  </si>
  <si>
    <t>茶档</t>
  </si>
  <si>
    <t>coffee</t>
  </si>
  <si>
    <t>cham</t>
  </si>
  <si>
    <t>抓蟑螂棍</t>
  </si>
  <si>
    <t>电影晚餐</t>
  </si>
  <si>
    <t>黑鲸</t>
  </si>
  <si>
    <t>坐垫</t>
  </si>
  <si>
    <t>午餐</t>
  </si>
  <si>
    <t>崩铁大月卡</t>
  </si>
  <si>
    <t>XBOX</t>
  </si>
  <si>
    <t>SUSHI</t>
  </si>
  <si>
    <t>版面</t>
  </si>
  <si>
    <t>MAMAK</t>
  </si>
  <si>
    <t>剪头发</t>
  </si>
  <si>
    <t>米浴模型</t>
  </si>
  <si>
    <t>晚餐</t>
  </si>
  <si>
    <t>炒飯</t>
  </si>
  <si>
    <t>youtube</t>
  </si>
  <si>
    <t>222SPort</t>
  </si>
  <si>
    <t>原神小</t>
  </si>
  <si>
    <t>total</t>
  </si>
  <si>
    <t>烤肉</t>
  </si>
  <si>
    <t>猪猪</t>
  </si>
  <si>
    <t>family</t>
  </si>
  <si>
    <t>九龙</t>
  </si>
  <si>
    <t>holo</t>
  </si>
  <si>
    <t>小北</t>
  </si>
  <si>
    <t>车轮饼</t>
  </si>
  <si>
    <t>绝区</t>
  </si>
  <si>
    <t>百鬼</t>
  </si>
  <si>
    <t>车</t>
  </si>
  <si>
    <t>海梦</t>
  </si>
  <si>
    <t>sarawak</t>
  </si>
  <si>
    <t>姨婆</t>
  </si>
  <si>
    <t>botan</t>
  </si>
  <si>
    <t>电影</t>
  </si>
  <si>
    <t>Mcd</t>
  </si>
  <si>
    <t>原神大</t>
  </si>
  <si>
    <t>絕區零</t>
  </si>
  <si>
    <t>兩餐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</si>
</sst>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64"/>
  <sheetViews>
    <sheetView topLeftCell="A136" workbookViewId="0">
      <selection activeCell="J156" sqref="J156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25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25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25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25">
      <c r="B91" s="7"/>
      <c r="D91" s="4"/>
      <c r="F91" s="4"/>
      <c r="G91" s="3"/>
      <c r="H91" s="4"/>
      <c r="I91" s="3"/>
      <c r="J91" s="4"/>
    </row>
    <row r="92" spans="2:10" x14ac:dyDescent="0.25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25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25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25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3" x14ac:dyDescent="0.25">
      <c r="B97" s="7"/>
      <c r="D97" s="4"/>
      <c r="F97" s="4"/>
      <c r="G97" s="3"/>
      <c r="H97" s="4"/>
      <c r="I97" s="3"/>
      <c r="J97" s="4"/>
    </row>
    <row r="98" spans="2:13" x14ac:dyDescent="0.25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3" x14ac:dyDescent="0.25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3" x14ac:dyDescent="0.25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3" x14ac:dyDescent="0.25">
      <c r="B102" s="10"/>
      <c r="D102" s="4"/>
      <c r="F102" s="4"/>
      <c r="G102" s="3"/>
      <c r="H102" s="4"/>
      <c r="I102" s="3"/>
      <c r="J102" s="4"/>
    </row>
    <row r="103" spans="2:13" x14ac:dyDescent="0.25">
      <c r="B103" s="7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3" x14ac:dyDescent="0.25">
      <c r="B108" s="10"/>
      <c r="D108" s="4"/>
      <c r="F108" s="4"/>
      <c r="G108" s="3"/>
      <c r="H108" s="4"/>
      <c r="I108" s="3"/>
      <c r="J108" s="4"/>
    </row>
    <row r="109" spans="2:13" x14ac:dyDescent="0.25">
      <c r="B109" s="7"/>
      <c r="D109" s="4"/>
      <c r="F109" s="4"/>
      <c r="G109" s="3"/>
      <c r="H109" s="4"/>
      <c r="I109" s="3"/>
      <c r="J109" s="4"/>
    </row>
    <row r="110" spans="2:13" x14ac:dyDescent="0.25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3" x14ac:dyDescent="0.25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  <c r="L112" s="1" t="s">
        <v>11</v>
      </c>
      <c r="M112" s="2" t="s">
        <v>6</v>
      </c>
    </row>
    <row r="113" spans="2:13" x14ac:dyDescent="0.25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  <c r="L113" s="3" t="s">
        <v>55</v>
      </c>
      <c r="M113" s="4">
        <v>24.04</v>
      </c>
    </row>
    <row r="114" spans="2:13" x14ac:dyDescent="0.25">
      <c r="B114" s="10"/>
      <c r="D114" s="4"/>
      <c r="F114" s="4"/>
      <c r="G114" s="3"/>
      <c r="H114" s="4"/>
      <c r="I114" s="3"/>
      <c r="J114" s="4"/>
      <c r="L114" s="3"/>
      <c r="M114" s="4"/>
    </row>
    <row r="115" spans="2:13" x14ac:dyDescent="0.25">
      <c r="B115" s="7"/>
      <c r="D115" s="4"/>
      <c r="F115" s="4"/>
      <c r="G115" s="3"/>
      <c r="H115" s="4"/>
      <c r="I115" s="3"/>
      <c r="J115" s="4"/>
      <c r="L115" s="13"/>
      <c r="M115" s="14"/>
    </row>
    <row r="116" spans="2:13" x14ac:dyDescent="0.25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  <c r="L116" s="11"/>
      <c r="M116" s="12">
        <f>SUM(M113:M115)</f>
        <v>24.04</v>
      </c>
    </row>
    <row r="118" spans="2:13" x14ac:dyDescent="0.25">
      <c r="B118" s="9" t="s">
        <v>2</v>
      </c>
      <c r="C118" s="1" t="s">
        <v>3</v>
      </c>
      <c r="D118" s="2" t="s">
        <v>6</v>
      </c>
      <c r="E118" s="5" t="s">
        <v>4</v>
      </c>
      <c r="F118" s="2" t="s">
        <v>6</v>
      </c>
      <c r="G118" s="1" t="s">
        <v>1</v>
      </c>
      <c r="H118" s="2" t="s">
        <v>6</v>
      </c>
      <c r="I118" s="1" t="s">
        <v>5</v>
      </c>
      <c r="J118" s="2" t="s">
        <v>6</v>
      </c>
    </row>
    <row r="119" spans="2:13" x14ac:dyDescent="0.25">
      <c r="B119" s="10">
        <v>45523</v>
      </c>
      <c r="C119" s="3" t="s">
        <v>12</v>
      </c>
      <c r="D119" s="4">
        <v>13.78</v>
      </c>
      <c r="E119" s="3" t="s">
        <v>7</v>
      </c>
      <c r="F119">
        <v>50</v>
      </c>
      <c r="G119" s="3" t="s">
        <v>53</v>
      </c>
      <c r="H119" s="4">
        <v>10</v>
      </c>
      <c r="I119" s="3"/>
      <c r="J119" s="4"/>
    </row>
    <row r="120" spans="2:13" x14ac:dyDescent="0.25">
      <c r="B120" s="10"/>
      <c r="D120" s="4"/>
      <c r="F120" s="4"/>
      <c r="G120" s="3"/>
      <c r="H120" s="4"/>
      <c r="I120" s="3"/>
      <c r="J120" s="4"/>
    </row>
    <row r="121" spans="2:13" x14ac:dyDescent="0.25">
      <c r="B121" s="7"/>
      <c r="D121" s="4"/>
      <c r="F121" s="4"/>
      <c r="G121" s="3"/>
      <c r="H121" s="4"/>
      <c r="I121" s="3"/>
      <c r="J121" s="4"/>
    </row>
    <row r="122" spans="2:13" x14ac:dyDescent="0.25">
      <c r="B122" s="6"/>
      <c r="C122" s="11"/>
      <c r="D122" s="8">
        <f>SUM(D119:D121)</f>
        <v>13.78</v>
      </c>
      <c r="E122" s="8"/>
      <c r="F122" s="8"/>
      <c r="G122" s="8"/>
      <c r="H122" s="8"/>
      <c r="I122" s="8"/>
      <c r="J122" s="12">
        <f>SUM(F119:F121,H119:H121, J119:J121)</f>
        <v>60</v>
      </c>
    </row>
    <row r="124" spans="2:13" x14ac:dyDescent="0.25">
      <c r="B124" s="9" t="s">
        <v>2</v>
      </c>
      <c r="C124" s="1" t="s">
        <v>3</v>
      </c>
      <c r="D124" s="2" t="s">
        <v>6</v>
      </c>
      <c r="E124" s="5" t="s">
        <v>4</v>
      </c>
      <c r="F124" s="2" t="s">
        <v>6</v>
      </c>
      <c r="G124" s="1" t="s">
        <v>1</v>
      </c>
      <c r="H124" s="2" t="s">
        <v>6</v>
      </c>
      <c r="I124" s="1" t="s">
        <v>5</v>
      </c>
      <c r="J124" s="2" t="s">
        <v>6</v>
      </c>
    </row>
    <row r="125" spans="2:13" x14ac:dyDescent="0.25">
      <c r="B125" s="10">
        <v>45524</v>
      </c>
      <c r="C125" s="3" t="s">
        <v>54</v>
      </c>
      <c r="D125" s="4">
        <v>15.7</v>
      </c>
      <c r="E125" s="3"/>
      <c r="G125" s="3"/>
      <c r="H125" s="4"/>
      <c r="I125" s="3"/>
      <c r="J125" s="4"/>
    </row>
    <row r="126" spans="2:13" x14ac:dyDescent="0.25">
      <c r="B126" s="10"/>
      <c r="D126" s="4"/>
      <c r="F126" s="4"/>
      <c r="G126" s="3"/>
      <c r="H126" s="4"/>
      <c r="I126" s="3"/>
      <c r="J126" s="4"/>
    </row>
    <row r="127" spans="2:13" x14ac:dyDescent="0.25">
      <c r="B127" s="7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SUM(D125:D127)</f>
        <v>15.7</v>
      </c>
      <c r="E128" s="8"/>
      <c r="F128" s="8"/>
      <c r="G128" s="8"/>
      <c r="H128" s="8"/>
      <c r="I128" s="8"/>
      <c r="J128" s="12">
        <f>SUM(F125:F127,H125:H127, J125:J127)</f>
        <v>0</v>
      </c>
    </row>
    <row r="130" spans="2:13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25">
      <c r="B131" s="10">
        <v>45525</v>
      </c>
      <c r="C131" s="3" t="s">
        <v>12</v>
      </c>
      <c r="D131" s="4">
        <v>11.5</v>
      </c>
      <c r="E131" s="3" t="s">
        <v>7</v>
      </c>
      <c r="F131">
        <v>50</v>
      </c>
      <c r="G131" s="3"/>
      <c r="H131" s="4"/>
      <c r="I131" s="3" t="s">
        <v>7</v>
      </c>
      <c r="J131" s="4">
        <v>50</v>
      </c>
    </row>
    <row r="132" spans="2:13" x14ac:dyDescent="0.25">
      <c r="B132" s="10"/>
      <c r="D132" s="4"/>
      <c r="F132" s="4"/>
      <c r="G132" s="3"/>
      <c r="H132" s="4"/>
      <c r="I132" s="3"/>
      <c r="J132" s="4"/>
    </row>
    <row r="133" spans="2:13" x14ac:dyDescent="0.25">
      <c r="B133" s="7"/>
      <c r="D133" s="4"/>
      <c r="F133" s="4"/>
      <c r="G133" s="3"/>
      <c r="H133" s="4"/>
      <c r="I133" s="3"/>
      <c r="J133" s="4"/>
    </row>
    <row r="134" spans="2:13" x14ac:dyDescent="0.25">
      <c r="B134" s="6"/>
      <c r="C134" s="11"/>
      <c r="D134" s="8">
        <f>SUM(D131:D133)</f>
        <v>11.5</v>
      </c>
      <c r="E134" s="8"/>
      <c r="F134" s="8"/>
      <c r="G134" s="8"/>
      <c r="H134" s="8"/>
      <c r="I134" s="8"/>
      <c r="J134" s="12">
        <f>SUM(F131:F133,H131:H133, J131:J133)</f>
        <v>100</v>
      </c>
    </row>
    <row r="136" spans="2:13" x14ac:dyDescent="0.25">
      <c r="B136" s="9" t="s">
        <v>2</v>
      </c>
      <c r="C136" s="1" t="s">
        <v>3</v>
      </c>
      <c r="D136" s="2" t="s">
        <v>6</v>
      </c>
      <c r="E136" s="5" t="s">
        <v>4</v>
      </c>
      <c r="F136" s="2" t="s">
        <v>6</v>
      </c>
      <c r="G136" s="1" t="s">
        <v>1</v>
      </c>
      <c r="H136" s="2" t="s">
        <v>6</v>
      </c>
      <c r="I136" s="1" t="s">
        <v>5</v>
      </c>
      <c r="J136" s="2" t="s">
        <v>6</v>
      </c>
      <c r="L136" s="1" t="s">
        <v>11</v>
      </c>
      <c r="M136" s="2" t="s">
        <v>6</v>
      </c>
    </row>
    <row r="137" spans="2:13" x14ac:dyDescent="0.25">
      <c r="B137" s="10">
        <v>45526</v>
      </c>
      <c r="C137" s="3" t="s">
        <v>58</v>
      </c>
      <c r="D137" s="4">
        <v>13.9</v>
      </c>
      <c r="E137" s="3"/>
      <c r="G137" s="3" t="s">
        <v>56</v>
      </c>
      <c r="H137" s="4">
        <v>20.38</v>
      </c>
      <c r="I137" s="3"/>
      <c r="J137" s="4"/>
      <c r="L137" s="3" t="s">
        <v>61</v>
      </c>
      <c r="M137" s="4">
        <v>157.47</v>
      </c>
    </row>
    <row r="138" spans="2:13" x14ac:dyDescent="0.25">
      <c r="B138" s="10"/>
      <c r="D138" s="4"/>
      <c r="F138" s="4"/>
      <c r="G138" s="3" t="s">
        <v>57</v>
      </c>
      <c r="H138" s="4">
        <v>39.729999999999997</v>
      </c>
      <c r="I138" s="3"/>
      <c r="J138" s="4"/>
      <c r="L138" s="3"/>
      <c r="M138" s="4"/>
    </row>
    <row r="139" spans="2:13" x14ac:dyDescent="0.25">
      <c r="B139" s="7"/>
      <c r="D139" s="4"/>
      <c r="F139" s="4"/>
      <c r="G139" s="3"/>
      <c r="H139" s="4"/>
      <c r="I139" s="3"/>
      <c r="J139" s="4"/>
      <c r="L139" s="13"/>
      <c r="M139" s="14"/>
    </row>
    <row r="140" spans="2:13" x14ac:dyDescent="0.25">
      <c r="B140" s="6"/>
      <c r="C140" s="11"/>
      <c r="D140" s="8">
        <f>SUM(D137:D139)</f>
        <v>13.9</v>
      </c>
      <c r="E140" s="8"/>
      <c r="F140" s="8"/>
      <c r="G140" s="8"/>
      <c r="H140" s="8"/>
      <c r="I140" s="8"/>
      <c r="J140" s="12">
        <f>SUM(F137:F139,H137:H139, J137:J139)</f>
        <v>60.11</v>
      </c>
      <c r="L140" s="11"/>
      <c r="M140" s="12">
        <f>SUM(M137:M139)</f>
        <v>157.47</v>
      </c>
    </row>
    <row r="142" spans="2:13" x14ac:dyDescent="0.25">
      <c r="B142" s="9" t="s">
        <v>2</v>
      </c>
      <c r="C142" s="1" t="s">
        <v>3</v>
      </c>
      <c r="D142" s="2" t="s">
        <v>6</v>
      </c>
      <c r="E142" s="5" t="s">
        <v>4</v>
      </c>
      <c r="F142" s="2" t="s">
        <v>6</v>
      </c>
      <c r="G142" s="1" t="s">
        <v>1</v>
      </c>
      <c r="H142" s="2" t="s">
        <v>6</v>
      </c>
      <c r="I142" s="1" t="s">
        <v>5</v>
      </c>
      <c r="J142" s="2" t="s">
        <v>6</v>
      </c>
    </row>
    <row r="143" spans="2:13" x14ac:dyDescent="0.25">
      <c r="B143" s="10">
        <v>45527</v>
      </c>
      <c r="C143" s="3"/>
      <c r="D143" s="4"/>
      <c r="E143" s="3"/>
      <c r="G143" s="3" t="s">
        <v>59</v>
      </c>
      <c r="H143" s="4">
        <v>4.9000000000000004</v>
      </c>
      <c r="I143" s="3"/>
      <c r="J143" s="4"/>
    </row>
    <row r="144" spans="2:13" x14ac:dyDescent="0.25">
      <c r="B144" s="10"/>
      <c r="D144" s="4"/>
      <c r="F144" s="4"/>
      <c r="G144" s="3"/>
      <c r="H144" s="4"/>
      <c r="I144" s="3"/>
      <c r="J144" s="4"/>
    </row>
    <row r="145" spans="2:13" x14ac:dyDescent="0.25">
      <c r="B145" s="7"/>
      <c r="D145" s="4"/>
      <c r="F145" s="4"/>
      <c r="G145" s="3"/>
      <c r="H145" s="4"/>
      <c r="I145" s="3"/>
      <c r="J145" s="4"/>
    </row>
    <row r="146" spans="2:13" x14ac:dyDescent="0.25">
      <c r="B146" s="6"/>
      <c r="C146" s="11"/>
      <c r="D146" s="8">
        <f>SUM(D143:D145)</f>
        <v>0</v>
      </c>
      <c r="E146" s="8"/>
      <c r="F146" s="8"/>
      <c r="G146" s="8"/>
      <c r="H146" s="8"/>
      <c r="I146" s="8"/>
      <c r="J146" s="12">
        <f>SUM(F143:F145,H143:H145, J143:J145)</f>
        <v>4.9000000000000004</v>
      </c>
    </row>
    <row r="148" spans="2:13" x14ac:dyDescent="0.25">
      <c r="B148" s="9" t="s">
        <v>2</v>
      </c>
      <c r="C148" s="1" t="s">
        <v>3</v>
      </c>
      <c r="D148" s="2" t="s">
        <v>6</v>
      </c>
      <c r="E148" s="5" t="s">
        <v>4</v>
      </c>
      <c r="F148" s="2" t="s">
        <v>6</v>
      </c>
      <c r="G148" s="1" t="s">
        <v>1</v>
      </c>
      <c r="H148" s="2" t="s">
        <v>6</v>
      </c>
      <c r="I148" s="1" t="s">
        <v>5</v>
      </c>
      <c r="J148" s="2" t="s">
        <v>6</v>
      </c>
      <c r="L148" s="1" t="s">
        <v>11</v>
      </c>
      <c r="M148" s="2" t="s">
        <v>6</v>
      </c>
    </row>
    <row r="149" spans="2:13" x14ac:dyDescent="0.25">
      <c r="B149" s="10">
        <v>45529</v>
      </c>
      <c r="C149" s="3" t="s">
        <v>60</v>
      </c>
      <c r="D149" s="4">
        <v>20</v>
      </c>
      <c r="E149" s="3" t="s">
        <v>26</v>
      </c>
      <c r="F149">
        <v>17.05</v>
      </c>
      <c r="G149" s="3"/>
      <c r="H149" s="4"/>
      <c r="I149" s="3"/>
      <c r="J149" s="4"/>
      <c r="L149" s="3" t="s">
        <v>66</v>
      </c>
      <c r="M149" s="4">
        <v>426.91</v>
      </c>
    </row>
    <row r="150" spans="2:13" x14ac:dyDescent="0.25">
      <c r="B150" s="10"/>
      <c r="D150" s="4"/>
      <c r="F150" s="4"/>
      <c r="G150" s="3"/>
      <c r="H150" s="4"/>
      <c r="I150" s="3"/>
      <c r="J150" s="4"/>
      <c r="L150" s="3"/>
      <c r="M150" s="4"/>
    </row>
    <row r="151" spans="2:13" x14ac:dyDescent="0.25">
      <c r="B151" s="7"/>
      <c r="D151" s="4"/>
      <c r="F151" s="4"/>
      <c r="G151" s="3"/>
      <c r="H151" s="4"/>
      <c r="I151" s="3"/>
      <c r="J151" s="4"/>
      <c r="L151" s="13"/>
      <c r="M151" s="14"/>
    </row>
    <row r="152" spans="2:13" x14ac:dyDescent="0.25">
      <c r="B152" s="6"/>
      <c r="C152" s="11"/>
      <c r="D152" s="8">
        <f>SUM(D149:D151)</f>
        <v>20</v>
      </c>
      <c r="E152" s="8"/>
      <c r="F152" s="8"/>
      <c r="G152" s="8"/>
      <c r="H152" s="8"/>
      <c r="I152" s="8"/>
      <c r="J152" s="12">
        <f>SUM(F149:F151,H149:H151, J149:J151)</f>
        <v>17.05</v>
      </c>
      <c r="L152" s="11"/>
      <c r="M152" s="12">
        <f>SUM(M149:M151)</f>
        <v>426.91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45530</v>
      </c>
      <c r="C155" s="3" t="s">
        <v>63</v>
      </c>
      <c r="D155" s="4">
        <v>4</v>
      </c>
      <c r="E155" s="3" t="s">
        <v>62</v>
      </c>
      <c r="F155">
        <v>50</v>
      </c>
      <c r="G155" s="3"/>
      <c r="H155" s="4"/>
      <c r="I155" s="3"/>
      <c r="J155" s="4"/>
      <c r="L155" s="3" t="s">
        <v>67</v>
      </c>
      <c r="M155" s="4">
        <v>49.6</v>
      </c>
    </row>
    <row r="156" spans="2:13" x14ac:dyDescent="0.25">
      <c r="B156" s="10"/>
      <c r="C156" t="s">
        <v>64</v>
      </c>
      <c r="D156" s="4">
        <v>11</v>
      </c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6"/>
      <c r="C158" s="11"/>
      <c r="D158" s="8">
        <f>SUM(D155:D157)</f>
        <v>15</v>
      </c>
      <c r="E158" s="8"/>
      <c r="F158" s="8"/>
      <c r="G158" s="8"/>
      <c r="H158" s="8"/>
      <c r="I158" s="8"/>
      <c r="J158" s="12">
        <f>SUM(F155:F157,H155:H157, J155:J157)</f>
        <v>50</v>
      </c>
      <c r="L158" s="11"/>
      <c r="M158" s="12">
        <f>SUM(M155:M157)</f>
        <v>49.6</v>
      </c>
    </row>
    <row r="160" spans="2:13" x14ac:dyDescent="0.25">
      <c r="B160" s="9" t="s">
        <v>2</v>
      </c>
      <c r="C160" s="1" t="s">
        <v>3</v>
      </c>
      <c r="D160" s="2" t="s">
        <v>6</v>
      </c>
      <c r="E160" s="5" t="s">
        <v>4</v>
      </c>
      <c r="F160" s="2" t="s">
        <v>6</v>
      </c>
      <c r="G160" s="1" t="s">
        <v>1</v>
      </c>
      <c r="H160" s="2" t="s">
        <v>6</v>
      </c>
      <c r="I160" s="1" t="s">
        <v>5</v>
      </c>
      <c r="J160" s="2" t="s">
        <v>6</v>
      </c>
    </row>
    <row r="161" spans="2:10" x14ac:dyDescent="0.25">
      <c r="B161" s="10">
        <v>45531</v>
      </c>
      <c r="C161" s="3" t="s">
        <v>12</v>
      </c>
      <c r="D161" s="4">
        <v>11.5</v>
      </c>
      <c r="E161" s="3"/>
      <c r="G161" s="3" t="s">
        <v>65</v>
      </c>
      <c r="H161" s="4">
        <v>10</v>
      </c>
      <c r="I161" s="3"/>
      <c r="J161" s="4"/>
    </row>
    <row r="162" spans="2:10" x14ac:dyDescent="0.25">
      <c r="B162" s="10"/>
      <c r="D162" s="4"/>
      <c r="F162" s="4"/>
      <c r="G162" s="3"/>
      <c r="H162" s="4"/>
      <c r="I162" s="3"/>
      <c r="J162" s="4"/>
    </row>
    <row r="163" spans="2:10" x14ac:dyDescent="0.25">
      <c r="B163" s="7"/>
      <c r="D163" s="4"/>
      <c r="F163" s="4"/>
      <c r="G163" s="3"/>
      <c r="H163" s="4"/>
      <c r="I163" s="3"/>
      <c r="J163" s="4"/>
    </row>
    <row r="164" spans="2:10" x14ac:dyDescent="0.25">
      <c r="B164" s="6"/>
      <c r="C164" s="11"/>
      <c r="D164" s="8">
        <f>SUM(D161:D163)</f>
        <v>11.5</v>
      </c>
      <c r="E164" s="8"/>
      <c r="F164" s="8"/>
      <c r="G164" s="8"/>
      <c r="H164" s="8"/>
      <c r="I164" s="8"/>
      <c r="J164" s="12">
        <f>SUM(F161:F163,H161:H163, J161:J163)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2454-45DA-46FB-8186-98A351F8E47D}">
  <dimension ref="B2:M217"/>
  <sheetViews>
    <sheetView topLeftCell="A22" workbookViewId="0">
      <selection activeCell="L34" sqref="L34:M38"/>
    </sheetView>
  </sheetViews>
  <sheetFormatPr defaultRowHeight="15" x14ac:dyDescent="0.25"/>
  <cols>
    <col min="7" max="7" width="14.42578125" bestFit="1" customWidth="1"/>
  </cols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45532</v>
      </c>
      <c r="C3" s="3" t="s">
        <v>68</v>
      </c>
      <c r="D3" s="4">
        <v>10.5</v>
      </c>
      <c r="E3" t="s">
        <v>7</v>
      </c>
      <c r="F3" s="4">
        <v>50</v>
      </c>
      <c r="G3" s="3" t="s">
        <v>69</v>
      </c>
      <c r="H3" s="4">
        <v>9.9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10.5</v>
      </c>
      <c r="E8" s="8"/>
      <c r="F8" s="8"/>
      <c r="G8" s="8"/>
      <c r="H8" s="8"/>
      <c r="I8" s="8"/>
      <c r="J8" s="12">
        <f>SUM(J3:J7,F3,H3)</f>
        <v>2109.9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45533</v>
      </c>
      <c r="C11" s="3" t="s">
        <v>70</v>
      </c>
      <c r="D11" s="4">
        <v>11</v>
      </c>
      <c r="F11" s="4"/>
      <c r="G11" s="3"/>
      <c r="H11" s="4"/>
      <c r="I11" s="3" t="s">
        <v>11</v>
      </c>
      <c r="J11" s="4">
        <v>250</v>
      </c>
    </row>
    <row r="12" spans="2:10" x14ac:dyDescent="0.25">
      <c r="B12" s="7"/>
      <c r="C12" s="3" t="s">
        <v>15</v>
      </c>
      <c r="D12" s="4">
        <v>3.4</v>
      </c>
      <c r="F12" s="4"/>
      <c r="G12" s="3"/>
      <c r="H12" s="4"/>
      <c r="I12" s="3" t="s">
        <v>7</v>
      </c>
      <c r="J12" s="4">
        <v>50</v>
      </c>
    </row>
    <row r="13" spans="2:10" x14ac:dyDescent="0.25">
      <c r="B13" s="7"/>
      <c r="C13" s="3" t="s">
        <v>71</v>
      </c>
      <c r="D13" s="4">
        <v>20.6</v>
      </c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35</v>
      </c>
      <c r="E16" s="8"/>
      <c r="F16" s="8"/>
      <c r="G16" s="8"/>
      <c r="H16" s="8"/>
      <c r="I16" s="8"/>
      <c r="J16" s="12">
        <f>SUM(J11:J15,F11,H11,H11:H15,F11:F15)</f>
        <v>300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45534</v>
      </c>
      <c r="C19" s="3"/>
      <c r="D19" s="4"/>
      <c r="F19" s="4"/>
      <c r="G19" s="3" t="s">
        <v>72</v>
      </c>
      <c r="H19" s="4">
        <v>19.5</v>
      </c>
      <c r="I19" s="3" t="s">
        <v>73</v>
      </c>
      <c r="J19" s="4">
        <v>13.85</v>
      </c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0</v>
      </c>
      <c r="E24" s="8"/>
      <c r="F24" s="8"/>
      <c r="G24" s="8"/>
      <c r="H24" s="8"/>
      <c r="I24" s="8"/>
      <c r="J24" s="12">
        <f>SUM(J19:J23,H19:H23,F19:F23)</f>
        <v>33.35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45535</v>
      </c>
      <c r="C27" s="3" t="s">
        <v>15</v>
      </c>
      <c r="D27" s="4">
        <v>3.8</v>
      </c>
      <c r="F27" s="4"/>
      <c r="G27" s="3"/>
      <c r="H27" s="4"/>
      <c r="I27" s="3" t="s">
        <v>74</v>
      </c>
      <c r="J27" s="4">
        <v>40</v>
      </c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3.8</v>
      </c>
      <c r="E32" s="8"/>
      <c r="F32" s="8"/>
      <c r="G32" s="8"/>
      <c r="H32" s="8"/>
      <c r="I32" s="8"/>
      <c r="J32" s="12">
        <f>SUM(J27:J31,F27,H27,H27:H31,F27:F31)</f>
        <v>40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45536</v>
      </c>
      <c r="C35" s="3"/>
      <c r="D35" s="4"/>
      <c r="E35" t="s">
        <v>24</v>
      </c>
      <c r="F35" s="4">
        <v>16.100000000000001</v>
      </c>
      <c r="G35" s="3"/>
      <c r="H35" s="4"/>
      <c r="I35" s="3"/>
      <c r="J35" s="4"/>
      <c r="L35" s="3" t="s">
        <v>81</v>
      </c>
      <c r="M35" s="4">
        <v>37.270000000000003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 t="s">
        <v>82</v>
      </c>
      <c r="M36" s="4">
        <v>130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167.27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0</v>
      </c>
      <c r="E40" s="8"/>
      <c r="F40" s="8"/>
      <c r="G40" s="8"/>
      <c r="H40" s="8"/>
      <c r="I40" s="8"/>
      <c r="J40" s="12">
        <f>SUM(J35:J39,H35:H39,F35:F39)</f>
        <v>16.100000000000001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3" x14ac:dyDescent="0.25">
      <c r="B43" s="10">
        <v>45537</v>
      </c>
      <c r="C43" s="3" t="s">
        <v>12</v>
      </c>
      <c r="D43" s="4">
        <v>11.5</v>
      </c>
      <c r="E43" t="s">
        <v>26</v>
      </c>
      <c r="F43" s="4">
        <v>15</v>
      </c>
      <c r="G43" s="3" t="s">
        <v>59</v>
      </c>
      <c r="H43" s="4">
        <v>4.9000000000000004</v>
      </c>
      <c r="I43" s="3" t="s">
        <v>75</v>
      </c>
      <c r="J43" s="4">
        <v>10</v>
      </c>
    </row>
    <row r="44" spans="2:13" x14ac:dyDescent="0.25">
      <c r="B44" s="7"/>
      <c r="C44" s="3" t="s">
        <v>15</v>
      </c>
      <c r="D44" s="4">
        <v>2.9</v>
      </c>
      <c r="E44" t="s">
        <v>7</v>
      </c>
      <c r="F44" s="4">
        <v>100</v>
      </c>
      <c r="G44" s="3"/>
      <c r="H44" s="4"/>
      <c r="I44" s="3"/>
      <c r="J44" s="4"/>
    </row>
    <row r="45" spans="2:13" x14ac:dyDescent="0.25">
      <c r="B45" s="7"/>
      <c r="C45" s="3" t="s">
        <v>76</v>
      </c>
      <c r="D45" s="4">
        <v>9.9</v>
      </c>
      <c r="F45" s="4"/>
      <c r="G45" s="3"/>
      <c r="H45" s="4"/>
      <c r="I45" s="3"/>
      <c r="J45" s="4"/>
    </row>
    <row r="46" spans="2:13" x14ac:dyDescent="0.25">
      <c r="B46" s="7"/>
      <c r="C46" s="3"/>
      <c r="D46" s="4"/>
      <c r="F46" s="4"/>
      <c r="G46" s="3"/>
      <c r="H46" s="4"/>
      <c r="I46" s="3"/>
      <c r="J46" s="4"/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24.3</v>
      </c>
      <c r="E48" s="8"/>
      <c r="F48" s="8"/>
      <c r="G48" s="8"/>
      <c r="H48" s="8"/>
      <c r="I48" s="8"/>
      <c r="J48" s="12">
        <f>SUM(J43:J47,H43:H47,F43:F47)</f>
        <v>129.9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45538</v>
      </c>
      <c r="C51" s="3" t="s">
        <v>64</v>
      </c>
      <c r="D51" s="4">
        <v>10</v>
      </c>
      <c r="E51" t="s">
        <v>7</v>
      </c>
      <c r="F51" s="4">
        <v>100</v>
      </c>
      <c r="G51" s="3" t="s">
        <v>77</v>
      </c>
      <c r="H51" s="4">
        <v>33.9</v>
      </c>
      <c r="I51" s="3"/>
      <c r="J51" s="4"/>
    </row>
    <row r="52" spans="2:10" x14ac:dyDescent="0.25">
      <c r="B52" s="7"/>
      <c r="C52" s="3" t="s">
        <v>15</v>
      </c>
      <c r="D52" s="4">
        <v>3.4</v>
      </c>
      <c r="F52" s="4"/>
      <c r="G52" s="3" t="s">
        <v>80</v>
      </c>
      <c r="H52" s="4">
        <v>119.8</v>
      </c>
      <c r="I52" s="3"/>
      <c r="J52" s="4"/>
    </row>
    <row r="53" spans="2:10" x14ac:dyDescent="0.25">
      <c r="B53" s="7"/>
      <c r="C53" s="3"/>
      <c r="D53" s="4"/>
      <c r="F53" s="4"/>
      <c r="G53" s="3" t="s">
        <v>59</v>
      </c>
      <c r="H53" s="4">
        <v>4.9000000000000004</v>
      </c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SUM(J51:J55,H51:H55,F51:F55)</f>
        <v>258.60000000000002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45539</v>
      </c>
      <c r="C59" s="3" t="s">
        <v>79</v>
      </c>
      <c r="D59" s="4">
        <v>21.8</v>
      </c>
      <c r="F59" s="4"/>
      <c r="G59" s="3"/>
      <c r="H59" s="4"/>
      <c r="I59" s="3" t="s">
        <v>78</v>
      </c>
      <c r="J59" s="4">
        <v>17.899999999999999</v>
      </c>
    </row>
    <row r="60" spans="2:10" x14ac:dyDescent="0.25">
      <c r="B60" s="7"/>
      <c r="C60" s="3"/>
      <c r="D60" s="4"/>
      <c r="F60" s="4"/>
      <c r="G60" s="3"/>
      <c r="H60" s="4"/>
      <c r="I60" s="3"/>
      <c r="J60" s="4"/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21.8</v>
      </c>
      <c r="E64" s="8"/>
      <c r="F64" s="8"/>
      <c r="G64" s="8"/>
      <c r="H64" s="8"/>
      <c r="I64" s="8"/>
      <c r="J64" s="12">
        <f>SUM(J59:J63,H59:H63,F59:F63)</f>
        <v>17.899999999999999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45540</v>
      </c>
      <c r="C67" s="3" t="s">
        <v>83</v>
      </c>
      <c r="D67" s="4">
        <v>16.2</v>
      </c>
      <c r="F67" s="4"/>
      <c r="G67" s="3"/>
      <c r="H67" s="4"/>
      <c r="I67" s="3"/>
      <c r="J67" s="4"/>
      <c r="L67" s="3" t="s">
        <v>84</v>
      </c>
      <c r="M67" s="4">
        <v>454.5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454.5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16.2</v>
      </c>
      <c r="E72" s="8"/>
      <c r="F72" s="8"/>
      <c r="G72" s="8"/>
      <c r="H72" s="8"/>
      <c r="I72" s="8"/>
      <c r="J72" s="12">
        <f>SUM(J67:J71,H67:H71,F67:F71)</f>
        <v>0</v>
      </c>
    </row>
    <row r="75" spans="2:13" x14ac:dyDescent="0.25">
      <c r="B75" s="9" t="s">
        <v>2</v>
      </c>
      <c r="C75" s="1" t="s">
        <v>3</v>
      </c>
      <c r="D75" s="2" t="s">
        <v>6</v>
      </c>
      <c r="E75" s="5" t="s">
        <v>4</v>
      </c>
      <c r="F75" s="2" t="s">
        <v>6</v>
      </c>
      <c r="G75" s="1" t="s">
        <v>1</v>
      </c>
      <c r="H75" s="2" t="s">
        <v>6</v>
      </c>
      <c r="I75" s="1" t="s">
        <v>5</v>
      </c>
      <c r="J75" s="2" t="s">
        <v>6</v>
      </c>
    </row>
    <row r="76" spans="2:13" x14ac:dyDescent="0.25">
      <c r="B76" s="10">
        <v>45541</v>
      </c>
      <c r="C76" s="3"/>
      <c r="D76" s="4"/>
      <c r="E76" t="s">
        <v>85</v>
      </c>
      <c r="F76" s="4">
        <v>25.19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7"/>
      <c r="C80" s="3"/>
      <c r="D80" s="4"/>
      <c r="F80" s="4"/>
      <c r="G80" s="3"/>
      <c r="H80" s="4"/>
      <c r="I80" s="3"/>
      <c r="J80" s="4"/>
    </row>
    <row r="81" spans="2:13" x14ac:dyDescent="0.25">
      <c r="B81" s="6"/>
      <c r="C81" s="11"/>
      <c r="D81" s="8">
        <f>SUM(D76:D80)</f>
        <v>0</v>
      </c>
      <c r="E81" s="8"/>
      <c r="F81" s="8"/>
      <c r="G81" s="8"/>
      <c r="H81" s="8"/>
      <c r="I81" s="8"/>
      <c r="J81" s="12">
        <f>SUM(J76:J80,H76:H80,F76:F80)</f>
        <v>25.19</v>
      </c>
    </row>
    <row r="83" spans="2:13" x14ac:dyDescent="0.25">
      <c r="B83" s="9" t="s">
        <v>2</v>
      </c>
      <c r="C83" s="1" t="s">
        <v>3</v>
      </c>
      <c r="D83" s="2" t="s">
        <v>6</v>
      </c>
      <c r="E83" s="5" t="s">
        <v>4</v>
      </c>
      <c r="F83" s="2" t="s">
        <v>6</v>
      </c>
      <c r="G83" s="1" t="s">
        <v>1</v>
      </c>
      <c r="H83" s="2" t="s">
        <v>6</v>
      </c>
      <c r="I83" s="1" t="s">
        <v>5</v>
      </c>
      <c r="J83" s="2" t="s">
        <v>6</v>
      </c>
    </row>
    <row r="84" spans="2:13" x14ac:dyDescent="0.25">
      <c r="B84" s="10">
        <v>45542</v>
      </c>
      <c r="C84" s="3"/>
      <c r="D84" s="4"/>
      <c r="E84" t="s">
        <v>33</v>
      </c>
      <c r="F84" s="4">
        <v>18</v>
      </c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7"/>
      <c r="C88" s="3"/>
      <c r="D88" s="4"/>
      <c r="F88" s="4"/>
      <c r="G88" s="3"/>
      <c r="H88" s="4"/>
      <c r="I88" s="3"/>
      <c r="J88" s="4"/>
    </row>
    <row r="89" spans="2:13" x14ac:dyDescent="0.25">
      <c r="B89" s="6"/>
      <c r="C89" s="11"/>
      <c r="D89" s="8">
        <f>SUM(D84:D88)</f>
        <v>0</v>
      </c>
      <c r="E89" s="8"/>
      <c r="F89" s="8"/>
      <c r="G89" s="8"/>
      <c r="H89" s="8"/>
      <c r="I89" s="8"/>
      <c r="J89" s="12">
        <f>SUM(J84:J88,H84:H88,F84:F88)</f>
        <v>18</v>
      </c>
    </row>
    <row r="91" spans="2:13" x14ac:dyDescent="0.25">
      <c r="B91" s="9" t="s">
        <v>2</v>
      </c>
      <c r="C91" s="1" t="s">
        <v>3</v>
      </c>
      <c r="D91" s="2" t="s">
        <v>6</v>
      </c>
      <c r="E91" s="5" t="s">
        <v>4</v>
      </c>
      <c r="F91" s="2" t="s">
        <v>6</v>
      </c>
      <c r="G91" s="1" t="s">
        <v>1</v>
      </c>
      <c r="H91" s="2" t="s">
        <v>6</v>
      </c>
      <c r="I91" s="1" t="s">
        <v>5</v>
      </c>
      <c r="J91" s="2" t="s">
        <v>6</v>
      </c>
      <c r="L91" s="1" t="s">
        <v>11</v>
      </c>
      <c r="M91" s="2" t="s">
        <v>6</v>
      </c>
    </row>
    <row r="92" spans="2:13" x14ac:dyDescent="0.25">
      <c r="B92" s="10">
        <v>45544</v>
      </c>
      <c r="C92" s="3" t="s">
        <v>86</v>
      </c>
      <c r="D92" s="4">
        <v>8.5</v>
      </c>
      <c r="F92" s="4"/>
      <c r="G92" s="3" t="s">
        <v>59</v>
      </c>
      <c r="H92" s="4">
        <v>4.9000000000000004</v>
      </c>
      <c r="I92" s="3"/>
      <c r="J92" s="4"/>
      <c r="L92" s="3" t="s">
        <v>93</v>
      </c>
      <c r="M92" s="4">
        <v>38.119999999999997</v>
      </c>
    </row>
    <row r="93" spans="2:13" x14ac:dyDescent="0.25">
      <c r="B93" s="7"/>
      <c r="C93" s="3"/>
      <c r="D93" s="4"/>
      <c r="F93" s="4"/>
      <c r="G93" s="3" t="s">
        <v>39</v>
      </c>
      <c r="H93" s="4">
        <v>8.6300000000000008</v>
      </c>
      <c r="I93" s="3"/>
      <c r="J93" s="4"/>
      <c r="L93" s="3"/>
      <c r="M93" s="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3"/>
      <c r="M94" s="14"/>
    </row>
    <row r="95" spans="2:13" x14ac:dyDescent="0.25">
      <c r="B95" s="7"/>
      <c r="C95" s="3"/>
      <c r="D95" s="4"/>
      <c r="F95" s="4"/>
      <c r="G95" s="3"/>
      <c r="H95" s="4"/>
      <c r="I95" s="3"/>
      <c r="J95" s="4"/>
      <c r="L95" s="11"/>
      <c r="M95" s="12">
        <f>SUM(M92:M94)</f>
        <v>38.119999999999997</v>
      </c>
    </row>
    <row r="96" spans="2:13" x14ac:dyDescent="0.25">
      <c r="B96" s="7"/>
      <c r="C96" s="3"/>
      <c r="D96" s="4"/>
      <c r="F96" s="4"/>
      <c r="G96" s="3"/>
      <c r="H96" s="4"/>
      <c r="I96" s="3"/>
      <c r="J96" s="4"/>
    </row>
    <row r="97" spans="2:10" x14ac:dyDescent="0.25">
      <c r="B97" s="6"/>
      <c r="C97" s="11"/>
      <c r="D97" s="8">
        <f>SUM(D92:D96)</f>
        <v>8.5</v>
      </c>
      <c r="E97" s="8"/>
      <c r="F97" s="8"/>
      <c r="G97" s="8"/>
      <c r="H97" s="8"/>
      <c r="I97" s="8"/>
      <c r="J97" s="12">
        <f>SUM(J92:J96,H92:H96,F92:F96)</f>
        <v>13.530000000000001</v>
      </c>
    </row>
    <row r="99" spans="2:10" x14ac:dyDescent="0.25">
      <c r="B99" s="9" t="s">
        <v>2</v>
      </c>
      <c r="C99" s="1" t="s">
        <v>3</v>
      </c>
      <c r="D99" s="2" t="s">
        <v>6</v>
      </c>
      <c r="E99" s="5" t="s">
        <v>4</v>
      </c>
      <c r="F99" s="2" t="s">
        <v>6</v>
      </c>
      <c r="G99" s="1" t="s">
        <v>1</v>
      </c>
      <c r="H99" s="2" t="s">
        <v>6</v>
      </c>
      <c r="I99" s="1" t="s">
        <v>5</v>
      </c>
      <c r="J99" s="2" t="s">
        <v>6</v>
      </c>
    </row>
    <row r="100" spans="2:10" x14ac:dyDescent="0.25">
      <c r="B100" s="10">
        <v>45545</v>
      </c>
      <c r="C100" s="3" t="s">
        <v>12</v>
      </c>
      <c r="D100" s="4">
        <v>11.5</v>
      </c>
      <c r="F100" s="4"/>
      <c r="G100" s="3"/>
      <c r="H100" s="4"/>
      <c r="I100" s="3" t="s">
        <v>7</v>
      </c>
      <c r="J100" s="4">
        <v>50</v>
      </c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7"/>
      <c r="C104" s="3"/>
      <c r="D104" s="4"/>
      <c r="F104" s="4"/>
      <c r="G104" s="3"/>
      <c r="H104" s="4"/>
      <c r="I104" s="3"/>
      <c r="J104" s="4"/>
    </row>
    <row r="105" spans="2:10" x14ac:dyDescent="0.25">
      <c r="B105" s="6"/>
      <c r="C105" s="11"/>
      <c r="D105" s="8">
        <f>SUM(D100:D104)</f>
        <v>11.5</v>
      </c>
      <c r="E105" s="8"/>
      <c r="F105" s="8"/>
      <c r="G105" s="8"/>
      <c r="H105" s="8"/>
      <c r="I105" s="8"/>
      <c r="J105" s="12">
        <f>SUM(J100:J104,H100:H104,F100:F104)</f>
        <v>50</v>
      </c>
    </row>
    <row r="107" spans="2:10" x14ac:dyDescent="0.25">
      <c r="B107" s="9" t="s">
        <v>2</v>
      </c>
      <c r="C107" s="1" t="s">
        <v>3</v>
      </c>
      <c r="D107" s="2" t="s">
        <v>6</v>
      </c>
      <c r="E107" s="5" t="s">
        <v>4</v>
      </c>
      <c r="F107" s="2" t="s">
        <v>6</v>
      </c>
      <c r="G107" s="1" t="s">
        <v>1</v>
      </c>
      <c r="H107" s="2" t="s">
        <v>6</v>
      </c>
      <c r="I107" s="1" t="s">
        <v>5</v>
      </c>
      <c r="J107" s="2" t="s">
        <v>6</v>
      </c>
    </row>
    <row r="108" spans="2:10" x14ac:dyDescent="0.25">
      <c r="B108" s="10">
        <v>45546</v>
      </c>
      <c r="C108" s="3" t="s">
        <v>14</v>
      </c>
      <c r="D108" s="4">
        <v>10</v>
      </c>
      <c r="F108" s="4"/>
      <c r="G108" s="3"/>
      <c r="H108" s="4"/>
      <c r="I108" s="3"/>
      <c r="J108" s="4"/>
    </row>
    <row r="109" spans="2:10" x14ac:dyDescent="0.25">
      <c r="B109" s="7"/>
      <c r="C109" s="3" t="s">
        <v>87</v>
      </c>
      <c r="D109" s="4">
        <v>3.4</v>
      </c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7"/>
      <c r="C112" s="3"/>
      <c r="D112" s="4"/>
      <c r="F112" s="4"/>
      <c r="G112" s="3"/>
      <c r="H112" s="4"/>
      <c r="I112" s="3"/>
      <c r="J112" s="4"/>
    </row>
    <row r="113" spans="2:10" x14ac:dyDescent="0.25">
      <c r="B113" s="6"/>
      <c r="C113" s="11"/>
      <c r="D113" s="8">
        <f>SUM(D108:D112)</f>
        <v>13.4</v>
      </c>
      <c r="E113" s="8"/>
      <c r="F113" s="8"/>
      <c r="G113" s="8"/>
      <c r="H113" s="8"/>
      <c r="I113" s="8"/>
      <c r="J113" s="12">
        <f>SUM(J108:J112,H108:H112,F108:F112)</f>
        <v>0</v>
      </c>
    </row>
    <row r="115" spans="2:10" x14ac:dyDescent="0.25">
      <c r="B115" s="9" t="s">
        <v>2</v>
      </c>
      <c r="C115" s="1" t="s">
        <v>3</v>
      </c>
      <c r="D115" s="2" t="s">
        <v>6</v>
      </c>
      <c r="E115" s="5" t="s">
        <v>4</v>
      </c>
      <c r="F115" s="2" t="s">
        <v>6</v>
      </c>
      <c r="G115" s="1" t="s">
        <v>1</v>
      </c>
      <c r="H115" s="2" t="s">
        <v>6</v>
      </c>
      <c r="I115" s="1" t="s">
        <v>5</v>
      </c>
      <c r="J115" s="2" t="s">
        <v>6</v>
      </c>
    </row>
    <row r="116" spans="2:10" x14ac:dyDescent="0.25">
      <c r="B116" s="10">
        <v>45547</v>
      </c>
      <c r="C116" s="3"/>
      <c r="D116" s="4"/>
      <c r="E116" t="s">
        <v>83</v>
      </c>
      <c r="F116" s="4">
        <v>16.7</v>
      </c>
      <c r="G116" s="3"/>
      <c r="H116" s="4"/>
      <c r="I116" s="3"/>
      <c r="J116" s="4"/>
    </row>
    <row r="117" spans="2:10" x14ac:dyDescent="0.25">
      <c r="B117" s="7"/>
      <c r="C117" s="3"/>
      <c r="D117" s="4"/>
      <c r="E117" t="s">
        <v>26</v>
      </c>
      <c r="F117" s="4">
        <v>18</v>
      </c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7"/>
      <c r="C120" s="3"/>
      <c r="D120" s="4"/>
      <c r="F120" s="4"/>
      <c r="G120" s="3"/>
      <c r="H120" s="4"/>
      <c r="I120" s="3"/>
      <c r="J120" s="4"/>
    </row>
    <row r="121" spans="2:10" x14ac:dyDescent="0.25">
      <c r="B121" s="6"/>
      <c r="C121" s="11"/>
      <c r="D121" s="8">
        <f>SUM(D116:D120)</f>
        <v>0</v>
      </c>
      <c r="E121" s="8"/>
      <c r="F121" s="8"/>
      <c r="G121" s="8"/>
      <c r="H121" s="8"/>
      <c r="I121" s="8"/>
      <c r="J121" s="12">
        <f>SUM(J116:J120,H116:H120,F116:F120)</f>
        <v>34.700000000000003</v>
      </c>
    </row>
    <row r="123" spans="2:10" x14ac:dyDescent="0.25">
      <c r="B123" s="9" t="s">
        <v>2</v>
      </c>
      <c r="C123" s="1" t="s">
        <v>3</v>
      </c>
      <c r="D123" s="2" t="s">
        <v>6</v>
      </c>
      <c r="E123" s="5" t="s">
        <v>4</v>
      </c>
      <c r="F123" s="2" t="s">
        <v>6</v>
      </c>
      <c r="G123" s="1" t="s">
        <v>1</v>
      </c>
      <c r="H123" s="2" t="s">
        <v>6</v>
      </c>
      <c r="I123" s="1" t="s">
        <v>5</v>
      </c>
      <c r="J123" s="2" t="s">
        <v>6</v>
      </c>
    </row>
    <row r="124" spans="2:10" x14ac:dyDescent="0.25">
      <c r="B124" s="10">
        <v>45549</v>
      </c>
      <c r="C124" s="3" t="s">
        <v>92</v>
      </c>
      <c r="D124" s="4">
        <v>12</v>
      </c>
      <c r="E124" t="s">
        <v>7</v>
      </c>
      <c r="F124" s="4">
        <v>100</v>
      </c>
      <c r="G124" s="3" t="s">
        <v>91</v>
      </c>
      <c r="H124" s="4">
        <v>17.899999999999999</v>
      </c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7"/>
      <c r="C128" s="3"/>
      <c r="D128" s="4"/>
      <c r="F128" s="4"/>
      <c r="G128" s="3"/>
      <c r="H128" s="4"/>
      <c r="I128" s="3"/>
      <c r="J128" s="4"/>
    </row>
    <row r="129" spans="2:10" x14ac:dyDescent="0.25">
      <c r="B129" s="6"/>
      <c r="C129" s="11"/>
      <c r="D129" s="8">
        <f>SUM(D124:D128)</f>
        <v>12</v>
      </c>
      <c r="E129" s="8"/>
      <c r="F129" s="8"/>
      <c r="G129" s="8"/>
      <c r="H129" s="8"/>
      <c r="I129" s="8"/>
      <c r="J129" s="12">
        <f>SUM(J124:J128,H124:H128,F124:F128)</f>
        <v>117.9</v>
      </c>
    </row>
    <row r="131" spans="2:10" x14ac:dyDescent="0.25">
      <c r="B131" s="9" t="s">
        <v>2</v>
      </c>
      <c r="C131" s="1" t="s">
        <v>3</v>
      </c>
      <c r="D131" s="2" t="s">
        <v>6</v>
      </c>
      <c r="E131" s="5" t="s">
        <v>4</v>
      </c>
      <c r="F131" s="2" t="s">
        <v>6</v>
      </c>
      <c r="G131" s="1" t="s">
        <v>1</v>
      </c>
      <c r="H131" s="2" t="s">
        <v>6</v>
      </c>
      <c r="I131" s="1" t="s">
        <v>5</v>
      </c>
      <c r="J131" s="2" t="s">
        <v>6</v>
      </c>
    </row>
    <row r="132" spans="2:10" x14ac:dyDescent="0.25">
      <c r="B132" s="10">
        <v>45550</v>
      </c>
      <c r="C132" s="3" t="s">
        <v>90</v>
      </c>
      <c r="D132" s="4">
        <v>23.8</v>
      </c>
      <c r="F132" s="4"/>
      <c r="G132" s="3" t="s">
        <v>88</v>
      </c>
      <c r="H132" s="4">
        <v>3.1</v>
      </c>
      <c r="I132" s="3"/>
      <c r="J132" s="4"/>
    </row>
    <row r="133" spans="2:10" x14ac:dyDescent="0.25">
      <c r="B133" s="7"/>
      <c r="C133" s="3"/>
      <c r="D133" s="4"/>
      <c r="F133" s="4"/>
      <c r="G133" s="3" t="s">
        <v>89</v>
      </c>
      <c r="H133" s="4">
        <v>37.5</v>
      </c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7"/>
      <c r="C136" s="3"/>
      <c r="D136" s="4"/>
      <c r="F136" s="4"/>
      <c r="G136" s="3"/>
      <c r="H136" s="4"/>
      <c r="I136" s="3"/>
      <c r="J136" s="4"/>
    </row>
    <row r="137" spans="2:10" x14ac:dyDescent="0.25">
      <c r="B137" s="6"/>
      <c r="C137" s="11"/>
      <c r="D137" s="8">
        <f>SUM(D132:D136)</f>
        <v>23.8</v>
      </c>
      <c r="E137" s="8"/>
      <c r="F137" s="8"/>
      <c r="G137" s="8"/>
      <c r="H137" s="8"/>
      <c r="I137" s="8"/>
      <c r="J137" s="12">
        <f>SUM(J132:J136,H132:H136,F132:F136)</f>
        <v>40.6</v>
      </c>
    </row>
    <row r="139" spans="2:10" x14ac:dyDescent="0.25">
      <c r="B139" s="9" t="s">
        <v>2</v>
      </c>
      <c r="C139" s="1" t="s">
        <v>3</v>
      </c>
      <c r="D139" s="2" t="s">
        <v>6</v>
      </c>
      <c r="E139" s="5" t="s">
        <v>4</v>
      </c>
      <c r="F139" s="2" t="s">
        <v>6</v>
      </c>
      <c r="G139" s="1" t="s">
        <v>1</v>
      </c>
      <c r="H139" s="2" t="s">
        <v>6</v>
      </c>
      <c r="I139" s="1" t="s">
        <v>5</v>
      </c>
      <c r="J139" s="2" t="s">
        <v>6</v>
      </c>
    </row>
    <row r="140" spans="2:10" x14ac:dyDescent="0.25">
      <c r="B140" s="10">
        <v>45551</v>
      </c>
      <c r="C140" s="3"/>
      <c r="D140" s="4"/>
      <c r="F140" s="4"/>
      <c r="G140" s="3" t="s">
        <v>94</v>
      </c>
      <c r="H140" s="4">
        <v>20</v>
      </c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7"/>
      <c r="C144" s="3"/>
      <c r="D144" s="4"/>
      <c r="F144" s="4"/>
      <c r="G144" s="3"/>
      <c r="H144" s="4"/>
      <c r="I144" s="3"/>
      <c r="J144" s="4"/>
    </row>
    <row r="145" spans="2:13" x14ac:dyDescent="0.25">
      <c r="B145" s="6"/>
      <c r="C145" s="11"/>
      <c r="D145" s="8">
        <f>SUM(D140:D144)</f>
        <v>0</v>
      </c>
      <c r="E145" s="8"/>
      <c r="F145" s="8"/>
      <c r="G145" s="8"/>
      <c r="H145" s="8"/>
      <c r="I145" s="8"/>
      <c r="J145" s="12">
        <f>SUM(J140:J144,H140:H144,F140:F144)</f>
        <v>20</v>
      </c>
    </row>
    <row r="147" spans="2:13" x14ac:dyDescent="0.25">
      <c r="B147" s="9" t="s">
        <v>2</v>
      </c>
      <c r="C147" s="1" t="s">
        <v>3</v>
      </c>
      <c r="D147" s="2" t="s">
        <v>6</v>
      </c>
      <c r="E147" s="5" t="s">
        <v>4</v>
      </c>
      <c r="F147" s="2" t="s">
        <v>6</v>
      </c>
      <c r="G147" s="1" t="s">
        <v>1</v>
      </c>
      <c r="H147" s="2" t="s">
        <v>6</v>
      </c>
      <c r="I147" s="1" t="s">
        <v>5</v>
      </c>
      <c r="J147" s="2" t="s">
        <v>6</v>
      </c>
      <c r="L147" s="1" t="s">
        <v>11</v>
      </c>
      <c r="M147" s="2" t="s">
        <v>6</v>
      </c>
    </row>
    <row r="148" spans="2:13" x14ac:dyDescent="0.25">
      <c r="B148" s="10">
        <v>45552</v>
      </c>
      <c r="C148" s="3" t="s">
        <v>95</v>
      </c>
      <c r="D148" s="4">
        <v>27.6</v>
      </c>
      <c r="E148" t="s">
        <v>95</v>
      </c>
      <c r="F148" s="4">
        <v>18.8</v>
      </c>
      <c r="G148" s="3"/>
      <c r="H148" s="4"/>
      <c r="I148" s="3"/>
      <c r="J148" s="4"/>
      <c r="L148" s="3" t="s">
        <v>49</v>
      </c>
      <c r="M148" s="4">
        <v>19.239999999999998</v>
      </c>
    </row>
    <row r="149" spans="2:13" x14ac:dyDescent="0.25">
      <c r="B149" s="7"/>
      <c r="C149" s="3" t="s">
        <v>97</v>
      </c>
      <c r="D149" s="4">
        <v>22.5</v>
      </c>
      <c r="F149" s="4"/>
      <c r="G149" s="3"/>
      <c r="H149" s="4"/>
      <c r="I149" s="3"/>
      <c r="J149" s="4"/>
      <c r="L149" s="3" t="s">
        <v>55</v>
      </c>
      <c r="M149" s="4">
        <v>4.58</v>
      </c>
    </row>
    <row r="150" spans="2:13" x14ac:dyDescent="0.25">
      <c r="B150" s="7"/>
      <c r="C150" s="3"/>
      <c r="D150" s="4"/>
      <c r="F150" s="4"/>
      <c r="G150" s="3"/>
      <c r="H150" s="4"/>
      <c r="I150" s="3"/>
      <c r="J150" s="4"/>
      <c r="L150" s="13"/>
      <c r="M150" s="14"/>
    </row>
    <row r="151" spans="2:13" x14ac:dyDescent="0.25">
      <c r="B151" s="7"/>
      <c r="C151" s="3"/>
      <c r="D151" s="4"/>
      <c r="F151" s="4"/>
      <c r="G151" s="3"/>
      <c r="H151" s="4"/>
      <c r="I151" s="3"/>
      <c r="J151" s="4"/>
      <c r="L151" s="11"/>
      <c r="M151" s="12">
        <f>SUM(M148:M150)</f>
        <v>23.82</v>
      </c>
    </row>
    <row r="152" spans="2:13" x14ac:dyDescent="0.25">
      <c r="B152" s="7"/>
      <c r="C152" s="3"/>
      <c r="D152" s="4"/>
      <c r="F152" s="4"/>
      <c r="G152" s="3"/>
      <c r="H152" s="4"/>
      <c r="I152" s="3"/>
      <c r="J152" s="4"/>
    </row>
    <row r="153" spans="2:13" x14ac:dyDescent="0.25">
      <c r="B153" s="6"/>
      <c r="C153" s="11"/>
      <c r="D153" s="8">
        <f>SUM(D148:D152)</f>
        <v>50.1</v>
      </c>
      <c r="E153" s="8"/>
      <c r="F153" s="8"/>
      <c r="G153" s="8"/>
      <c r="H153" s="8"/>
      <c r="I153" s="8"/>
      <c r="J153" s="12">
        <f>SUM(J148:J152,H148:H152,F148:F152)</f>
        <v>18.8</v>
      </c>
    </row>
    <row r="155" spans="2:13" x14ac:dyDescent="0.25">
      <c r="B155" s="9" t="s">
        <v>2</v>
      </c>
      <c r="C155" s="1" t="s">
        <v>3</v>
      </c>
      <c r="D155" s="2" t="s">
        <v>6</v>
      </c>
      <c r="E155" s="5" t="s">
        <v>4</v>
      </c>
      <c r="F155" s="2" t="s">
        <v>6</v>
      </c>
      <c r="G155" s="1" t="s">
        <v>1</v>
      </c>
      <c r="H155" s="2" t="s">
        <v>6</v>
      </c>
      <c r="I155" s="1" t="s">
        <v>5</v>
      </c>
      <c r="J155" s="2" t="s">
        <v>6</v>
      </c>
    </row>
    <row r="156" spans="2:13" x14ac:dyDescent="0.25">
      <c r="B156" s="10">
        <v>45553</v>
      </c>
      <c r="C156" s="3"/>
      <c r="D156" s="4"/>
      <c r="E156" t="s">
        <v>96</v>
      </c>
      <c r="F156" s="4">
        <v>10</v>
      </c>
      <c r="G156" s="3"/>
      <c r="H156" s="4"/>
      <c r="I156" s="3"/>
      <c r="J156" s="4"/>
    </row>
    <row r="157" spans="2:13" x14ac:dyDescent="0.25">
      <c r="B157" s="7"/>
      <c r="C157" s="3"/>
      <c r="D157" s="4"/>
      <c r="F157" s="4"/>
      <c r="G157" s="3"/>
      <c r="H157" s="4"/>
      <c r="I157" s="3"/>
      <c r="J157" s="4"/>
    </row>
    <row r="158" spans="2:13" x14ac:dyDescent="0.25">
      <c r="B158" s="7"/>
      <c r="C158" s="3"/>
      <c r="D158" s="4"/>
      <c r="F158" s="4"/>
      <c r="G158" s="3"/>
      <c r="H158" s="4"/>
      <c r="I158" s="3"/>
      <c r="J158" s="4"/>
    </row>
    <row r="159" spans="2:13" x14ac:dyDescent="0.25">
      <c r="B159" s="7"/>
      <c r="C159" s="3"/>
      <c r="D159" s="4"/>
      <c r="F159" s="4"/>
      <c r="G159" s="3"/>
      <c r="H159" s="4"/>
      <c r="I159" s="3"/>
      <c r="J159" s="4"/>
    </row>
    <row r="160" spans="2:13" x14ac:dyDescent="0.25">
      <c r="B160" s="7"/>
      <c r="C160" s="3"/>
      <c r="D160" s="4"/>
      <c r="F160" s="4"/>
      <c r="G160" s="3"/>
      <c r="H160" s="4"/>
      <c r="I160" s="3"/>
      <c r="J160" s="4"/>
    </row>
    <row r="161" spans="2:13" x14ac:dyDescent="0.25">
      <c r="B161" s="6"/>
      <c r="C161" s="11"/>
      <c r="D161" s="8">
        <f>SUM(D156:D160)</f>
        <v>0</v>
      </c>
      <c r="E161" s="8"/>
      <c r="F161" s="8"/>
      <c r="G161" s="8"/>
      <c r="H161" s="8"/>
      <c r="I161" s="8"/>
      <c r="J161" s="12">
        <f>SUM(J156:J160,H156:H160,F156:F160)</f>
        <v>10</v>
      </c>
    </row>
    <row r="163" spans="2:13" x14ac:dyDescent="0.25">
      <c r="B163" s="9" t="s">
        <v>2</v>
      </c>
      <c r="C163" s="1" t="s">
        <v>3</v>
      </c>
      <c r="D163" s="2" t="s">
        <v>6</v>
      </c>
      <c r="E163" s="5" t="s">
        <v>4</v>
      </c>
      <c r="F163" s="2" t="s">
        <v>6</v>
      </c>
      <c r="G163" s="1" t="s">
        <v>1</v>
      </c>
      <c r="H163" s="2" t="s">
        <v>6</v>
      </c>
      <c r="I163" s="1" t="s">
        <v>5</v>
      </c>
      <c r="J163" s="2" t="s">
        <v>6</v>
      </c>
      <c r="L163" s="1" t="s">
        <v>11</v>
      </c>
      <c r="M163" s="2" t="s">
        <v>6</v>
      </c>
    </row>
    <row r="164" spans="2:13" x14ac:dyDescent="0.25">
      <c r="B164" s="10">
        <v>45554</v>
      </c>
      <c r="C164" s="3" t="s">
        <v>15</v>
      </c>
      <c r="D164" s="4">
        <v>3.4</v>
      </c>
      <c r="E164" t="s">
        <v>7</v>
      </c>
      <c r="F164" s="4">
        <v>100</v>
      </c>
      <c r="G164" s="3" t="s">
        <v>99</v>
      </c>
      <c r="H164" s="4">
        <v>500</v>
      </c>
      <c r="I164" s="3" t="s">
        <v>98</v>
      </c>
      <c r="J164" s="4">
        <v>39</v>
      </c>
      <c r="L164" s="3" t="s">
        <v>40</v>
      </c>
      <c r="M164" s="4">
        <v>38.18</v>
      </c>
    </row>
    <row r="165" spans="2:13" x14ac:dyDescent="0.25">
      <c r="B165" s="7"/>
      <c r="C165" s="3" t="s">
        <v>92</v>
      </c>
      <c r="D165" s="4">
        <v>11.5</v>
      </c>
      <c r="F165" s="4"/>
      <c r="G165" s="3" t="s">
        <v>65</v>
      </c>
      <c r="H165" s="4">
        <v>10</v>
      </c>
      <c r="I165" s="3"/>
      <c r="J165" s="4"/>
      <c r="L165" s="3"/>
      <c r="M165" s="4"/>
    </row>
    <row r="166" spans="2:13" x14ac:dyDescent="0.25">
      <c r="B166" s="7"/>
      <c r="C166" s="3" t="s">
        <v>100</v>
      </c>
      <c r="D166" s="4">
        <v>11.8</v>
      </c>
      <c r="F166" s="4"/>
      <c r="G166" s="3"/>
      <c r="H166" s="4"/>
      <c r="I166" s="3"/>
      <c r="J166" s="4"/>
      <c r="L166" s="13"/>
      <c r="M166" s="14"/>
    </row>
    <row r="167" spans="2:13" x14ac:dyDescent="0.25">
      <c r="B167" s="7"/>
      <c r="C167" s="3"/>
      <c r="D167" s="4"/>
      <c r="F167" s="4"/>
      <c r="G167" s="3"/>
      <c r="H167" s="4"/>
      <c r="I167" s="3"/>
      <c r="J167" s="4"/>
      <c r="L167" s="11"/>
      <c r="M167" s="12">
        <f>SUM(M164:M166)</f>
        <v>38.18</v>
      </c>
    </row>
    <row r="168" spans="2:13" x14ac:dyDescent="0.25">
      <c r="B168" s="7"/>
      <c r="C168" s="3"/>
      <c r="D168" s="4"/>
      <c r="F168" s="4"/>
      <c r="G168" s="3"/>
      <c r="H168" s="4"/>
      <c r="I168" s="3"/>
      <c r="J168" s="4"/>
    </row>
    <row r="169" spans="2:13" x14ac:dyDescent="0.25">
      <c r="B169" s="6"/>
      <c r="C169" s="11"/>
      <c r="D169" s="8">
        <f>SUM(D164:D168)</f>
        <v>26.700000000000003</v>
      </c>
      <c r="E169" s="8"/>
      <c r="F169" s="8"/>
      <c r="G169" s="8"/>
      <c r="H169" s="8"/>
      <c r="I169" s="8"/>
      <c r="J169" s="12">
        <f>SUM(J164:J168,H164:H168,F164:F168)</f>
        <v>649</v>
      </c>
    </row>
    <row r="171" spans="2:13" x14ac:dyDescent="0.25">
      <c r="B171" s="9" t="s">
        <v>2</v>
      </c>
      <c r="C171" s="1" t="s">
        <v>3</v>
      </c>
      <c r="D171" s="2" t="s">
        <v>6</v>
      </c>
      <c r="E171" s="5" t="s">
        <v>4</v>
      </c>
      <c r="F171" s="2" t="s">
        <v>6</v>
      </c>
      <c r="G171" s="1" t="s">
        <v>1</v>
      </c>
      <c r="H171" s="2" t="s">
        <v>6</v>
      </c>
      <c r="I171" s="1" t="s">
        <v>5</v>
      </c>
      <c r="J171" s="2" t="s">
        <v>6</v>
      </c>
    </row>
    <row r="172" spans="2:13" x14ac:dyDescent="0.25">
      <c r="B172" s="10">
        <v>45555</v>
      </c>
      <c r="C172" s="3"/>
      <c r="D172" s="4"/>
      <c r="E172" t="s">
        <v>26</v>
      </c>
      <c r="F172" s="4">
        <v>14.9</v>
      </c>
      <c r="G172" s="3"/>
      <c r="H172" s="4"/>
      <c r="I172" s="3"/>
      <c r="J172" s="4"/>
    </row>
    <row r="173" spans="2:13" x14ac:dyDescent="0.25">
      <c r="B173" s="7"/>
      <c r="C173" s="3"/>
      <c r="D173" s="4"/>
      <c r="E173" t="s">
        <v>100</v>
      </c>
      <c r="F173" s="4">
        <v>20.45</v>
      </c>
      <c r="G173" s="3"/>
      <c r="H173" s="4"/>
      <c r="I173" s="3"/>
      <c r="J173" s="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7"/>
      <c r="C176" s="3"/>
      <c r="D176" s="4"/>
      <c r="F176" s="4"/>
      <c r="G176" s="3"/>
      <c r="H176" s="4"/>
      <c r="I176" s="3"/>
      <c r="J176" s="4"/>
    </row>
    <row r="177" spans="2:13" x14ac:dyDescent="0.25">
      <c r="B177" s="6"/>
      <c r="C177" s="11"/>
      <c r="D177" s="8">
        <f>SUM(D172:D176)</f>
        <v>0</v>
      </c>
      <c r="E177" s="8"/>
      <c r="F177" s="8"/>
      <c r="G177" s="8"/>
      <c r="H177" s="8"/>
      <c r="I177" s="8"/>
      <c r="J177" s="12">
        <f>SUM(J172:J176,H172:H176,F172:F176)</f>
        <v>35.35</v>
      </c>
    </row>
    <row r="179" spans="2:13" x14ac:dyDescent="0.25">
      <c r="B179" s="9" t="s">
        <v>2</v>
      </c>
      <c r="C179" s="1" t="s">
        <v>3</v>
      </c>
      <c r="D179" s="2" t="s">
        <v>6</v>
      </c>
      <c r="E179" s="5" t="s">
        <v>4</v>
      </c>
      <c r="F179" s="2" t="s">
        <v>6</v>
      </c>
      <c r="G179" s="1" t="s">
        <v>1</v>
      </c>
      <c r="H179" s="2" t="s">
        <v>6</v>
      </c>
      <c r="I179" s="1" t="s">
        <v>5</v>
      </c>
      <c r="J179" s="2" t="s">
        <v>6</v>
      </c>
    </row>
    <row r="180" spans="2:13" x14ac:dyDescent="0.25">
      <c r="B180" s="10">
        <v>45556</v>
      </c>
      <c r="C180" s="3"/>
      <c r="D180" s="4"/>
      <c r="E180" t="s">
        <v>15</v>
      </c>
      <c r="F180" s="4">
        <v>3.8</v>
      </c>
      <c r="G180" s="3"/>
      <c r="H180" s="4"/>
      <c r="I180" s="3"/>
      <c r="J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7"/>
      <c r="C184" s="3"/>
      <c r="D184" s="4"/>
      <c r="F184" s="4"/>
      <c r="G184" s="3"/>
      <c r="H184" s="4"/>
      <c r="I184" s="3"/>
      <c r="J184" s="4"/>
    </row>
    <row r="185" spans="2:13" x14ac:dyDescent="0.25">
      <c r="B185" s="6"/>
      <c r="C185" s="11"/>
      <c r="D185" s="8">
        <f>SUM(D180:D184)</f>
        <v>0</v>
      </c>
      <c r="E185" s="8"/>
      <c r="F185" s="8"/>
      <c r="G185" s="8"/>
      <c r="H185" s="8"/>
      <c r="I185" s="8"/>
      <c r="J185" s="12">
        <f>SUM(J180:J184,H180:H184,F180:F184)</f>
        <v>3.8</v>
      </c>
    </row>
    <row r="187" spans="2:13" x14ac:dyDescent="0.25">
      <c r="B187" s="9" t="s">
        <v>2</v>
      </c>
      <c r="C187" s="1" t="s">
        <v>3</v>
      </c>
      <c r="D187" s="2" t="s">
        <v>6</v>
      </c>
      <c r="E187" s="5" t="s">
        <v>4</v>
      </c>
      <c r="F187" s="2" t="s">
        <v>6</v>
      </c>
      <c r="G187" s="1" t="s">
        <v>1</v>
      </c>
      <c r="H187" s="2" t="s">
        <v>6</v>
      </c>
      <c r="I187" s="1" t="s">
        <v>5</v>
      </c>
      <c r="J187" s="2" t="s">
        <v>6</v>
      </c>
      <c r="L187" s="1" t="s">
        <v>11</v>
      </c>
      <c r="M187" s="2" t="s">
        <v>6</v>
      </c>
    </row>
    <row r="188" spans="2:13" x14ac:dyDescent="0.25">
      <c r="B188" s="10">
        <v>45558</v>
      </c>
      <c r="C188" s="3" t="s">
        <v>14</v>
      </c>
      <c r="D188" s="4">
        <v>10</v>
      </c>
      <c r="E188" t="s">
        <v>7</v>
      </c>
      <c r="F188" s="4">
        <v>50</v>
      </c>
      <c r="G188" s="3"/>
      <c r="H188" s="4"/>
      <c r="I188" s="3"/>
      <c r="J188" s="4"/>
      <c r="L188" s="3" t="s">
        <v>104</v>
      </c>
      <c r="M188" s="4">
        <v>20.38</v>
      </c>
    </row>
    <row r="189" spans="2:13" x14ac:dyDescent="0.25">
      <c r="B189" s="7"/>
      <c r="C189" s="3"/>
      <c r="D189" s="4"/>
      <c r="E189" t="s">
        <v>87</v>
      </c>
      <c r="F189" s="4">
        <v>3.4</v>
      </c>
      <c r="G189" s="3"/>
      <c r="H189" s="4"/>
      <c r="I189" s="3"/>
      <c r="J189" s="4"/>
      <c r="L189" s="3" t="s">
        <v>61</v>
      </c>
      <c r="M189" s="4">
        <v>157.47</v>
      </c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3"/>
      <c r="M190" s="14"/>
    </row>
    <row r="191" spans="2:13" x14ac:dyDescent="0.25">
      <c r="B191" s="7"/>
      <c r="C191" s="3"/>
      <c r="D191" s="4"/>
      <c r="F191" s="4"/>
      <c r="G191" s="3"/>
      <c r="H191" s="4"/>
      <c r="I191" s="3"/>
      <c r="J191" s="4"/>
      <c r="L191" s="11"/>
      <c r="M191" s="12">
        <f>SUM(M188:M190)</f>
        <v>177.85</v>
      </c>
    </row>
    <row r="192" spans="2:13" x14ac:dyDescent="0.25">
      <c r="B192" s="7"/>
      <c r="C192" s="3"/>
      <c r="D192" s="4"/>
      <c r="F192" s="4"/>
      <c r="G192" s="3"/>
      <c r="H192" s="4"/>
      <c r="I192" s="3"/>
      <c r="J192" s="4"/>
    </row>
    <row r="193" spans="2:10" x14ac:dyDescent="0.25">
      <c r="B193" s="6"/>
      <c r="C193" s="11"/>
      <c r="D193" s="8">
        <f>SUM(D188:D192)</f>
        <v>10</v>
      </c>
      <c r="E193" s="8"/>
      <c r="F193" s="8"/>
      <c r="G193" s="8"/>
      <c r="H193" s="8"/>
      <c r="I193" s="8"/>
      <c r="J193" s="12">
        <f>SUM(J188:J192,H188:H192,F188:F192)</f>
        <v>53.4</v>
      </c>
    </row>
    <row r="195" spans="2:10" x14ac:dyDescent="0.25">
      <c r="B195" s="9" t="s">
        <v>2</v>
      </c>
      <c r="C195" s="1" t="s">
        <v>3</v>
      </c>
      <c r="D195" s="2" t="s">
        <v>6</v>
      </c>
      <c r="E195" s="5" t="s">
        <v>4</v>
      </c>
      <c r="F195" s="2" t="s">
        <v>6</v>
      </c>
      <c r="G195" s="1" t="s">
        <v>1</v>
      </c>
      <c r="H195" s="2" t="s">
        <v>6</v>
      </c>
      <c r="I195" s="1" t="s">
        <v>5</v>
      </c>
      <c r="J195" s="2" t="s">
        <v>6</v>
      </c>
    </row>
    <row r="196" spans="2:10" x14ac:dyDescent="0.25">
      <c r="B196" s="10">
        <v>45559</v>
      </c>
      <c r="C196" s="3" t="s">
        <v>12</v>
      </c>
      <c r="D196" s="4">
        <v>11.5</v>
      </c>
      <c r="F196" s="4"/>
      <c r="G196" s="3"/>
      <c r="H196" s="4"/>
      <c r="I196" s="3"/>
      <c r="J196" s="4"/>
    </row>
    <row r="197" spans="2:10" x14ac:dyDescent="0.25">
      <c r="B197" s="7"/>
      <c r="C197" s="3"/>
      <c r="D197" s="4"/>
      <c r="F197" s="4"/>
      <c r="G197" s="3"/>
      <c r="H197" s="4"/>
      <c r="I197" s="3"/>
      <c r="J197" s="4"/>
    </row>
    <row r="198" spans="2:10" x14ac:dyDescent="0.25">
      <c r="B198" s="7"/>
      <c r="C198" s="3"/>
      <c r="D198" s="4"/>
      <c r="F198" s="4"/>
      <c r="G198" s="3"/>
      <c r="H198" s="4"/>
      <c r="I198" s="3"/>
      <c r="J198" s="4"/>
    </row>
    <row r="199" spans="2:10" x14ac:dyDescent="0.25">
      <c r="B199" s="7"/>
      <c r="C199" s="3"/>
      <c r="D199" s="4"/>
      <c r="F199" s="4"/>
      <c r="G199" s="3"/>
      <c r="H199" s="4"/>
      <c r="I199" s="3"/>
      <c r="J199" s="4"/>
    </row>
    <row r="200" spans="2:10" x14ac:dyDescent="0.25">
      <c r="B200" s="7"/>
      <c r="C200" s="3"/>
      <c r="D200" s="4"/>
      <c r="F200" s="4"/>
      <c r="G200" s="3"/>
      <c r="H200" s="4"/>
      <c r="I200" s="3"/>
      <c r="J200" s="4"/>
    </row>
    <row r="201" spans="2:10" x14ac:dyDescent="0.25">
      <c r="B201" s="6"/>
      <c r="C201" s="11"/>
      <c r="D201" s="8">
        <f>SUM(D196:D200)</f>
        <v>11.5</v>
      </c>
      <c r="E201" s="8"/>
      <c r="F201" s="8"/>
      <c r="G201" s="8"/>
      <c r="H201" s="8"/>
      <c r="I201" s="8"/>
      <c r="J201" s="12">
        <f>SUM(J196:J200,H196:H200,F196:F200)</f>
        <v>0</v>
      </c>
    </row>
    <row r="203" spans="2:10" x14ac:dyDescent="0.25">
      <c r="B203" s="9" t="s">
        <v>2</v>
      </c>
      <c r="C203" s="1" t="s">
        <v>3</v>
      </c>
      <c r="D203" s="2" t="s">
        <v>6</v>
      </c>
      <c r="E203" s="5" t="s">
        <v>4</v>
      </c>
      <c r="F203" s="2" t="s">
        <v>6</v>
      </c>
      <c r="G203" s="1" t="s">
        <v>1</v>
      </c>
      <c r="H203" s="2" t="s">
        <v>6</v>
      </c>
      <c r="I203" s="1" t="s">
        <v>5</v>
      </c>
      <c r="J203" s="2" t="s">
        <v>6</v>
      </c>
    </row>
    <row r="204" spans="2:10" x14ac:dyDescent="0.25">
      <c r="B204" s="10">
        <v>45560</v>
      </c>
      <c r="C204" s="3" t="s">
        <v>101</v>
      </c>
      <c r="D204" s="4">
        <v>13.4</v>
      </c>
      <c r="F204" s="4"/>
      <c r="G204" s="3"/>
      <c r="H204" s="4"/>
      <c r="I204" s="3"/>
      <c r="J204" s="4"/>
    </row>
    <row r="205" spans="2:10" x14ac:dyDescent="0.25">
      <c r="B205" s="7"/>
      <c r="C205" s="3"/>
      <c r="D205" s="4"/>
      <c r="F205" s="4"/>
      <c r="G205" s="3"/>
      <c r="H205" s="4"/>
      <c r="I205" s="3"/>
      <c r="J205" s="4"/>
    </row>
    <row r="206" spans="2:10" x14ac:dyDescent="0.25">
      <c r="B206" s="7"/>
      <c r="C206" s="3"/>
      <c r="D206" s="4"/>
      <c r="F206" s="4"/>
      <c r="G206" s="3"/>
      <c r="H206" s="4"/>
      <c r="I206" s="3"/>
      <c r="J206" s="4"/>
    </row>
    <row r="207" spans="2:10" x14ac:dyDescent="0.25">
      <c r="B207" s="7"/>
      <c r="C207" s="3"/>
      <c r="D207" s="4"/>
      <c r="F207" s="4"/>
      <c r="G207" s="3"/>
      <c r="H207" s="4"/>
      <c r="I207" s="3"/>
      <c r="J207" s="4"/>
    </row>
    <row r="208" spans="2:10" x14ac:dyDescent="0.25">
      <c r="B208" s="7"/>
      <c r="C208" s="3"/>
      <c r="D208" s="4"/>
      <c r="F208" s="4"/>
      <c r="G208" s="3"/>
      <c r="H208" s="4"/>
      <c r="I208" s="3"/>
      <c r="J208" s="4"/>
    </row>
    <row r="209" spans="2:12" x14ac:dyDescent="0.25">
      <c r="B209" s="6"/>
      <c r="C209" s="11"/>
      <c r="D209" s="8">
        <f>SUM(D204:D208)</f>
        <v>13.4</v>
      </c>
      <c r="E209" s="8"/>
      <c r="F209" s="8"/>
      <c r="G209" s="8"/>
      <c r="H209" s="8"/>
      <c r="I209" s="8"/>
      <c r="J209" s="12">
        <f>SUM(J204:J208,H204:H208,F204:F208)</f>
        <v>0</v>
      </c>
    </row>
    <row r="211" spans="2:12" x14ac:dyDescent="0.25">
      <c r="B211" s="9" t="s">
        <v>2</v>
      </c>
      <c r="C211" s="1" t="s">
        <v>3</v>
      </c>
      <c r="D211" s="2" t="s">
        <v>6</v>
      </c>
      <c r="E211" s="5" t="s">
        <v>4</v>
      </c>
      <c r="F211" s="2" t="s">
        <v>6</v>
      </c>
      <c r="G211" s="1" t="s">
        <v>1</v>
      </c>
      <c r="H211" s="2" t="s">
        <v>6</v>
      </c>
      <c r="I211" s="1" t="s">
        <v>5</v>
      </c>
      <c r="J211" s="2" t="s">
        <v>6</v>
      </c>
    </row>
    <row r="212" spans="2:12" x14ac:dyDescent="0.25">
      <c r="B212" s="10">
        <v>45561</v>
      </c>
      <c r="C212" s="3" t="s">
        <v>83</v>
      </c>
      <c r="D212" s="4">
        <v>16.2</v>
      </c>
      <c r="E212" t="s">
        <v>7</v>
      </c>
      <c r="F212" s="4">
        <v>50</v>
      </c>
      <c r="G212" s="3" t="s">
        <v>102</v>
      </c>
      <c r="H212" s="4">
        <v>10</v>
      </c>
      <c r="I212" s="3"/>
      <c r="J212" s="4"/>
    </row>
    <row r="213" spans="2:12" x14ac:dyDescent="0.25">
      <c r="B213" s="7"/>
      <c r="C213" s="3" t="s">
        <v>103</v>
      </c>
      <c r="D213" s="4">
        <v>1</v>
      </c>
      <c r="E213" t="s">
        <v>7</v>
      </c>
      <c r="F213" s="4">
        <v>10</v>
      </c>
      <c r="G213" s="3"/>
      <c r="H213" s="4"/>
      <c r="I213" s="3"/>
      <c r="J213" s="4"/>
    </row>
    <row r="214" spans="2:12" x14ac:dyDescent="0.25">
      <c r="B214" s="7"/>
      <c r="C214" s="3"/>
      <c r="D214" s="4"/>
      <c r="F214" s="4"/>
      <c r="G214" s="3"/>
      <c r="H214" s="4"/>
      <c r="I214" s="3"/>
      <c r="J214" s="4"/>
    </row>
    <row r="215" spans="2:12" x14ac:dyDescent="0.25">
      <c r="B215" s="7"/>
      <c r="C215" s="3"/>
      <c r="D215" s="4"/>
      <c r="F215" s="4"/>
      <c r="G215" s="3"/>
      <c r="H215" s="4"/>
      <c r="I215" s="3"/>
      <c r="J215" s="4"/>
    </row>
    <row r="216" spans="2:12" x14ac:dyDescent="0.25">
      <c r="B216" s="7"/>
      <c r="C216" s="3"/>
      <c r="D216" s="4"/>
      <c r="F216" s="4"/>
      <c r="G216" s="3"/>
      <c r="H216" s="4"/>
      <c r="I216" s="3"/>
      <c r="J216" s="4"/>
      <c r="L216">
        <f>SUM(D217,D209,D201,D193,D169,D153,D137,D129,D113,D105,D97,D72,D64,D56,D48,D32,D16,D8)</f>
        <v>323.10000000000002</v>
      </c>
    </row>
    <row r="217" spans="2:12" x14ac:dyDescent="0.25">
      <c r="B217" s="6"/>
      <c r="C217" s="11"/>
      <c r="D217" s="8">
        <f>SUM(D212:D216)</f>
        <v>17.2</v>
      </c>
      <c r="E217" s="8"/>
      <c r="F217" s="8"/>
      <c r="G217" s="8"/>
      <c r="H217" s="8"/>
      <c r="I217" s="8"/>
      <c r="J217" s="12">
        <f>SUM(J212:J216,H212:H216,F212:F216)</f>
        <v>70</v>
      </c>
      <c r="K217" t="s">
        <v>105</v>
      </c>
      <c r="L217">
        <f>SUM(J217,J193,J185,J177,J169,J161,J153,J145,J137,J129,J121,J105,J97,J89,J81,J72,J64,J56,J48,J40,J32,J24,J16,J8)</f>
        <v>4066.02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6CB9-01B4-4288-A8E5-990B8EA7EA42}">
  <dimension ref="B2:M128"/>
  <sheetViews>
    <sheetView tabSelected="1" topLeftCell="A108" workbookViewId="0">
      <selection activeCell="F124" sqref="F124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45562</v>
      </c>
      <c r="C3" s="3"/>
      <c r="D3" s="4"/>
      <c r="F3" s="4"/>
      <c r="G3" s="3" t="s">
        <v>102</v>
      </c>
      <c r="H3" s="4">
        <v>10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2060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45563</v>
      </c>
      <c r="C11" s="3"/>
      <c r="D11" s="4"/>
      <c r="E11" t="s">
        <v>26</v>
      </c>
      <c r="F11" s="4">
        <v>33.950000000000003</v>
      </c>
      <c r="G11" s="3"/>
      <c r="H11" s="4"/>
      <c r="I11" s="3" t="s">
        <v>45</v>
      </c>
      <c r="J11" s="4">
        <v>85.14</v>
      </c>
    </row>
    <row r="12" spans="2:10" x14ac:dyDescent="0.25">
      <c r="B12" s="7"/>
      <c r="C12" s="3"/>
      <c r="D12" s="4"/>
      <c r="E12" t="s">
        <v>106</v>
      </c>
      <c r="F12" s="4">
        <v>49.25</v>
      </c>
      <c r="G12" s="3"/>
      <c r="H12" s="4"/>
      <c r="I12" s="3" t="s">
        <v>11</v>
      </c>
      <c r="J12" s="4">
        <v>250</v>
      </c>
    </row>
    <row r="13" spans="2:10" x14ac:dyDescent="0.25">
      <c r="B13" s="7"/>
      <c r="C13" s="3"/>
      <c r="D13" s="4"/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SUM(J11:J15,F11:F15,H11:H15)</f>
        <v>418.34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45564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SUM(D19)</f>
        <v>3.8</v>
      </c>
      <c r="E24" s="8"/>
      <c r="F24" s="8"/>
      <c r="G24" s="8"/>
      <c r="H24" s="8"/>
      <c r="I24" s="8"/>
      <c r="J24" s="12">
        <f>SUM(J19:J23,F19,H19)</f>
        <v>0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45565</v>
      </c>
      <c r="C27" s="3" t="s">
        <v>107</v>
      </c>
      <c r="D27" s="4">
        <v>19.7</v>
      </c>
      <c r="F27" s="4"/>
      <c r="G27" s="3"/>
      <c r="H27" s="4"/>
      <c r="I27" s="3"/>
      <c r="J27" s="4"/>
    </row>
    <row r="28" spans="2:10" x14ac:dyDescent="0.25">
      <c r="B28" s="7"/>
      <c r="C28" s="3" t="s">
        <v>108</v>
      </c>
      <c r="D28" s="4">
        <v>6.65</v>
      </c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26.35</v>
      </c>
      <c r="E32" s="8"/>
      <c r="F32" s="8"/>
      <c r="G32" s="8"/>
      <c r="H32" s="8"/>
      <c r="I32" s="8"/>
      <c r="J32" s="12">
        <f>SUM(J27:J31,F27,H27)</f>
        <v>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3" x14ac:dyDescent="0.25">
      <c r="B35" s="10">
        <v>45566</v>
      </c>
      <c r="C35" s="3" t="s">
        <v>109</v>
      </c>
      <c r="D35" s="4">
        <v>20.8</v>
      </c>
      <c r="E35" t="s">
        <v>7</v>
      </c>
      <c r="F35" s="4">
        <v>100</v>
      </c>
      <c r="G35" s="3" t="s">
        <v>110</v>
      </c>
      <c r="H35" s="4">
        <v>255.4</v>
      </c>
      <c r="I35" s="3"/>
      <c r="J35" s="4"/>
    </row>
    <row r="36" spans="2:13" x14ac:dyDescent="0.25">
      <c r="B36" s="7"/>
      <c r="C36" s="3" t="s">
        <v>86</v>
      </c>
      <c r="D36" s="4">
        <v>8.5</v>
      </c>
      <c r="F36" s="4"/>
      <c r="G36" s="3"/>
      <c r="H36" s="4"/>
      <c r="I36" s="3"/>
      <c r="J36" s="4"/>
    </row>
    <row r="37" spans="2:13" x14ac:dyDescent="0.25">
      <c r="B37" s="7"/>
      <c r="C37" s="3"/>
      <c r="D37" s="4"/>
      <c r="F37" s="4"/>
      <c r="G37" s="3"/>
      <c r="H37" s="4"/>
      <c r="I37" s="3"/>
      <c r="J37" s="4"/>
    </row>
    <row r="38" spans="2:13" x14ac:dyDescent="0.25">
      <c r="B38" s="7"/>
      <c r="C38" s="3"/>
      <c r="D38" s="4"/>
      <c r="F38" s="4"/>
      <c r="G38" s="3"/>
      <c r="H38" s="4"/>
      <c r="I38" s="3"/>
      <c r="J38" s="4"/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29.3</v>
      </c>
      <c r="E40" s="8"/>
      <c r="F40" s="8"/>
      <c r="G40" s="8"/>
      <c r="H40" s="8"/>
      <c r="I40" s="8"/>
      <c r="J40" s="12">
        <f>SUM(J35:J39,F35:F39,H35:H39)</f>
        <v>355.4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  <c r="L42" s="1" t="s">
        <v>11</v>
      </c>
      <c r="M42" s="2" t="s">
        <v>6</v>
      </c>
    </row>
    <row r="43" spans="2:13" x14ac:dyDescent="0.25">
      <c r="B43" s="10">
        <v>45567</v>
      </c>
      <c r="C43" s="3" t="s">
        <v>12</v>
      </c>
      <c r="D43" s="4">
        <v>11.5</v>
      </c>
      <c r="E43" t="s">
        <v>50</v>
      </c>
      <c r="F43" s="4">
        <v>72.599999999999994</v>
      </c>
      <c r="G43" s="3"/>
      <c r="H43" s="4"/>
      <c r="I43" s="3"/>
      <c r="J43" s="4"/>
      <c r="L43" s="3" t="s">
        <v>81</v>
      </c>
      <c r="M43" s="4">
        <v>35.909999999999997</v>
      </c>
    </row>
    <row r="44" spans="2:13" x14ac:dyDescent="0.25">
      <c r="B44" s="7"/>
      <c r="C44" s="3"/>
      <c r="D44" s="4"/>
      <c r="F44" s="4"/>
      <c r="G44" s="3"/>
      <c r="H44" s="4"/>
      <c r="I44" s="3"/>
      <c r="J44" s="4"/>
      <c r="L44" s="3" t="s">
        <v>113</v>
      </c>
      <c r="M44" s="4">
        <v>18.149999999999999</v>
      </c>
    </row>
    <row r="45" spans="2:13" x14ac:dyDescent="0.25">
      <c r="B45" s="7"/>
      <c r="C45" s="3"/>
      <c r="D45" s="4"/>
      <c r="F45" s="4"/>
      <c r="G45" s="3"/>
      <c r="H45" s="4"/>
      <c r="I45" s="3"/>
      <c r="J45" s="4"/>
      <c r="L45" s="13"/>
      <c r="M45" s="14"/>
    </row>
    <row r="46" spans="2:13" x14ac:dyDescent="0.25">
      <c r="B46" s="7"/>
      <c r="C46" s="3"/>
      <c r="D46" s="4"/>
      <c r="F46" s="4"/>
      <c r="G46" s="3"/>
      <c r="H46" s="4"/>
      <c r="I46" s="3"/>
      <c r="J46" s="4"/>
      <c r="L46" s="11"/>
      <c r="M46" s="12">
        <f>SUM(M43:M45)</f>
        <v>54.059999999999995</v>
      </c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11.5</v>
      </c>
      <c r="E48" s="8"/>
      <c r="F48" s="8"/>
      <c r="G48" s="8"/>
      <c r="H48" s="8"/>
      <c r="I48" s="8"/>
      <c r="J48" s="12">
        <f>SUM(J43:J47,F43:F47,H43:H47)</f>
        <v>72.599999999999994</v>
      </c>
    </row>
    <row r="50" spans="2:13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3" x14ac:dyDescent="0.25">
      <c r="B51" s="10">
        <v>45568</v>
      </c>
      <c r="C51" s="3" t="s">
        <v>15</v>
      </c>
      <c r="D51" s="4">
        <v>3.4</v>
      </c>
      <c r="F51" s="4"/>
      <c r="G51" s="3" t="s">
        <v>77</v>
      </c>
      <c r="H51" s="4">
        <v>33.9</v>
      </c>
      <c r="I51" s="3"/>
      <c r="J51" s="4"/>
    </row>
    <row r="52" spans="2:13" x14ac:dyDescent="0.25">
      <c r="B52" s="7"/>
      <c r="C52" s="3" t="s">
        <v>64</v>
      </c>
      <c r="D52" s="4">
        <v>10</v>
      </c>
      <c r="F52" s="4"/>
      <c r="G52" s="3"/>
      <c r="H52" s="4"/>
      <c r="I52" s="3"/>
      <c r="J52" s="4"/>
    </row>
    <row r="53" spans="2:13" x14ac:dyDescent="0.25">
      <c r="B53" s="7"/>
      <c r="C53" s="3"/>
      <c r="D53" s="4"/>
      <c r="F53" s="4"/>
      <c r="G53" s="3"/>
      <c r="H53" s="4"/>
      <c r="I53" s="3"/>
      <c r="J53" s="4"/>
    </row>
    <row r="54" spans="2:13" x14ac:dyDescent="0.25">
      <c r="B54" s="7"/>
      <c r="C54" s="3"/>
      <c r="D54" s="4"/>
      <c r="F54" s="4"/>
      <c r="G54" s="3"/>
      <c r="H54" s="4"/>
      <c r="I54" s="3"/>
      <c r="J54" s="4"/>
    </row>
    <row r="55" spans="2:13" x14ac:dyDescent="0.25">
      <c r="B55" s="7"/>
      <c r="C55" s="3"/>
      <c r="D55" s="4"/>
      <c r="F55" s="4"/>
      <c r="G55" s="3"/>
      <c r="H55" s="4"/>
      <c r="I55" s="3"/>
      <c r="J55" s="4"/>
    </row>
    <row r="56" spans="2:13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SUM(J51:J55,F51:F55,H51:H55)</f>
        <v>33.9</v>
      </c>
    </row>
    <row r="58" spans="2:13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  <c r="L58" s="1" t="s">
        <v>11</v>
      </c>
      <c r="M58" s="2" t="s">
        <v>6</v>
      </c>
    </row>
    <row r="59" spans="2:13" x14ac:dyDescent="0.25">
      <c r="B59" s="10">
        <v>45569</v>
      </c>
      <c r="C59" s="3" t="s">
        <v>15</v>
      </c>
      <c r="D59" s="4">
        <v>3.8</v>
      </c>
      <c r="F59" s="4"/>
      <c r="G59" s="3"/>
      <c r="H59" s="4"/>
      <c r="I59" s="3"/>
      <c r="J59" s="4"/>
      <c r="L59" s="3" t="s">
        <v>21</v>
      </c>
      <c r="M59" s="4">
        <v>80.599999999999994</v>
      </c>
    </row>
    <row r="60" spans="2:13" x14ac:dyDescent="0.25">
      <c r="B60" s="7"/>
      <c r="C60" s="3"/>
      <c r="D60" s="4"/>
      <c r="F60" s="4"/>
      <c r="G60" s="3"/>
      <c r="H60" s="4"/>
      <c r="I60" s="3"/>
      <c r="J60" s="4"/>
      <c r="L60" s="3" t="s">
        <v>114</v>
      </c>
      <c r="M60" s="4">
        <v>606.65</v>
      </c>
    </row>
    <row r="61" spans="2:13" x14ac:dyDescent="0.25">
      <c r="B61" s="7"/>
      <c r="C61" s="3"/>
      <c r="D61" s="4"/>
      <c r="F61" s="4"/>
      <c r="G61" s="3"/>
      <c r="H61" s="4"/>
      <c r="I61" s="3"/>
      <c r="J61" s="4"/>
      <c r="L61" s="13"/>
      <c r="M61" s="14"/>
    </row>
    <row r="62" spans="2:13" x14ac:dyDescent="0.25">
      <c r="B62" s="7"/>
      <c r="C62" s="3"/>
      <c r="D62" s="4"/>
      <c r="F62" s="4"/>
      <c r="G62" s="3"/>
      <c r="H62" s="4"/>
      <c r="I62" s="3"/>
      <c r="J62" s="4"/>
      <c r="L62" s="11"/>
      <c r="M62" s="12">
        <f>SUM(M59:M61)</f>
        <v>687.25</v>
      </c>
    </row>
    <row r="63" spans="2:13" x14ac:dyDescent="0.25">
      <c r="B63" s="7"/>
      <c r="C63" s="3"/>
      <c r="D63" s="4"/>
      <c r="F63" s="4"/>
      <c r="G63" s="3"/>
      <c r="H63" s="4"/>
      <c r="I63" s="3"/>
      <c r="J63" s="4"/>
    </row>
    <row r="64" spans="2:13" x14ac:dyDescent="0.25">
      <c r="B64" s="6"/>
      <c r="C64" s="11"/>
      <c r="D64" s="8">
        <f>SUM(D59:D63)</f>
        <v>3.8</v>
      </c>
      <c r="E64" s="8"/>
      <c r="F64" s="8"/>
      <c r="G64" s="8"/>
      <c r="H64" s="8"/>
      <c r="I64" s="8"/>
      <c r="J64" s="12">
        <f>SUM(J59:J63,F59:F63,H59:H63)</f>
        <v>0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45570</v>
      </c>
      <c r="C67" s="3"/>
      <c r="D67" s="4"/>
      <c r="F67" s="4"/>
      <c r="G67" s="3" t="s">
        <v>111</v>
      </c>
      <c r="H67" s="4">
        <v>885</v>
      </c>
      <c r="I67" s="3" t="s">
        <v>11</v>
      </c>
      <c r="J67" s="4">
        <v>500</v>
      </c>
      <c r="L67" s="3" t="s">
        <v>115</v>
      </c>
      <c r="M67" s="4">
        <v>810.5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810.5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0</v>
      </c>
      <c r="E72" s="8"/>
      <c r="F72" s="8"/>
      <c r="G72" s="8"/>
      <c r="H72" s="8"/>
      <c r="I72" s="8"/>
      <c r="J72" s="12">
        <f>SUM(J67:J71,F67:F71,H67:H71)</f>
        <v>1385</v>
      </c>
    </row>
    <row r="74" spans="2:13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3" x14ac:dyDescent="0.25">
      <c r="B75" s="10">
        <v>45571</v>
      </c>
      <c r="C75" s="3"/>
      <c r="D75" s="4"/>
      <c r="E75" t="s">
        <v>26</v>
      </c>
      <c r="F75" s="4">
        <v>15.4</v>
      </c>
      <c r="G75" s="3"/>
      <c r="H75" s="4"/>
      <c r="I75" s="3"/>
      <c r="J75" s="4"/>
    </row>
    <row r="76" spans="2:13" x14ac:dyDescent="0.25">
      <c r="B76" s="7"/>
      <c r="C76" s="3"/>
      <c r="D76" s="4"/>
      <c r="E76" t="s">
        <v>112</v>
      </c>
      <c r="F76" s="4">
        <v>10.5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6"/>
      <c r="C80" s="11"/>
      <c r="D80" s="8">
        <f>SUM(D75:D79)</f>
        <v>0</v>
      </c>
      <c r="E80" s="8"/>
      <c r="F80" s="8"/>
      <c r="G80" s="8"/>
      <c r="H80" s="8"/>
      <c r="I80" s="8"/>
      <c r="J80" s="12">
        <f>SUM(J75:J79,F75:F79,H75:H79)</f>
        <v>25.9</v>
      </c>
    </row>
    <row r="82" spans="2:13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3" x14ac:dyDescent="0.25">
      <c r="B83" s="10">
        <v>45572</v>
      </c>
      <c r="C83" s="3"/>
      <c r="D83" s="4"/>
      <c r="F83" s="4"/>
      <c r="G83" s="3"/>
      <c r="H83" s="4"/>
      <c r="I83" s="3" t="s">
        <v>45</v>
      </c>
      <c r="J83" s="4">
        <v>73.86</v>
      </c>
    </row>
    <row r="84" spans="2:13" x14ac:dyDescent="0.25">
      <c r="B84" s="7"/>
      <c r="C84" s="3"/>
      <c r="D84" s="4"/>
      <c r="F84" s="4"/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6"/>
      <c r="C88" s="11"/>
      <c r="D88" s="8">
        <f>SUM(D83:D87)</f>
        <v>0</v>
      </c>
      <c r="E88" s="8"/>
      <c r="F88" s="8"/>
      <c r="G88" s="8"/>
      <c r="H88" s="8"/>
      <c r="I88" s="8"/>
      <c r="J88" s="12">
        <f>SUM(J83:J87,F83:F87,H83:H87)</f>
        <v>73.86</v>
      </c>
    </row>
    <row r="90" spans="2:13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  <c r="L90" s="1" t="s">
        <v>11</v>
      </c>
      <c r="M90" s="2" t="s">
        <v>6</v>
      </c>
    </row>
    <row r="91" spans="2:13" x14ac:dyDescent="0.25">
      <c r="B91" s="10">
        <v>45573</v>
      </c>
      <c r="C91" s="3" t="s">
        <v>117</v>
      </c>
      <c r="D91" s="4">
        <v>13.1</v>
      </c>
      <c r="E91" t="s">
        <v>7</v>
      </c>
      <c r="F91" s="4">
        <v>100</v>
      </c>
      <c r="G91" s="3" t="s">
        <v>116</v>
      </c>
      <c r="H91" s="4">
        <v>80</v>
      </c>
      <c r="I91" s="3"/>
      <c r="J91" s="4"/>
      <c r="L91" s="3" t="s">
        <v>122</v>
      </c>
      <c r="M91" s="4">
        <v>39.729999999999997</v>
      </c>
    </row>
    <row r="92" spans="2:13" x14ac:dyDescent="0.25">
      <c r="B92" s="7"/>
      <c r="C92" s="3"/>
      <c r="D92" s="4"/>
      <c r="F92" s="4"/>
      <c r="G92" s="3"/>
      <c r="H92" s="4"/>
      <c r="I92" s="3"/>
      <c r="J92" s="4"/>
      <c r="L92" s="3"/>
      <c r="M92" s="4"/>
    </row>
    <row r="93" spans="2:13" x14ac:dyDescent="0.25">
      <c r="B93" s="7"/>
      <c r="C93" s="3"/>
      <c r="D93" s="4"/>
      <c r="F93" s="4"/>
      <c r="G93" s="3"/>
      <c r="H93" s="4"/>
      <c r="I93" s="3"/>
      <c r="J93" s="4"/>
      <c r="L93" s="13"/>
      <c r="M93" s="1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1"/>
      <c r="M94" s="12">
        <f>SUM(M91:M93)</f>
        <v>39.729999999999997</v>
      </c>
    </row>
    <row r="95" spans="2:13" x14ac:dyDescent="0.25">
      <c r="B95" s="7"/>
      <c r="C95" s="3"/>
      <c r="D95" s="4"/>
      <c r="F95" s="4"/>
      <c r="G95" s="3"/>
      <c r="H95" s="4"/>
      <c r="I95" s="3"/>
      <c r="J95" s="4"/>
    </row>
    <row r="96" spans="2:13" x14ac:dyDescent="0.25">
      <c r="B96" s="6"/>
      <c r="C96" s="11"/>
      <c r="D96" s="8">
        <f>SUM(D91:D95)</f>
        <v>13.1</v>
      </c>
      <c r="E96" s="8"/>
      <c r="F96" s="8"/>
      <c r="G96" s="8"/>
      <c r="H96" s="8"/>
      <c r="I96" s="8"/>
      <c r="J96" s="12">
        <f>SUM(J91:J95,F91:F95,H91:H95)</f>
        <v>180</v>
      </c>
    </row>
    <row r="98" spans="2:13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  <c r="L98" s="1" t="s">
        <v>11</v>
      </c>
      <c r="M98" s="2" t="s">
        <v>6</v>
      </c>
    </row>
    <row r="99" spans="2:13" x14ac:dyDescent="0.25">
      <c r="B99" s="10">
        <v>45574</v>
      </c>
      <c r="C99" s="3" t="s">
        <v>64</v>
      </c>
      <c r="D99" s="4">
        <v>15.4</v>
      </c>
      <c r="F99" s="4"/>
      <c r="G99" s="3"/>
      <c r="H99" s="4"/>
      <c r="I99" s="3"/>
      <c r="J99" s="4"/>
      <c r="L99" s="3" t="s">
        <v>123</v>
      </c>
      <c r="M99" s="4">
        <v>36.11</v>
      </c>
    </row>
    <row r="100" spans="2:13" x14ac:dyDescent="0.25">
      <c r="B100" s="7"/>
      <c r="C100" s="3"/>
      <c r="D100" s="4"/>
      <c r="F100" s="4"/>
      <c r="G100" s="3"/>
      <c r="H100" s="4"/>
      <c r="I100" s="3"/>
      <c r="J100" s="4"/>
      <c r="L100" s="3"/>
      <c r="M100" s="4"/>
    </row>
    <row r="101" spans="2:13" x14ac:dyDescent="0.25">
      <c r="B101" s="7"/>
      <c r="C101" s="3"/>
      <c r="D101" s="4"/>
      <c r="F101" s="4"/>
      <c r="G101" s="3"/>
      <c r="H101" s="4"/>
      <c r="I101" s="3"/>
      <c r="J101" s="4"/>
      <c r="L101" s="13"/>
      <c r="M101" s="14"/>
    </row>
    <row r="102" spans="2:13" x14ac:dyDescent="0.25">
      <c r="B102" s="7"/>
      <c r="C102" s="3"/>
      <c r="D102" s="4"/>
      <c r="F102" s="4"/>
      <c r="G102" s="3"/>
      <c r="H102" s="4"/>
      <c r="I102" s="3"/>
      <c r="J102" s="4"/>
      <c r="L102" s="11"/>
      <c r="M102" s="12">
        <f>SUM(M99:M101)</f>
        <v>36.11</v>
      </c>
    </row>
    <row r="103" spans="2:13" x14ac:dyDescent="0.25">
      <c r="B103" s="7"/>
      <c r="C103" s="3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SUM(D99:D103)</f>
        <v>15.4</v>
      </c>
      <c r="E104" s="8"/>
      <c r="F104" s="8"/>
      <c r="G104" s="8"/>
      <c r="H104" s="8"/>
      <c r="I104" s="8"/>
      <c r="J104" s="12">
        <f>SUM(J99:J103,F99:F103,H99:H103)</f>
        <v>0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45575</v>
      </c>
      <c r="C107" s="3" t="s">
        <v>12</v>
      </c>
      <c r="D107" s="4">
        <v>11.5</v>
      </c>
      <c r="E107" t="s">
        <v>7</v>
      </c>
      <c r="F107" s="4">
        <v>100</v>
      </c>
      <c r="G107" s="3" t="s">
        <v>39</v>
      </c>
      <c r="H107" s="4">
        <v>8.6300000000000008</v>
      </c>
      <c r="I107" s="3"/>
      <c r="J107" s="4"/>
    </row>
    <row r="108" spans="2:13" x14ac:dyDescent="0.25">
      <c r="B108" s="7"/>
      <c r="C108" s="3" t="s">
        <v>118</v>
      </c>
      <c r="D108" s="4">
        <v>14.4</v>
      </c>
      <c r="F108" s="4"/>
      <c r="G108" s="3"/>
      <c r="H108" s="4"/>
      <c r="I108" s="3"/>
      <c r="J108" s="4"/>
    </row>
    <row r="109" spans="2:13" x14ac:dyDescent="0.25">
      <c r="B109" s="7"/>
      <c r="C109" s="3"/>
      <c r="D109" s="4"/>
      <c r="F109" s="4"/>
      <c r="G109" s="3"/>
      <c r="H109" s="4"/>
      <c r="I109" s="3"/>
      <c r="J109" s="4"/>
    </row>
    <row r="110" spans="2:13" x14ac:dyDescent="0.25">
      <c r="B110" s="7"/>
      <c r="C110" s="3"/>
      <c r="D110" s="4"/>
      <c r="F110" s="4"/>
      <c r="G110" s="3"/>
      <c r="H110" s="4"/>
      <c r="I110" s="3"/>
      <c r="J110" s="4"/>
    </row>
    <row r="111" spans="2:13" x14ac:dyDescent="0.25">
      <c r="B111" s="7"/>
      <c r="C111" s="3"/>
      <c r="D111" s="4"/>
      <c r="F111" s="4"/>
      <c r="G111" s="3"/>
      <c r="H111" s="4"/>
      <c r="I111" s="3"/>
      <c r="J111" s="4"/>
    </row>
    <row r="112" spans="2:13" x14ac:dyDescent="0.25">
      <c r="B112" s="6"/>
      <c r="C112" s="11"/>
      <c r="D112" s="8">
        <f>SUM(D107:D111)</f>
        <v>25.9</v>
      </c>
      <c r="E112" s="8"/>
      <c r="F112" s="8"/>
      <c r="G112" s="8"/>
      <c r="H112" s="8"/>
      <c r="I112" s="8"/>
      <c r="J112" s="12">
        <f>SUM(J107:J111,F107:F111,H107:H111)</f>
        <v>108.63</v>
      </c>
    </row>
    <row r="114" spans="2:10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25">
      <c r="B115" s="10">
        <v>45576</v>
      </c>
      <c r="C115" s="3" t="s">
        <v>51</v>
      </c>
      <c r="D115" s="4">
        <v>20.149999999999999</v>
      </c>
      <c r="E115" t="s">
        <v>121</v>
      </c>
      <c r="F115" s="4">
        <v>14.65</v>
      </c>
      <c r="G115" s="3" t="s">
        <v>119</v>
      </c>
      <c r="H115" s="4">
        <v>130</v>
      </c>
      <c r="I115" s="3"/>
      <c r="J115" s="4"/>
    </row>
    <row r="116" spans="2:10" x14ac:dyDescent="0.25">
      <c r="B116" s="7"/>
      <c r="C116" s="3"/>
      <c r="D116" s="4"/>
      <c r="F116" s="4"/>
      <c r="G116" s="3" t="s">
        <v>120</v>
      </c>
      <c r="H116" s="4">
        <v>14</v>
      </c>
      <c r="I116" s="3"/>
      <c r="J116" s="4"/>
    </row>
    <row r="117" spans="2:10" x14ac:dyDescent="0.25">
      <c r="B117" s="7"/>
      <c r="C117" s="3"/>
      <c r="D117" s="4"/>
      <c r="F117" s="4"/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6"/>
      <c r="C120" s="11"/>
      <c r="D120" s="8">
        <f>SUM(D115:D119)</f>
        <v>20.149999999999999</v>
      </c>
      <c r="E120" s="8"/>
      <c r="F120" s="8"/>
      <c r="G120" s="8"/>
      <c r="H120" s="8"/>
      <c r="I120" s="8"/>
      <c r="J120" s="12">
        <f>SUM(J115:J119,F115:F119,H115:H119)</f>
        <v>158.65</v>
      </c>
    </row>
    <row r="122" spans="2:10" x14ac:dyDescent="0.25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</row>
    <row r="123" spans="2:10" x14ac:dyDescent="0.25">
      <c r="B123" s="10">
        <v>12</v>
      </c>
      <c r="C123" s="3" t="s">
        <v>15</v>
      </c>
      <c r="D123" s="4">
        <v>3.8</v>
      </c>
      <c r="E123" t="s">
        <v>124</v>
      </c>
      <c r="F123" s="4">
        <v>26.1</v>
      </c>
      <c r="G123" s="3"/>
      <c r="H123" s="4"/>
      <c r="I123" s="3"/>
      <c r="J123" s="4"/>
    </row>
    <row r="124" spans="2:10" x14ac:dyDescent="0.25">
      <c r="B124" s="7"/>
      <c r="C124" s="3"/>
      <c r="D124" s="4"/>
      <c r="F124" s="4"/>
      <c r="G124" s="3"/>
      <c r="H124" s="4"/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6"/>
      <c r="C128" s="11"/>
      <c r="D128" s="8">
        <f>SUM(D123:D127)</f>
        <v>3.8</v>
      </c>
      <c r="E128" s="8"/>
      <c r="F128" s="8"/>
      <c r="G128" s="8"/>
      <c r="H128" s="8"/>
      <c r="I128" s="8"/>
      <c r="J128" s="12">
        <f>SUM(J123:J127,F123:F127,H123:H127)</f>
        <v>26.1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Yap Kar Seng</cp:lastModifiedBy>
  <dcterms:created xsi:type="dcterms:W3CDTF">2024-07-30T16:00:02Z</dcterms:created>
  <dcterms:modified xsi:type="dcterms:W3CDTF">2024-10-13T12:27:58Z</dcterms:modified>
</cp:coreProperties>
</file>