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B4DAFCBD-BE46-418C-926E-D1AC46CDF948}" xr6:coauthVersionLast="47" xr6:coauthVersionMax="47" xr10:uidLastSave="{00000000-0000-0000-0000-000000000000}"/>
  <bookViews>
    <workbookView xWindow="-108" yWindow="-108" windowWidth="23256" windowHeight="12456" activeTab="6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2" i="7" l="1"/>
  <c r="D232" i="7"/>
  <c r="J224" i="7"/>
  <c r="D224" i="7"/>
  <c r="J216" i="7"/>
  <c r="D216" i="7"/>
  <c r="J208" i="7"/>
  <c r="D208" i="7"/>
  <c r="J200" i="7"/>
  <c r="D200" i="7"/>
  <c r="J192" i="7"/>
  <c r="D192" i="7"/>
  <c r="J184" i="7"/>
  <c r="D184" i="7"/>
  <c r="J176" i="7"/>
  <c r="D176" i="7"/>
  <c r="J168" i="7"/>
  <c r="D168" i="7"/>
  <c r="J160" i="7"/>
  <c r="D160" i="7"/>
  <c r="J152" i="7"/>
  <c r="D152" i="7"/>
  <c r="J144" i="7"/>
  <c r="D144" i="7"/>
  <c r="M86" i="7"/>
  <c r="M78" i="7"/>
  <c r="M62" i="7"/>
  <c r="M30" i="7"/>
  <c r="J136" i="7"/>
  <c r="D136" i="7"/>
  <c r="J128" i="7"/>
  <c r="D128" i="7"/>
  <c r="J120" i="7"/>
  <c r="D120" i="7"/>
  <c r="J112" i="7"/>
  <c r="D112" i="7"/>
  <c r="J104" i="7"/>
  <c r="D104" i="7"/>
  <c r="J96" i="7"/>
  <c r="D96" i="7"/>
  <c r="J88" i="7"/>
  <c r="D88" i="7"/>
  <c r="J80" i="7"/>
  <c r="D80" i="7"/>
  <c r="J72" i="7"/>
  <c r="D72" i="7"/>
  <c r="J64" i="7"/>
  <c r="D64" i="7"/>
  <c r="J56" i="7"/>
  <c r="D56" i="7"/>
  <c r="J48" i="7"/>
  <c r="D48" i="7"/>
  <c r="J40" i="7"/>
  <c r="D40" i="7"/>
  <c r="J32" i="7"/>
  <c r="D32" i="7"/>
  <c r="M166" i="6"/>
  <c r="M158" i="6"/>
  <c r="M142" i="6"/>
  <c r="J24" i="7"/>
  <c r="D24" i="7"/>
  <c r="J16" i="7"/>
  <c r="D16" i="7"/>
  <c r="J8" i="7"/>
  <c r="D8" i="7"/>
  <c r="J168" i="6"/>
  <c r="D168" i="6"/>
  <c r="J160" i="6"/>
  <c r="D160" i="6"/>
  <c r="J152" i="6"/>
  <c r="D152" i="6"/>
  <c r="J144" i="6"/>
  <c r="D144" i="6"/>
  <c r="M126" i="6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<sst xmlns="http://schemas.openxmlformats.org/spreadsheetml/2006/main" count="2386" uniqueCount="220">
  <si>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</si>
  <si>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</si>
  <si>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</si>
  <si>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</si>
  <si>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</si>
  <si>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</si>
  <si>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</si>
  <si>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</si>
  <si>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</si>
  <si>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</si>
  <si>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</si>
  <si>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</si>
  <si>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</si>
  <si>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</si>
  <si>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</si>
  <si>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</si>
  <si>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</si>
  <si>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</si>
  <si>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</si>
  <si>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</si>
  <si>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</si>
  <si>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</si>
  <si>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</si>
  <si>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</si>
  <si>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</si>
  <si>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</si>
  <si>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</si>
  <si>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</si>
  <si>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</si>
  <si>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</si>
  <si>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</si>
  <si>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</si>
  <si>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</si>
  <si>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</si>
  <si>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</si>
  <si>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</si>
  <si>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</si>
  <si>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</si>
  <si>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</si>
  <si>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</si>
  <si>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</si>
  <si>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</si>
  <si>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</si>
  <si>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</si>
  <si>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</si>
  <si>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</si>
  <si>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</si>
  <si>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</si>
  <si>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</si>
  <si>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</si>
  <si>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</si>
  <si>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</si>
  <si>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</si>
  <si>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</si>
  <si>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</si>
  <si>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</si>
  <si>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</si>
  <si>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</si>
  <si>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</si>
  <si>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</si>
  <si>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</si>
  <si>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</si>
  <si>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</si>
  <si>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</si>
  <si>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</si>
  <si>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</si>
  <si>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</si>
  <si>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</si>
  <si>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</si>
  <si>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</si>
  <si>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</si>
  <si>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</si>
  <si>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</si>
  <si>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</si>
  <si>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</si>
  <si>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</si>
  <si>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</si>
  <si>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</si>
  <si>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</si>
  <si>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</si>
  <si>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</si>
  <si>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</si>
  <si>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</si>
  <si>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</si>
  <si>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</si>
  <si>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</si>
  <si>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</si>
  <si>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</si>
  <si>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</si>
  <si>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</si>
  <si>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</si>
  <si>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</si>
  <si>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</si>
  <si>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</si>
  <si>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</si>
  <si>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</si>
  <si>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</si>
  <si>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</si>
  <si>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</si>
  <si>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</si>
  <si>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</si>
  <si>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</si>
  <si>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</si>
  <si>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</si>
  <si>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</si>
  <si>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</si>
  <si>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</si>
  <si>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</si>
  <si>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</si>
  <si>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</si>
  <si>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</si>
  <si>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</si>
  <si>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</si>
  <si>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</si>
  <si>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</si>
  <si>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</si>
  <si>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</si>
  <si>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</si>
  <si>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</si>
  <si>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</si>
  <si>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</si>
  <si>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</si>
  <si>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</si>
  <si>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</si>
  <si>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</si>
  <si>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</si>
  <si>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</si>
  <si>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</si>
  <si>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</si>
  <si>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</si>
  <si>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</si>
  <si>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</si>
  <si>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</si>
  <si>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</si>
  <si>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</si>
  <si>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</si>
  <si>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</si>
  <si>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</si>
  <si>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</si>
  <si>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</si>
  <si>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</si>
  <si>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</si>
  <si>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</si>
  <si>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</si>
  <si>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</si>
  <si>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</si>
  <si>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</si>
  <si>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</si>
  <si>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</si>
  <si>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</si>
  <si>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</si>
  <si>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</si>
  <si>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</si>
  <si>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</si>
  <si>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</si>
  <si>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</si>
  <si>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</si>
  <si>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</si>
  <si>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</si>
  <si>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</si>
  <si>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</si>
  <si>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</si>
  <si>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</si>
  <si>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</si>
  <si>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</si>
  <si>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</si>
  <si>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</si>
  <si>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</si>
  <si>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</si>
  <si>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</si>
  <si>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</si>
  <si>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</si>
  <si>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</si>
  <si>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</si>
  <si>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</si>
  <si>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</si>
  <si>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</si>
  <si>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</si>
  <si>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</si>
  <si>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</si>
  <si>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</si>
  <si>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</si>
  <si>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</si>
  <si>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</si>
  <si>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</si>
  <si>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</si>
  <si>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</si>
  <si>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</si>
  <si>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</si>
  <si>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</si>
  <si>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</si>
  <si>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</si>
  <si>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</si>
  <si>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</si>
  <si>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</si>
  <si>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</si>
  <si>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</si>
  <si>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</si>
  <si>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</si>
  <si>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</si>
  <si>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</si>
  <si>
    <t>游戲</t>
  </si>
  <si>
    <t>媽媽</t>
  </si>
  <si>
    <t>賽馬娘</t>
  </si>
  <si>
    <t>頭髮</t>
  </si>
  <si>
    <t>iphone</t>
  </si>
  <si>
    <t>ZZZ一單</t>
  </si>
  <si>
    <t>豬腸粉</t>
  </si>
  <si>
    <t>油費</t>
  </si>
  <si>
    <t>禮包</t>
  </si>
  <si>
    <t>賽駡娘</t>
  </si>
  <si>
    <t>serivetax</t>
  </si>
  <si>
    <t>電話費</t>
  </si>
  <si>
    <t>YOUTUBE</t>
  </si>
  <si>
    <t>icecream</t>
  </si>
  <si>
    <t>電器</t>
  </si>
  <si>
    <t>麥片</t>
  </si>
  <si>
    <t>雨刷</t>
  </si>
  <si>
    <t>麵包</t>
  </si>
  <si>
    <t>邊界游戲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</si>
</sst>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4.4" x14ac:dyDescent="0.3"/>
  <cols>
    <col min="3" max="3" width="12" bestFit="1" customWidth="1"/>
    <col min="4" max="4" width="12" customWidth="1"/>
    <col min="5" max="5" width="12.5546875" bestFit="1" customWidth="1"/>
    <col min="7" max="7" width="11.6640625" bestFit="1" customWidth="1"/>
    <col min="9" max="9" width="9.5546875" bestFit="1" customWidth="1"/>
    <col min="12" max="12" width="12.44140625" bestFit="1" customWidth="1"/>
  </cols>
  <sheetData>
    <row r="1" spans="2:13" x14ac:dyDescent="0.3">
      <c r="C1" t="s">
        <v>0</v>
      </c>
    </row>
    <row r="3" spans="2:13" x14ac:dyDescent="0.3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3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3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3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3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3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3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3">
      <c r="C10" s="5"/>
      <c r="H10" s="5"/>
      <c r="J10" s="5"/>
    </row>
    <row r="11" spans="2:13" x14ac:dyDescent="0.3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3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3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3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3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3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3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3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3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3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3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3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3">
      <c r="B25" s="7"/>
      <c r="C25" s="3"/>
      <c r="D25" s="4"/>
      <c r="F25" s="4"/>
      <c r="G25" s="3"/>
      <c r="H25" s="4"/>
      <c r="I25" s="3"/>
      <c r="J25" s="4"/>
    </row>
    <row r="26" spans="2:13" x14ac:dyDescent="0.3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3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3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3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3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3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3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3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3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3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3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3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3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3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3">
      <c r="B48" s="10"/>
      <c r="D48" s="4"/>
      <c r="F48" s="4"/>
      <c r="G48" s="3"/>
      <c r="H48" s="4"/>
      <c r="I48" s="3"/>
      <c r="J48" s="4"/>
    </row>
    <row r="49" spans="2:10" x14ac:dyDescent="0.3">
      <c r="B49" s="7"/>
      <c r="D49" s="4"/>
      <c r="F49" s="4"/>
      <c r="G49" s="3"/>
      <c r="H49" s="4"/>
      <c r="I49" s="3"/>
      <c r="J49" s="4"/>
    </row>
    <row r="50" spans="2:10" x14ac:dyDescent="0.3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3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3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3">
      <c r="B54" s="10"/>
      <c r="D54" s="4"/>
      <c r="F54" s="4"/>
      <c r="G54" s="3"/>
      <c r="H54" s="4"/>
      <c r="I54" s="3"/>
      <c r="J54" s="4"/>
    </row>
    <row r="55" spans="2:10" x14ac:dyDescent="0.3">
      <c r="B55" s="7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3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3">
      <c r="B61" s="7"/>
      <c r="D61" s="4"/>
      <c r="F61" s="4"/>
      <c r="G61" s="3"/>
      <c r="H61" s="4"/>
      <c r="I61" s="3"/>
      <c r="J61" s="4"/>
    </row>
    <row r="62" spans="2:10" x14ac:dyDescent="0.3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3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3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3">
      <c r="B66" s="10"/>
      <c r="D66" s="4"/>
      <c r="F66" s="4"/>
      <c r="G66" s="3"/>
      <c r="H66" s="4"/>
      <c r="I66" s="3"/>
      <c r="J66" s="4"/>
    </row>
    <row r="67" spans="2:10" x14ac:dyDescent="0.3">
      <c r="B67" s="7"/>
      <c r="D67" s="4"/>
      <c r="F67" s="4"/>
      <c r="G67" s="3"/>
      <c r="H67" s="4"/>
      <c r="I67" s="3"/>
      <c r="J67" s="4"/>
    </row>
    <row r="68" spans="2:10" x14ac:dyDescent="0.3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3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3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3">
      <c r="B72" s="10"/>
      <c r="D72" s="4"/>
      <c r="F72" s="4"/>
      <c r="G72" s="3"/>
      <c r="H72" s="4"/>
      <c r="I72" s="3"/>
      <c r="J72" s="4"/>
    </row>
    <row r="73" spans="2:10" x14ac:dyDescent="0.3">
      <c r="B73" s="7"/>
      <c r="D73" s="4"/>
      <c r="F73" s="4"/>
      <c r="G73" s="3"/>
      <c r="H73" s="4"/>
      <c r="I73" s="3"/>
      <c r="J73" s="4"/>
    </row>
    <row r="74" spans="2:10" x14ac:dyDescent="0.3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3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3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3">
      <c r="B78" s="10"/>
      <c r="D78" s="4"/>
      <c r="F78" s="4"/>
      <c r="G78" s="3"/>
      <c r="H78" s="4"/>
      <c r="I78" s="3"/>
      <c r="J78" s="4"/>
    </row>
    <row r="79" spans="2:10" x14ac:dyDescent="0.3">
      <c r="B79" s="7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3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3">
      <c r="B85" s="7"/>
      <c r="D85" s="4"/>
      <c r="F85" s="4"/>
      <c r="G85" s="3"/>
      <c r="H85" s="4"/>
      <c r="I85" s="3"/>
      <c r="J85" s="4"/>
    </row>
    <row r="86" spans="2:10" x14ac:dyDescent="0.3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3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3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3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3">
      <c r="B91" s="7"/>
      <c r="D91" s="4"/>
      <c r="F91" s="4"/>
      <c r="G91" s="3"/>
      <c r="H91" s="4"/>
      <c r="I91" s="3"/>
      <c r="J91" s="4"/>
    </row>
    <row r="92" spans="2:10" x14ac:dyDescent="0.3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3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3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3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3">
      <c r="B97" s="7"/>
      <c r="D97" s="4"/>
      <c r="F97" s="4"/>
      <c r="G97" s="3"/>
      <c r="H97" s="4"/>
      <c r="I97" s="3"/>
      <c r="J97" s="4"/>
    </row>
    <row r="98" spans="2:13" x14ac:dyDescent="0.3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3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3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3">
      <c r="B102" s="10"/>
      <c r="D102" s="4"/>
      <c r="F102" s="4"/>
      <c r="G102" s="3"/>
      <c r="H102" s="4"/>
      <c r="I102" s="3"/>
      <c r="J102" s="4"/>
    </row>
    <row r="103" spans="2:13" x14ac:dyDescent="0.3">
      <c r="B103" s="7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3">
      <c r="B108" s="10"/>
      <c r="D108" s="4"/>
      <c r="F108" s="4"/>
      <c r="G108" s="3"/>
      <c r="H108" s="4"/>
      <c r="I108" s="3"/>
      <c r="J108" s="4"/>
    </row>
    <row r="109" spans="2:13" x14ac:dyDescent="0.3">
      <c r="B109" s="7"/>
      <c r="D109" s="4"/>
      <c r="F109" s="4"/>
      <c r="G109" s="3"/>
      <c r="H109" s="4"/>
      <c r="I109" s="3"/>
      <c r="J109" s="4"/>
    </row>
    <row r="110" spans="2:13" x14ac:dyDescent="0.3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3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3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3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3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3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3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3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3">
      <c r="B120" s="10"/>
      <c r="D120" s="4"/>
      <c r="F120" s="4"/>
      <c r="G120" s="3"/>
      <c r="H120" s="4"/>
      <c r="I120" s="3"/>
      <c r="J120" s="4"/>
    </row>
    <row r="121" spans="2:13" x14ac:dyDescent="0.3">
      <c r="B121" s="7"/>
      <c r="D121" s="4"/>
      <c r="F121" s="4"/>
      <c r="G121" s="3"/>
      <c r="H121" s="4"/>
      <c r="I121" s="3"/>
      <c r="J121" s="4"/>
    </row>
    <row r="122" spans="2:13" x14ac:dyDescent="0.3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3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3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3">
      <c r="B126" s="10"/>
      <c r="D126" s="4"/>
      <c r="F126" s="4"/>
      <c r="G126" s="3"/>
      <c r="H126" s="4"/>
      <c r="I126" s="3"/>
      <c r="J126" s="4"/>
    </row>
    <row r="127" spans="2:13" x14ac:dyDescent="0.3">
      <c r="B127" s="7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3">
      <c r="B132" s="10"/>
      <c r="D132" s="4"/>
      <c r="F132" s="4"/>
      <c r="G132" s="3"/>
      <c r="H132" s="4"/>
      <c r="I132" s="3"/>
      <c r="J132" s="4"/>
    </row>
    <row r="133" spans="2:13" x14ac:dyDescent="0.3">
      <c r="B133" s="7"/>
      <c r="D133" s="4"/>
      <c r="F133" s="4"/>
      <c r="G133" s="3"/>
      <c r="H133" s="4"/>
      <c r="I133" s="3"/>
      <c r="J133" s="4"/>
    </row>
    <row r="134" spans="2:13" x14ac:dyDescent="0.3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3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3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3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3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3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3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3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3">
      <c r="B144" s="10"/>
      <c r="D144" s="4"/>
      <c r="F144" s="4"/>
      <c r="G144" s="3"/>
      <c r="H144" s="4"/>
      <c r="I144" s="3"/>
      <c r="J144" s="4"/>
    </row>
    <row r="145" spans="2:13" x14ac:dyDescent="0.3">
      <c r="B145" s="7"/>
      <c r="D145" s="4"/>
      <c r="F145" s="4"/>
      <c r="G145" s="3"/>
      <c r="H145" s="4"/>
      <c r="I145" s="3"/>
      <c r="J145" s="4"/>
    </row>
    <row r="146" spans="2:13" x14ac:dyDescent="0.3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3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3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3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3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3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3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3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3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3">
      <c r="B162" s="10"/>
      <c r="D162" s="4"/>
      <c r="F162" s="4"/>
      <c r="G162" s="3"/>
      <c r="H162" s="4"/>
      <c r="I162" s="3"/>
      <c r="J162" s="4"/>
    </row>
    <row r="163" spans="2:10" x14ac:dyDescent="0.3">
      <c r="B163" s="7"/>
      <c r="D163" s="4"/>
      <c r="F163" s="4"/>
      <c r="G163" s="3"/>
      <c r="H163" s="4"/>
      <c r="I163" s="3"/>
      <c r="J163" s="4"/>
    </row>
    <row r="164" spans="2:10" x14ac:dyDescent="0.3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4.4" x14ac:dyDescent="0.3"/>
  <cols>
    <col min="7" max="7" width="14.44140625" bestFit="1" customWidth="1"/>
  </cols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3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3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3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3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3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3">
      <c r="B46" s="7"/>
      <c r="C46" s="3"/>
      <c r="D46" s="4"/>
      <c r="F46" s="4"/>
      <c r="G46" s="3"/>
      <c r="H46" s="4"/>
      <c r="I46" s="3"/>
      <c r="J46" s="4"/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3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3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3">
      <c r="B60" s="7"/>
      <c r="C60" s="3"/>
      <c r="D60" s="4"/>
      <c r="F60" s="4"/>
      <c r="G60" s="3"/>
      <c r="H60" s="4"/>
      <c r="I60" s="3"/>
      <c r="J60" s="4"/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3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3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7"/>
      <c r="C80" s="3"/>
      <c r="D80" s="4"/>
      <c r="F80" s="4"/>
      <c r="G80" s="3"/>
      <c r="H80" s="4"/>
      <c r="I80" s="3"/>
      <c r="J80" s="4"/>
    </row>
    <row r="81" spans="2:13" x14ac:dyDescent="0.3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3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3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7"/>
      <c r="C88" s="3"/>
      <c r="D88" s="4"/>
      <c r="F88" s="4"/>
      <c r="G88" s="3"/>
      <c r="H88" s="4"/>
      <c r="I88" s="3"/>
      <c r="J88" s="4"/>
    </row>
    <row r="89" spans="2:13" x14ac:dyDescent="0.3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3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3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3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3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3">
      <c r="B96" s="7"/>
      <c r="C96" s="3"/>
      <c r="D96" s="4"/>
      <c r="F96" s="4"/>
      <c r="G96" s="3"/>
      <c r="H96" s="4"/>
      <c r="I96" s="3"/>
      <c r="J96" s="4"/>
    </row>
    <row r="97" spans="2:10" x14ac:dyDescent="0.3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3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3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7"/>
      <c r="C104" s="3"/>
      <c r="D104" s="4"/>
      <c r="F104" s="4"/>
      <c r="G104" s="3"/>
      <c r="H104" s="4"/>
      <c r="I104" s="3"/>
      <c r="J104" s="4"/>
    </row>
    <row r="105" spans="2:10" x14ac:dyDescent="0.3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3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3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3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7"/>
      <c r="C112" s="3"/>
      <c r="D112" s="4"/>
      <c r="F112" s="4"/>
      <c r="G112" s="3"/>
      <c r="H112" s="4"/>
      <c r="I112" s="3"/>
      <c r="J112" s="4"/>
    </row>
    <row r="113" spans="2:10" x14ac:dyDescent="0.3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3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3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3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7"/>
      <c r="C120" s="3"/>
      <c r="D120" s="4"/>
      <c r="F120" s="4"/>
      <c r="G120" s="3"/>
      <c r="H120" s="4"/>
      <c r="I120" s="3"/>
      <c r="J120" s="4"/>
    </row>
    <row r="121" spans="2:10" x14ac:dyDescent="0.3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3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3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7"/>
      <c r="C128" s="3"/>
      <c r="D128" s="4"/>
      <c r="F128" s="4"/>
      <c r="G128" s="3"/>
      <c r="H128" s="4"/>
      <c r="I128" s="3"/>
      <c r="J128" s="4"/>
    </row>
    <row r="129" spans="2:10" x14ac:dyDescent="0.3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3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3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3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7"/>
      <c r="C136" s="3"/>
      <c r="D136" s="4"/>
      <c r="F136" s="4"/>
      <c r="G136" s="3"/>
      <c r="H136" s="4"/>
      <c r="I136" s="3"/>
      <c r="J136" s="4"/>
    </row>
    <row r="137" spans="2:10" x14ac:dyDescent="0.3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3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3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7"/>
      <c r="C144" s="3"/>
      <c r="D144" s="4"/>
      <c r="F144" s="4"/>
      <c r="G144" s="3"/>
      <c r="H144" s="4"/>
      <c r="I144" s="3"/>
      <c r="J144" s="4"/>
    </row>
    <row r="145" spans="2:13" x14ac:dyDescent="0.3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3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3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3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3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3">
      <c r="B152" s="7"/>
      <c r="C152" s="3"/>
      <c r="D152" s="4"/>
      <c r="F152" s="4"/>
      <c r="G152" s="3"/>
      <c r="H152" s="4"/>
      <c r="I152" s="3"/>
      <c r="J152" s="4"/>
    </row>
    <row r="153" spans="2:13" x14ac:dyDescent="0.3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3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3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7"/>
      <c r="C160" s="3"/>
      <c r="D160" s="4"/>
      <c r="F160" s="4"/>
      <c r="G160" s="3"/>
      <c r="H160" s="4"/>
      <c r="I160" s="3"/>
      <c r="J160" s="4"/>
    </row>
    <row r="161" spans="2:13" x14ac:dyDescent="0.3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3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3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3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3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3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3">
      <c r="B168" s="7"/>
      <c r="C168" s="3"/>
      <c r="D168" s="4"/>
      <c r="F168" s="4"/>
      <c r="G168" s="3"/>
      <c r="H168" s="4"/>
      <c r="I168" s="3"/>
      <c r="J168" s="4"/>
    </row>
    <row r="169" spans="2:13" x14ac:dyDescent="0.3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3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3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3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7"/>
      <c r="C176" s="3"/>
      <c r="D176" s="4"/>
      <c r="F176" s="4"/>
      <c r="G176" s="3"/>
      <c r="H176" s="4"/>
      <c r="I176" s="3"/>
      <c r="J176" s="4"/>
    </row>
    <row r="177" spans="2:13" x14ac:dyDescent="0.3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3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3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7"/>
      <c r="C184" s="3"/>
      <c r="D184" s="4"/>
      <c r="F184" s="4"/>
      <c r="G184" s="3"/>
      <c r="H184" s="4"/>
      <c r="I184" s="3"/>
      <c r="J184" s="4"/>
    </row>
    <row r="185" spans="2:13" x14ac:dyDescent="0.3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3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3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3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3">
      <c r="B192" s="7"/>
      <c r="C192" s="3"/>
      <c r="D192" s="4"/>
      <c r="F192" s="4"/>
      <c r="G192" s="3"/>
      <c r="H192" s="4"/>
      <c r="I192" s="3"/>
      <c r="J192" s="4"/>
    </row>
    <row r="193" spans="2:10" x14ac:dyDescent="0.3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3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3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7"/>
      <c r="C200" s="3"/>
      <c r="D200" s="4"/>
      <c r="F200" s="4"/>
      <c r="G200" s="3"/>
      <c r="H200" s="4"/>
      <c r="I200" s="3"/>
      <c r="J200" s="4"/>
    </row>
    <row r="201" spans="2:10" x14ac:dyDescent="0.3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3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3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7"/>
      <c r="C208" s="3"/>
      <c r="D208" s="4"/>
      <c r="F208" s="4"/>
      <c r="G208" s="3"/>
      <c r="H208" s="4"/>
      <c r="I208" s="3"/>
      <c r="J208" s="4"/>
    </row>
    <row r="209" spans="2:12" x14ac:dyDescent="0.3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3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3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3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3">
      <c r="B214" s="7"/>
      <c r="C214" s="3"/>
      <c r="D214" s="4"/>
      <c r="F214" s="4"/>
      <c r="G214" s="3"/>
      <c r="H214" s="4"/>
      <c r="I214" s="3"/>
      <c r="J214" s="4"/>
    </row>
    <row r="215" spans="2:12" x14ac:dyDescent="0.3">
      <c r="B215" s="7"/>
      <c r="C215" s="3"/>
      <c r="D215" s="4"/>
      <c r="F215" s="4"/>
      <c r="G215" s="3"/>
      <c r="H215" s="4"/>
      <c r="I215" s="3"/>
      <c r="J215" s="4"/>
    </row>
    <row r="216" spans="2:12" x14ac:dyDescent="0.3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3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3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3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3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3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3">
      <c r="B37" s="7"/>
      <c r="C37" s="3"/>
      <c r="D37" s="4"/>
      <c r="F37" s="4"/>
      <c r="G37" s="3"/>
      <c r="H37" s="4"/>
      <c r="I37" s="3"/>
      <c r="J37" s="4"/>
    </row>
    <row r="38" spans="2:13" x14ac:dyDescent="0.3">
      <c r="B38" s="7"/>
      <c r="C38" s="3"/>
      <c r="D38" s="4"/>
      <c r="F38" s="4"/>
      <c r="G38" s="3"/>
      <c r="H38" s="4"/>
      <c r="I38" s="3"/>
      <c r="J38" s="4"/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3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3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3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3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3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3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3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3">
      <c r="B124" s="7"/>
      <c r="C124" s="3"/>
      <c r="D124" s="4"/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3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3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3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3">
      <c r="B157" s="7"/>
      <c r="C157" s="3"/>
      <c r="D157" s="4"/>
      <c r="F157" s="4"/>
      <c r="G157" s="3"/>
      <c r="H157" s="4"/>
      <c r="I157" s="3"/>
      <c r="J157" s="4"/>
    </row>
    <row r="158" spans="2:10" x14ac:dyDescent="0.3">
      <c r="B158" s="7"/>
      <c r="C158" s="3"/>
      <c r="D158" s="4"/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3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3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3">
      <c r="B173" s="7"/>
      <c r="C173" s="3"/>
      <c r="D173" s="4"/>
      <c r="F173" s="4"/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3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3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3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3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3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3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3">
      <c r="B204" s="7"/>
      <c r="C204" s="3"/>
      <c r="D204" s="4"/>
      <c r="F204" s="4"/>
      <c r="G204" s="3"/>
      <c r="H204" s="4"/>
      <c r="I204" s="3"/>
      <c r="J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3">
      <c r="B228" s="7"/>
      <c r="C228" s="3"/>
      <c r="D228" s="4"/>
      <c r="F228" s="4"/>
      <c r="G228" s="3"/>
      <c r="H228" s="4"/>
      <c r="I228" s="3"/>
      <c r="J228" s="4"/>
    </row>
    <row r="229" spans="2:10" x14ac:dyDescent="0.3">
      <c r="B229" s="7"/>
      <c r="C229" s="3"/>
      <c r="D229" s="4"/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3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3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3">
      <c r="B237" s="7"/>
      <c r="C237" s="3"/>
      <c r="D237" s="4"/>
      <c r="F237" s="4"/>
      <c r="G237" s="3"/>
      <c r="H237" s="4"/>
      <c r="I237" s="3"/>
      <c r="J237" s="4"/>
    </row>
    <row r="238" spans="2:10" x14ac:dyDescent="0.3">
      <c r="B238" s="7"/>
      <c r="C238" s="3"/>
      <c r="D238" s="4"/>
      <c r="F238" s="4"/>
      <c r="G238" s="3"/>
      <c r="H238" s="4"/>
      <c r="I238" s="3"/>
      <c r="J238" s="4"/>
    </row>
    <row r="239" spans="2:10" x14ac:dyDescent="0.3">
      <c r="B239" s="7"/>
      <c r="C239" s="3"/>
      <c r="D239" s="4"/>
      <c r="F239" s="4"/>
      <c r="G239" s="3"/>
      <c r="H239" s="4"/>
      <c r="I239" s="3"/>
      <c r="J239" s="4"/>
    </row>
    <row r="240" spans="2:10" x14ac:dyDescent="0.3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3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3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3">
      <c r="B12" s="7"/>
      <c r="C12" s="3"/>
      <c r="D12" s="4"/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3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3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3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3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3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3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3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3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3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3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3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3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3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3">
      <c r="B148" s="7"/>
      <c r="C148" s="3"/>
      <c r="D148" s="4"/>
      <c r="F148" s="4"/>
      <c r="G148" s="3"/>
      <c r="H148" s="4"/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3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3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3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3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3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3">
      <c r="B180" s="7"/>
      <c r="C180" s="3"/>
      <c r="D180" s="4"/>
      <c r="F180" s="4"/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3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3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3">
      <c r="B196" s="7"/>
      <c r="C196" s="3"/>
      <c r="D196" s="4"/>
      <c r="F196" s="4"/>
      <c r="G196" s="3"/>
      <c r="H196" s="4"/>
      <c r="I196" s="3"/>
      <c r="J196" s="4"/>
    </row>
    <row r="197" spans="2:13" x14ac:dyDescent="0.3">
      <c r="B197" s="7"/>
      <c r="C197" s="3"/>
      <c r="D197" s="4"/>
      <c r="F197" s="4"/>
      <c r="G197" s="3"/>
      <c r="H197" s="4"/>
      <c r="I197" s="3"/>
      <c r="J197" s="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3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3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3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3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3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3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3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3">
      <c r="B231" s="7"/>
      <c r="C231" s="3"/>
      <c r="D231" s="4"/>
      <c r="F231" s="4"/>
      <c r="G231" s="3"/>
      <c r="H231" s="4"/>
      <c r="I231" s="3"/>
      <c r="J231" s="4"/>
    </row>
    <row r="232" spans="2:13" x14ac:dyDescent="0.3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3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3">
      <c r="B236" s="7"/>
      <c r="C236" s="3"/>
      <c r="D236" s="4"/>
      <c r="F236" s="4"/>
      <c r="G236" s="3"/>
      <c r="H236" s="4"/>
      <c r="I236" s="3"/>
      <c r="J236" s="4"/>
    </row>
    <row r="237" spans="2:13" x14ac:dyDescent="0.3">
      <c r="B237" s="7"/>
      <c r="C237" s="3"/>
      <c r="D237" s="4"/>
      <c r="F237" s="4"/>
      <c r="G237" s="3"/>
      <c r="H237" s="4"/>
      <c r="I237" s="3"/>
      <c r="J237" s="4"/>
    </row>
    <row r="238" spans="2:13" x14ac:dyDescent="0.3">
      <c r="B238" s="7"/>
      <c r="C238" s="3"/>
      <c r="D238" s="4"/>
      <c r="F238" s="4"/>
      <c r="G238" s="3"/>
      <c r="H238" s="4"/>
      <c r="I238" s="3"/>
      <c r="J238" s="4"/>
    </row>
    <row r="239" spans="2:13" x14ac:dyDescent="0.3">
      <c r="B239" s="7"/>
      <c r="C239" s="3"/>
      <c r="D239" s="4"/>
      <c r="F239" s="4"/>
      <c r="G239" s="3"/>
      <c r="H239" s="4"/>
      <c r="I239" s="3"/>
      <c r="J239" s="4"/>
    </row>
    <row r="240" spans="2:13" x14ac:dyDescent="0.3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3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3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3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3">
      <c r="B245" s="7"/>
      <c r="C245" s="3"/>
      <c r="D245" s="4"/>
      <c r="F245" s="4"/>
      <c r="G245" s="3"/>
      <c r="H245" s="4"/>
      <c r="I245" s="3"/>
      <c r="J245" s="4"/>
    </row>
    <row r="246" spans="2:10" x14ac:dyDescent="0.3">
      <c r="B246" s="7"/>
      <c r="C246" s="3"/>
      <c r="D246" s="4"/>
      <c r="F246" s="4"/>
      <c r="G246" s="3"/>
      <c r="H246" s="4"/>
      <c r="I246" s="3"/>
      <c r="J246" s="4"/>
    </row>
    <row r="247" spans="2:10" x14ac:dyDescent="0.3">
      <c r="B247" s="7"/>
      <c r="C247" s="3"/>
      <c r="D247" s="4"/>
      <c r="F247" s="4"/>
      <c r="G247" s="3"/>
      <c r="H247" s="4"/>
      <c r="I247" s="3"/>
      <c r="J247" s="4"/>
    </row>
    <row r="248" spans="2:10" x14ac:dyDescent="0.3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3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3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3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3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3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3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3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3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3">
      <c r="B52" s="7"/>
      <c r="C52" s="3"/>
      <c r="D52" s="4"/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3">
      <c r="B76" s="7"/>
      <c r="C76" s="3"/>
      <c r="D76" s="4"/>
      <c r="F76" s="4"/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3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3">
      <c r="B85" s="7"/>
      <c r="C85" s="3"/>
      <c r="D85" s="4"/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3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3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3">
      <c r="B116" s="7"/>
      <c r="C116" s="3"/>
      <c r="D116" s="4"/>
      <c r="F116" s="4"/>
      <c r="G116" s="3"/>
      <c r="H116" s="4"/>
      <c r="I116" s="3"/>
      <c r="J116" s="4"/>
    </row>
    <row r="117" spans="2:13" x14ac:dyDescent="0.3">
      <c r="B117" s="7"/>
      <c r="C117" s="3"/>
      <c r="D117" s="4"/>
      <c r="F117" s="4"/>
      <c r="G117" s="3"/>
      <c r="H117" s="4"/>
      <c r="I117" s="3"/>
      <c r="J117" s="4"/>
    </row>
    <row r="118" spans="2:13" x14ac:dyDescent="0.3">
      <c r="B118" s="7"/>
      <c r="C118" s="3"/>
      <c r="D118" s="4"/>
      <c r="F118" s="4"/>
      <c r="G118" s="3"/>
      <c r="H118" s="4"/>
      <c r="I118" s="3"/>
      <c r="J118" s="4"/>
    </row>
    <row r="119" spans="2:13" x14ac:dyDescent="0.3">
      <c r="B119" s="7"/>
      <c r="C119" s="3"/>
      <c r="D119" s="4"/>
      <c r="F119" s="4"/>
      <c r="G119" s="3"/>
      <c r="H119" s="4"/>
      <c r="I119" s="3"/>
      <c r="J119" s="4"/>
    </row>
    <row r="120" spans="2:13" x14ac:dyDescent="0.3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3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3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3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3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3">
      <c r="B127" s="7"/>
      <c r="C127" s="3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3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3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3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3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3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3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3">
      <c r="B164" s="7"/>
      <c r="C164" s="3"/>
      <c r="D164" s="4"/>
      <c r="F164" s="4"/>
      <c r="G164" s="3"/>
      <c r="H164" s="4"/>
      <c r="I164" s="3"/>
      <c r="J164" s="4"/>
    </row>
    <row r="165" spans="2:10" x14ac:dyDescent="0.3">
      <c r="B165" s="7"/>
      <c r="C165" s="3"/>
      <c r="D165" s="4"/>
      <c r="F165" s="4"/>
      <c r="G165" s="3"/>
      <c r="H165" s="4"/>
      <c r="I165" s="3"/>
      <c r="J165" s="4"/>
    </row>
    <row r="166" spans="2:10" x14ac:dyDescent="0.3">
      <c r="B166" s="7"/>
      <c r="C166" s="3"/>
      <c r="D166" s="4"/>
      <c r="F166" s="4"/>
      <c r="G166" s="3"/>
      <c r="H166" s="4"/>
      <c r="I166" s="3"/>
      <c r="J166" s="4"/>
    </row>
    <row r="167" spans="2:10" x14ac:dyDescent="0.3">
      <c r="B167" s="7"/>
      <c r="C167" s="3"/>
      <c r="D167" s="4"/>
      <c r="F167" s="4"/>
      <c r="G167" s="3"/>
      <c r="H167" s="4"/>
      <c r="I167" s="3"/>
      <c r="J167" s="4"/>
    </row>
    <row r="168" spans="2:10" x14ac:dyDescent="0.3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3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3">
      <c r="B172" s="7"/>
      <c r="C172" s="3"/>
      <c r="D172" s="4"/>
      <c r="F172" s="4"/>
      <c r="G172" s="3"/>
      <c r="H172" s="4"/>
      <c r="I172" s="3"/>
      <c r="J172" s="4"/>
    </row>
    <row r="173" spans="2:10" x14ac:dyDescent="0.3">
      <c r="B173" s="7"/>
      <c r="C173" s="3"/>
      <c r="D173" s="4"/>
      <c r="F173" s="4"/>
      <c r="G173" s="3"/>
      <c r="H173" s="4"/>
      <c r="I173" s="3"/>
      <c r="J173" s="4"/>
    </row>
    <row r="174" spans="2:10" x14ac:dyDescent="0.3">
      <c r="B174" s="7"/>
      <c r="C174" s="3"/>
      <c r="D174" s="4"/>
      <c r="F174" s="4"/>
      <c r="G174" s="3"/>
      <c r="H174" s="4"/>
      <c r="I174" s="3"/>
      <c r="J174" s="4"/>
    </row>
    <row r="175" spans="2:10" x14ac:dyDescent="0.3">
      <c r="B175" s="7"/>
      <c r="C175" s="3"/>
      <c r="D175" s="4"/>
      <c r="F175" s="4"/>
      <c r="G175" s="3"/>
      <c r="H175" s="4"/>
      <c r="I175" s="3"/>
      <c r="J175" s="4"/>
    </row>
    <row r="176" spans="2:10" x14ac:dyDescent="0.3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3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3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3">
      <c r="B188" s="7"/>
      <c r="C188" s="3"/>
      <c r="D188" s="4"/>
      <c r="F188" s="4"/>
      <c r="G188" s="3"/>
      <c r="H188" s="4"/>
      <c r="I188" s="3"/>
      <c r="J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3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3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3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3">
      <c r="B204" s="7"/>
      <c r="C204" s="3"/>
      <c r="D204" s="4"/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3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68"/>
  <sheetViews>
    <sheetView topLeftCell="A134" workbookViewId="0">
      <selection activeCell="L154" sqref="L154:M158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3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3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3">
      <c r="B37" s="7"/>
      <c r="C37" s="3"/>
      <c r="D37" s="4"/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3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3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3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3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3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3">
      <c r="B76" s="7"/>
      <c r="C76" s="3"/>
      <c r="D76" s="4"/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3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3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3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3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3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3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3">
      <c r="B100" s="7"/>
      <c r="C100" s="3"/>
      <c r="D100" s="4"/>
      <c r="F100" s="4"/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3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3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3">
      <c r="B116" s="7"/>
      <c r="C116" s="3"/>
      <c r="D116" s="4"/>
      <c r="F116" s="4"/>
      <c r="G116" s="3"/>
      <c r="H116" s="4"/>
      <c r="I116" s="3"/>
      <c r="J116" s="4"/>
    </row>
    <row r="117" spans="2:13" x14ac:dyDescent="0.3">
      <c r="B117" s="7"/>
      <c r="C117" s="3"/>
      <c r="D117" s="4"/>
      <c r="F117" s="4"/>
      <c r="G117" s="3"/>
      <c r="H117" s="4"/>
      <c r="I117" s="3"/>
      <c r="J117" s="4"/>
    </row>
    <row r="118" spans="2:13" x14ac:dyDescent="0.3">
      <c r="B118" s="7"/>
      <c r="C118" s="3"/>
      <c r="D118" s="4"/>
      <c r="F118" s="4"/>
      <c r="G118" s="3"/>
      <c r="H118" s="4"/>
      <c r="I118" s="3"/>
      <c r="J118" s="4"/>
    </row>
    <row r="119" spans="2:13" x14ac:dyDescent="0.3">
      <c r="B119" s="7"/>
      <c r="C119" s="3"/>
      <c r="D119" s="4"/>
      <c r="F119" s="4"/>
      <c r="G119" s="3"/>
      <c r="H119" s="4"/>
      <c r="I119" s="3"/>
      <c r="J119" s="4"/>
    </row>
    <row r="120" spans="2:13" x14ac:dyDescent="0.3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3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3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3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3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3">
      <c r="B127" s="7"/>
      <c r="C127" s="3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3" x14ac:dyDescent="0.3">
      <c r="B132" s="7"/>
      <c r="C132" s="3"/>
      <c r="D132" s="4"/>
      <c r="F132" s="4"/>
      <c r="G132" s="3"/>
      <c r="H132" s="4"/>
      <c r="I132" s="3"/>
      <c r="J132" s="4"/>
    </row>
    <row r="133" spans="2:13" x14ac:dyDescent="0.3">
      <c r="B133" s="7"/>
      <c r="C133" s="3"/>
      <c r="D133" s="4"/>
      <c r="F133" s="4"/>
      <c r="G133" s="3"/>
      <c r="H133" s="4"/>
      <c r="I133" s="3"/>
      <c r="J133" s="4"/>
    </row>
    <row r="134" spans="2:13" x14ac:dyDescent="0.3">
      <c r="B134" s="7"/>
      <c r="C134" s="3"/>
      <c r="D134" s="4"/>
      <c r="F134" s="4"/>
      <c r="G134" s="3"/>
      <c r="H134" s="4"/>
      <c r="I134" s="3"/>
      <c r="J134" s="4"/>
    </row>
    <row r="135" spans="2:13" x14ac:dyDescent="0.3">
      <c r="B135" s="7"/>
      <c r="C135" s="3"/>
      <c r="D135" s="4"/>
      <c r="F135" s="4"/>
      <c r="G135" s="3"/>
      <c r="H135" s="4"/>
      <c r="I135" s="3"/>
      <c r="J135" s="4"/>
    </row>
    <row r="136" spans="2:13" x14ac:dyDescent="0.3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  <row r="138" spans="2:13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  <c r="L138" s="1" t="s">
        <v>11</v>
      </c>
      <c r="M138" s="2" t="s">
        <v>6</v>
      </c>
    </row>
    <row r="139" spans="2:13" x14ac:dyDescent="0.3">
      <c r="B139" s="10">
        <v>45677</v>
      </c>
      <c r="C139" s="3" t="s">
        <v>64</v>
      </c>
      <c r="D139" s="4">
        <v>10</v>
      </c>
      <c r="F139" s="4"/>
      <c r="G139" s="3"/>
      <c r="H139" s="4"/>
      <c r="I139" s="3"/>
      <c r="J139" s="4"/>
      <c r="L139" s="3" t="s">
        <v>203</v>
      </c>
      <c r="M139" s="4">
        <v>886.97</v>
      </c>
    </row>
    <row r="140" spans="2:13" x14ac:dyDescent="0.3">
      <c r="B140" s="7"/>
      <c r="C140" s="3" t="s">
        <v>15</v>
      </c>
      <c r="D140" s="4">
        <v>3.4</v>
      </c>
      <c r="F140" s="4"/>
      <c r="G140" s="3"/>
      <c r="H140" s="4"/>
      <c r="I140" s="3"/>
      <c r="J140" s="4"/>
      <c r="L140" s="3" t="s">
        <v>100</v>
      </c>
      <c r="M140" s="4">
        <v>88.75</v>
      </c>
    </row>
    <row r="141" spans="2:13" x14ac:dyDescent="0.3">
      <c r="B141" s="7"/>
      <c r="C141" s="3"/>
      <c r="D141" s="4"/>
      <c r="F141" s="4"/>
      <c r="G141" s="3"/>
      <c r="H141" s="4"/>
      <c r="I141" s="3"/>
      <c r="J141" s="4"/>
      <c r="L141" s="13"/>
      <c r="M141" s="14"/>
    </row>
    <row r="142" spans="2:13" x14ac:dyDescent="0.3">
      <c r="B142" s="7"/>
      <c r="C142" s="3"/>
      <c r="D142" s="4"/>
      <c r="F142" s="4"/>
      <c r="G142" s="3"/>
      <c r="H142" s="4"/>
      <c r="I142" s="3"/>
      <c r="J142" s="4"/>
      <c r="L142" s="11"/>
      <c r="M142" s="12">
        <f>SUM(M139:M141)</f>
        <v>975.72</v>
      </c>
    </row>
    <row r="143" spans="2:13" x14ac:dyDescent="0.3">
      <c r="B143" s="7"/>
      <c r="C143" s="3"/>
      <c r="D143" s="4"/>
      <c r="F143" s="4"/>
      <c r="G143" s="3"/>
      <c r="H143" s="4"/>
      <c r="I143" s="3"/>
      <c r="J143" s="4"/>
    </row>
    <row r="144" spans="2:13" x14ac:dyDescent="0.3">
      <c r="B144" s="6"/>
      <c r="C144" s="11"/>
      <c r="D144" s="8">
        <f>SUM(D139)</f>
        <v>10</v>
      </c>
      <c r="E144" s="8"/>
      <c r="F144" s="8"/>
      <c r="G144" s="8"/>
      <c r="H144" s="8"/>
      <c r="I144" s="8"/>
      <c r="J144" s="12">
        <f>SUM(J139:J143,F139,H139)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45678</v>
      </c>
      <c r="C147" s="3"/>
      <c r="D147" s="4"/>
      <c r="E147" t="s">
        <v>7</v>
      </c>
      <c r="F147" s="4">
        <v>100</v>
      </c>
      <c r="G147" s="3" t="s">
        <v>193</v>
      </c>
      <c r="H147" s="4">
        <v>175</v>
      </c>
      <c r="I147" s="3"/>
      <c r="J147" s="4"/>
    </row>
    <row r="148" spans="2:13" x14ac:dyDescent="0.3">
      <c r="B148" s="7"/>
      <c r="C148" s="3"/>
      <c r="D148" s="4"/>
      <c r="F148" s="4"/>
      <c r="G148" s="3" t="s">
        <v>135</v>
      </c>
      <c r="H148" s="4">
        <v>70</v>
      </c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275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45679</v>
      </c>
      <c r="C155" s="3" t="s">
        <v>15</v>
      </c>
      <c r="D155" s="4">
        <v>3.4</v>
      </c>
      <c r="F155" s="4"/>
      <c r="G155" s="3"/>
      <c r="H155" s="4"/>
      <c r="I155" s="3"/>
      <c r="J155" s="4"/>
      <c r="L155" s="3" t="s">
        <v>204</v>
      </c>
      <c r="M155" s="4">
        <v>39</v>
      </c>
    </row>
    <row r="156" spans="2:13" x14ac:dyDescent="0.3">
      <c r="B156" s="7"/>
      <c r="C156" s="3" t="s">
        <v>64</v>
      </c>
      <c r="D156" s="4">
        <v>10</v>
      </c>
      <c r="F156" s="4"/>
      <c r="G156" s="3"/>
      <c r="H156" s="4"/>
      <c r="I156" s="3"/>
      <c r="J156" s="4"/>
      <c r="L156" s="3" t="s">
        <v>205</v>
      </c>
      <c r="M156" s="4">
        <v>157.47</v>
      </c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196.47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45680</v>
      </c>
      <c r="C163" s="3" t="s">
        <v>100</v>
      </c>
      <c r="D163" s="4">
        <v>10.199999999999999</v>
      </c>
      <c r="F163" s="4"/>
      <c r="G163" s="3"/>
      <c r="H163" s="4"/>
      <c r="I163" s="3"/>
      <c r="J163" s="4"/>
      <c r="L163" s="3" t="s">
        <v>206</v>
      </c>
      <c r="M163" s="4">
        <v>354.72</v>
      </c>
    </row>
    <row r="164" spans="2:13" x14ac:dyDescent="0.3">
      <c r="B164" s="7"/>
      <c r="C164" s="3" t="s">
        <v>186</v>
      </c>
      <c r="D164" s="4">
        <v>14.5</v>
      </c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354.72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SUM(D163)</f>
        <v>10.199999999999999</v>
      </c>
      <c r="E168" s="8"/>
      <c r="F168" s="8"/>
      <c r="G168" s="8"/>
      <c r="H168" s="8"/>
      <c r="I168" s="8"/>
      <c r="J168" s="12">
        <f>SUM(J163:J167,F163,H163)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7DA0-FBD6-4320-A4E5-A453D7585C1C}">
  <dimension ref="B2:M232"/>
  <sheetViews>
    <sheetView tabSelected="1" topLeftCell="A194" workbookViewId="0">
      <selection activeCell="S213" sqref="S213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45680</v>
      </c>
      <c r="C3" s="3"/>
      <c r="D3" s="4"/>
      <c r="F3" s="4"/>
      <c r="G3" s="3" t="s">
        <v>201</v>
      </c>
      <c r="H3" s="4">
        <v>9.5</v>
      </c>
      <c r="I3" s="3"/>
      <c r="J3" s="4"/>
    </row>
    <row r="4" spans="2:10" x14ac:dyDescent="0.3">
      <c r="B4" s="7"/>
      <c r="C4" s="3"/>
      <c r="D4" s="4"/>
      <c r="F4" s="4"/>
      <c r="G4" s="3"/>
      <c r="H4" s="4"/>
      <c r="I4" s="3"/>
      <c r="J4" s="4"/>
    </row>
    <row r="5" spans="2:10" x14ac:dyDescent="0.3">
      <c r="B5" s="7"/>
      <c r="C5" s="3"/>
      <c r="D5" s="4"/>
      <c r="F5" s="4"/>
      <c r="G5" s="3"/>
      <c r="H5" s="4"/>
      <c r="I5" s="3"/>
      <c r="J5" s="4"/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9.5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45681</v>
      </c>
      <c r="C11" s="3" t="s">
        <v>15</v>
      </c>
      <c r="D11" s="4">
        <v>3.4</v>
      </c>
      <c r="F11" s="4"/>
      <c r="G11" s="3"/>
      <c r="H11" s="4"/>
      <c r="I11" s="3"/>
      <c r="J11" s="4"/>
    </row>
    <row r="12" spans="2:10" x14ac:dyDescent="0.3">
      <c r="B12" s="7"/>
      <c r="C12" s="3" t="s">
        <v>207</v>
      </c>
      <c r="D12" s="4">
        <v>8.5</v>
      </c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3.4</v>
      </c>
      <c r="E16" s="8"/>
      <c r="F16" s="8"/>
      <c r="G16" s="8"/>
      <c r="H16" s="8"/>
      <c r="I16" s="8"/>
      <c r="J16" s="12">
        <f>SUM(J11:J15,F11,H11)</f>
        <v>0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3" x14ac:dyDescent="0.3">
      <c r="B19" s="10">
        <v>45682</v>
      </c>
      <c r="C19" s="3"/>
      <c r="D19" s="4"/>
      <c r="F19" s="4"/>
      <c r="G19" s="3"/>
      <c r="H19" s="4"/>
      <c r="I19" s="3" t="s">
        <v>202</v>
      </c>
      <c r="J19" s="4">
        <v>300</v>
      </c>
    </row>
    <row r="20" spans="2:13" x14ac:dyDescent="0.3">
      <c r="B20" s="7"/>
      <c r="C20" s="3"/>
      <c r="D20" s="4"/>
      <c r="F20" s="4"/>
      <c r="G20" s="3"/>
      <c r="H20" s="4"/>
      <c r="I20" s="3" t="s">
        <v>13</v>
      </c>
      <c r="J20" s="4">
        <v>714.6</v>
      </c>
    </row>
    <row r="21" spans="2:13" x14ac:dyDescent="0.3">
      <c r="B21" s="7"/>
      <c r="C21" s="3"/>
      <c r="D21" s="4"/>
      <c r="F21" s="4"/>
      <c r="G21" s="3"/>
      <c r="H21" s="4"/>
      <c r="I21" s="3" t="s">
        <v>11</v>
      </c>
      <c r="J21" s="4">
        <v>2000</v>
      </c>
    </row>
    <row r="22" spans="2:13" x14ac:dyDescent="0.3">
      <c r="B22" s="7"/>
      <c r="C22" s="3"/>
      <c r="D22" s="4"/>
      <c r="F22" s="4"/>
      <c r="G22" s="3"/>
      <c r="H22" s="4"/>
      <c r="I22" s="3"/>
      <c r="J22" s="4"/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3014.6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45683</v>
      </c>
      <c r="C27" s="3" t="s">
        <v>60</v>
      </c>
      <c r="D27" s="4">
        <v>14</v>
      </c>
      <c r="F27" s="4"/>
      <c r="G27" s="3"/>
      <c r="H27" s="4"/>
      <c r="I27" s="3"/>
      <c r="J27" s="4"/>
      <c r="L27" s="3" t="s">
        <v>141</v>
      </c>
      <c r="M27" s="4">
        <v>17.87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 t="s">
        <v>209</v>
      </c>
      <c r="M28" s="4">
        <v>53.92</v>
      </c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71.790000000000006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14</v>
      </c>
      <c r="E32" s="8"/>
      <c r="F32" s="8"/>
      <c r="G32" s="8"/>
      <c r="H32" s="8"/>
      <c r="I32" s="8"/>
      <c r="J32" s="12">
        <f>SUM(J27:J31,F27,H27)</f>
        <v>0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45684</v>
      </c>
      <c r="C35" s="3"/>
      <c r="D35" s="4"/>
      <c r="E35" t="s">
        <v>92</v>
      </c>
      <c r="F35" s="4">
        <v>23.75</v>
      </c>
      <c r="G35" s="3" t="s">
        <v>193</v>
      </c>
      <c r="H35" s="4">
        <v>147.36000000000001</v>
      </c>
      <c r="I35" s="3"/>
      <c r="J35" s="4"/>
    </row>
    <row r="36" spans="2:10" x14ac:dyDescent="0.3">
      <c r="B36" s="7"/>
      <c r="C36" s="3"/>
      <c r="D36" s="4"/>
      <c r="F36" s="4"/>
      <c r="G36" s="3" t="s">
        <v>175</v>
      </c>
      <c r="H36" s="4">
        <v>67.650000000000006</v>
      </c>
      <c r="I36" s="3"/>
      <c r="J36" s="4"/>
    </row>
    <row r="37" spans="2:10" x14ac:dyDescent="0.3">
      <c r="B37" s="7"/>
      <c r="C37" s="3"/>
      <c r="D37" s="4"/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0</v>
      </c>
      <c r="E40" s="8"/>
      <c r="F40" s="8"/>
      <c r="G40" s="8"/>
      <c r="H40" s="8"/>
      <c r="I40" s="8"/>
      <c r="J40" s="12">
        <f>SUM(J35:J39,F35,H35)</f>
        <v>171.11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45685</v>
      </c>
      <c r="C43" s="3"/>
      <c r="D43" s="4"/>
      <c r="F43" s="4"/>
      <c r="G43" s="3"/>
      <c r="H43" s="4"/>
      <c r="I43" s="3"/>
      <c r="J43" s="4"/>
    </row>
    <row r="44" spans="2:10" x14ac:dyDescent="0.3">
      <c r="B44" s="7"/>
      <c r="C44" s="3"/>
      <c r="D44" s="4"/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0</v>
      </c>
      <c r="E48" s="8"/>
      <c r="F48" s="8"/>
      <c r="G48" s="8"/>
      <c r="H48" s="8"/>
      <c r="I48" s="8"/>
      <c r="J48" s="12">
        <f>SUM(J43:J47,F43,H43)</f>
        <v>0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45686</v>
      </c>
      <c r="C51" s="3" t="s">
        <v>92</v>
      </c>
      <c r="D51" s="4">
        <v>9</v>
      </c>
      <c r="F51" s="4"/>
      <c r="G51" s="3"/>
      <c r="H51" s="4"/>
      <c r="I51" s="3"/>
      <c r="J51" s="4"/>
    </row>
    <row r="52" spans="2:13" x14ac:dyDescent="0.3">
      <c r="B52" s="7"/>
      <c r="C52" s="3" t="s">
        <v>108</v>
      </c>
      <c r="D52" s="4">
        <v>15.55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9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45687</v>
      </c>
      <c r="C59" s="3"/>
      <c r="D59" s="4"/>
      <c r="E59" t="s">
        <v>26</v>
      </c>
      <c r="F59" s="4">
        <v>18.850000000000001</v>
      </c>
      <c r="G59" s="3"/>
      <c r="H59" s="4"/>
      <c r="I59" s="3"/>
      <c r="J59" s="4"/>
      <c r="L59" s="3" t="s">
        <v>203</v>
      </c>
      <c r="M59" s="4">
        <v>26.03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177</v>
      </c>
      <c r="M60" s="4">
        <v>333.03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 t="s">
        <v>210</v>
      </c>
      <c r="M61" s="14">
        <v>37</v>
      </c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396.05999999999995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18.850000000000001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3" x14ac:dyDescent="0.3">
      <c r="B67" s="10">
        <v>45688</v>
      </c>
      <c r="C67" s="3" t="s">
        <v>60</v>
      </c>
      <c r="D67" s="4">
        <v>14</v>
      </c>
      <c r="E67" t="s">
        <v>71</v>
      </c>
      <c r="F67" s="4">
        <v>94.7</v>
      </c>
      <c r="G67" s="3"/>
      <c r="H67" s="4"/>
      <c r="I67" s="3" t="s">
        <v>136</v>
      </c>
      <c r="J67" s="4">
        <v>170.5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</row>
    <row r="69" spans="2:13" x14ac:dyDescent="0.3">
      <c r="B69" s="7"/>
      <c r="C69" s="3"/>
      <c r="D69" s="4"/>
      <c r="F69" s="4"/>
      <c r="G69" s="3"/>
      <c r="H69" s="4"/>
      <c r="I69" s="3"/>
      <c r="J69" s="4"/>
    </row>
    <row r="70" spans="2:13" x14ac:dyDescent="0.3">
      <c r="B70" s="7"/>
      <c r="C70" s="3"/>
      <c r="D70" s="4"/>
      <c r="F70" s="4"/>
      <c r="G70" s="3"/>
      <c r="H70" s="4"/>
      <c r="I70" s="3"/>
      <c r="J70" s="4"/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14</v>
      </c>
      <c r="E72" s="8"/>
      <c r="F72" s="8"/>
      <c r="G72" s="8"/>
      <c r="H72" s="8"/>
      <c r="I72" s="8"/>
      <c r="J72" s="12">
        <f>SUM(J67:J71,F67,H67)</f>
        <v>265.2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  <c r="L74" s="1" t="s">
        <v>11</v>
      </c>
      <c r="M74" s="2" t="s">
        <v>6</v>
      </c>
    </row>
    <row r="75" spans="2:13" x14ac:dyDescent="0.3">
      <c r="B75" s="10">
        <v>45689</v>
      </c>
      <c r="C75" s="3"/>
      <c r="D75" s="4"/>
      <c r="E75" t="s">
        <v>71</v>
      </c>
      <c r="F75" s="4">
        <v>19.52</v>
      </c>
      <c r="G75" s="3"/>
      <c r="H75" s="4"/>
      <c r="I75" s="3" t="s">
        <v>208</v>
      </c>
      <c r="J75" s="4">
        <v>90.22</v>
      </c>
      <c r="L75" s="3" t="s">
        <v>211</v>
      </c>
      <c r="M75" s="4">
        <v>25</v>
      </c>
    </row>
    <row r="76" spans="2:13" x14ac:dyDescent="0.3">
      <c r="B76" s="7"/>
      <c r="C76" s="3"/>
      <c r="D76" s="4"/>
      <c r="F76" s="4"/>
      <c r="G76" s="3"/>
      <c r="H76" s="4"/>
      <c r="I76" s="3"/>
      <c r="J76" s="4"/>
      <c r="L76" s="3"/>
      <c r="M76" s="4"/>
    </row>
    <row r="77" spans="2:13" x14ac:dyDescent="0.3">
      <c r="B77" s="7"/>
      <c r="C77" s="3"/>
      <c r="D77" s="4"/>
      <c r="F77" s="4"/>
      <c r="G77" s="3"/>
      <c r="H77" s="4"/>
      <c r="I77" s="3"/>
      <c r="J77" s="4"/>
      <c r="L77" s="13"/>
      <c r="M77" s="14"/>
    </row>
    <row r="78" spans="2:13" x14ac:dyDescent="0.3">
      <c r="B78" s="7"/>
      <c r="C78" s="3"/>
      <c r="D78" s="4"/>
      <c r="F78" s="4"/>
      <c r="G78" s="3"/>
      <c r="H78" s="4"/>
      <c r="I78" s="3"/>
      <c r="J78" s="4"/>
      <c r="L78" s="11"/>
      <c r="M78" s="12">
        <f>SUM(M75:M77)</f>
        <v>25</v>
      </c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0</v>
      </c>
      <c r="E80" s="8"/>
      <c r="F80" s="8"/>
      <c r="G80" s="8"/>
      <c r="H80" s="8"/>
      <c r="I80" s="8"/>
      <c r="J80" s="12">
        <f>SUM(J75:J79,F75,H75)</f>
        <v>109.74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3">
      <c r="B83" s="10">
        <v>45690</v>
      </c>
      <c r="C83" s="3" t="s">
        <v>214</v>
      </c>
      <c r="D83" s="4">
        <v>3.5</v>
      </c>
      <c r="F83" s="4"/>
      <c r="G83" s="3"/>
      <c r="H83" s="4"/>
      <c r="I83" s="3"/>
      <c r="J83" s="4"/>
      <c r="L83" s="3" t="s">
        <v>212</v>
      </c>
      <c r="M83" s="4">
        <v>40.299999999999997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  <c r="L84" s="3" t="s">
        <v>213</v>
      </c>
      <c r="M84" s="4">
        <v>61.9</v>
      </c>
    </row>
    <row r="85" spans="2:13" x14ac:dyDescent="0.3">
      <c r="B85" s="7"/>
      <c r="C85" s="3"/>
      <c r="D85" s="4"/>
      <c r="F85" s="4"/>
      <c r="G85" s="3"/>
      <c r="H85" s="4"/>
      <c r="I85" s="3"/>
      <c r="J85" s="4"/>
      <c r="L85" s="13"/>
      <c r="M85" s="14"/>
    </row>
    <row r="86" spans="2:13" x14ac:dyDescent="0.3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102.19999999999999</v>
      </c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SUM(D83)</f>
        <v>3.5</v>
      </c>
      <c r="E88" s="8"/>
      <c r="F88" s="8"/>
      <c r="G88" s="8"/>
      <c r="H88" s="8"/>
      <c r="I88" s="8"/>
      <c r="J88" s="12">
        <f>SUM(J83:J87,F83,H83)</f>
        <v>0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3" x14ac:dyDescent="0.3">
      <c r="B91" s="10">
        <v>45691</v>
      </c>
      <c r="C91" s="3" t="s">
        <v>15</v>
      </c>
      <c r="D91" s="4">
        <v>3.8</v>
      </c>
      <c r="F91" s="4"/>
      <c r="G91" s="3"/>
      <c r="H91" s="4"/>
      <c r="I91" s="3"/>
      <c r="J91" s="4"/>
    </row>
    <row r="92" spans="2:13" x14ac:dyDescent="0.3">
      <c r="B92" s="7"/>
      <c r="C92" s="3"/>
      <c r="D92" s="4"/>
      <c r="F92" s="4"/>
      <c r="G92" s="3"/>
      <c r="H92" s="4"/>
      <c r="I92" s="3"/>
      <c r="J92" s="4"/>
    </row>
    <row r="93" spans="2:13" x14ac:dyDescent="0.3">
      <c r="B93" s="7"/>
      <c r="C93" s="3"/>
      <c r="D93" s="4"/>
      <c r="F93" s="4"/>
      <c r="G93" s="3"/>
      <c r="H93" s="4"/>
      <c r="I93" s="3"/>
      <c r="J93" s="4"/>
    </row>
    <row r="94" spans="2:13" x14ac:dyDescent="0.3">
      <c r="B94" s="7"/>
      <c r="C94" s="3"/>
      <c r="D94" s="4"/>
      <c r="F94" s="4"/>
      <c r="G94" s="3"/>
      <c r="H94" s="4"/>
      <c r="I94" s="3"/>
      <c r="J94" s="4"/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SUM(D91)</f>
        <v>3.8</v>
      </c>
      <c r="E96" s="8"/>
      <c r="F96" s="8"/>
      <c r="G96" s="8"/>
      <c r="H96" s="8"/>
      <c r="I96" s="8"/>
      <c r="J96" s="12">
        <f>SUM(J91:J95,F91,H91)</f>
        <v>0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45692</v>
      </c>
      <c r="C99" s="3"/>
      <c r="D99" s="4"/>
      <c r="F99" s="4"/>
      <c r="G99" s="3"/>
      <c r="H99" s="4"/>
      <c r="I99" s="3"/>
      <c r="J99" s="4"/>
    </row>
    <row r="100" spans="2:10" x14ac:dyDescent="0.3">
      <c r="B100" s="7"/>
      <c r="C100" s="3"/>
      <c r="D100" s="4"/>
      <c r="F100" s="4"/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45693</v>
      </c>
      <c r="C107" s="3" t="s">
        <v>64</v>
      </c>
      <c r="D107" s="4">
        <v>13.4</v>
      </c>
      <c r="E107" t="s">
        <v>7</v>
      </c>
      <c r="F107" s="4">
        <v>100</v>
      </c>
      <c r="G107" s="3"/>
      <c r="H107" s="4"/>
      <c r="I107" s="3"/>
      <c r="J107" s="4"/>
    </row>
    <row r="108" spans="2:10" x14ac:dyDescent="0.3">
      <c r="B108" s="7"/>
      <c r="C108" s="3" t="s">
        <v>100</v>
      </c>
      <c r="D108" s="4">
        <v>17.399999999999999</v>
      </c>
      <c r="F108" s="4"/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SUM(D107)</f>
        <v>13.4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45694</v>
      </c>
      <c r="C115" s="3" t="s">
        <v>207</v>
      </c>
      <c r="D115" s="4">
        <v>10.5</v>
      </c>
      <c r="F115" s="4"/>
      <c r="G115" s="3"/>
      <c r="H115" s="4"/>
      <c r="I115" s="3"/>
      <c r="J115" s="4"/>
    </row>
    <row r="116" spans="2:10" x14ac:dyDescent="0.3">
      <c r="B116" s="7"/>
      <c r="C116" s="3" t="s">
        <v>15</v>
      </c>
      <c r="D116" s="4">
        <v>3.4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SUM(D115)</f>
        <v>10.5</v>
      </c>
      <c r="E120" s="8"/>
      <c r="F120" s="8"/>
      <c r="G120" s="8"/>
      <c r="H120" s="8"/>
      <c r="I120" s="8"/>
      <c r="J120" s="12">
        <f>SUM(J115:J119,F115,H115)</f>
        <v>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45695</v>
      </c>
      <c r="C123" s="3" t="s">
        <v>108</v>
      </c>
      <c r="D123" s="4">
        <v>6.7</v>
      </c>
      <c r="F123" s="4"/>
      <c r="G123" s="3"/>
      <c r="H123" s="4"/>
      <c r="I123" s="3"/>
      <c r="J123" s="4"/>
    </row>
    <row r="124" spans="2:10" x14ac:dyDescent="0.3">
      <c r="B124" s="7"/>
      <c r="C124" s="3" t="s">
        <v>186</v>
      </c>
      <c r="D124" s="4">
        <v>13.5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SUM(D123)</f>
        <v>6.7</v>
      </c>
      <c r="E128" s="8"/>
      <c r="F128" s="8"/>
      <c r="G128" s="8"/>
      <c r="H128" s="8"/>
      <c r="I128" s="8"/>
      <c r="J128" s="12">
        <f>SUM(J123:J127,F123,H123)</f>
        <v>0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45696</v>
      </c>
      <c r="C131" s="3"/>
      <c r="D131" s="4"/>
      <c r="F131" s="4"/>
      <c r="G131" s="3" t="s">
        <v>135</v>
      </c>
      <c r="H131" s="4">
        <v>640</v>
      </c>
      <c r="I131" s="3" t="s">
        <v>136</v>
      </c>
      <c r="J131" s="4">
        <v>38.520000000000003</v>
      </c>
    </row>
    <row r="132" spans="2:10" x14ac:dyDescent="0.3">
      <c r="B132" s="7"/>
      <c r="C132" s="3"/>
      <c r="D132" s="4"/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0</v>
      </c>
      <c r="E136" s="8"/>
      <c r="F136" s="8"/>
      <c r="G136" s="8"/>
      <c r="H136" s="8"/>
      <c r="I136" s="8"/>
      <c r="J136" s="12">
        <f>SUM(J131:J135,F131,H131)</f>
        <v>678.52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45697</v>
      </c>
      <c r="C139" s="3"/>
      <c r="D139" s="4"/>
      <c r="E139" t="s">
        <v>100</v>
      </c>
      <c r="F139" s="4">
        <v>43.2</v>
      </c>
      <c r="G139" s="3" t="s">
        <v>170</v>
      </c>
      <c r="H139" s="4">
        <v>8.6300000000000008</v>
      </c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0</v>
      </c>
      <c r="E144" s="8"/>
      <c r="F144" s="8"/>
      <c r="G144" s="8"/>
      <c r="H144" s="8"/>
      <c r="I144" s="8"/>
      <c r="J144" s="12">
        <f>SUM(J139:J143,F139,H139)</f>
        <v>51.830000000000005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45698</v>
      </c>
      <c r="C147" s="3" t="s">
        <v>92</v>
      </c>
      <c r="D147" s="4">
        <v>3.4</v>
      </c>
      <c r="E147" t="s">
        <v>7</v>
      </c>
      <c r="F147" s="4">
        <v>100</v>
      </c>
      <c r="G147" s="3"/>
      <c r="H147" s="4"/>
      <c r="I147" s="3"/>
      <c r="J147" s="4"/>
    </row>
    <row r="148" spans="2:10" x14ac:dyDescent="0.3">
      <c r="B148" s="7"/>
      <c r="C148" s="3" t="s">
        <v>92</v>
      </c>
      <c r="D148" s="4">
        <v>11</v>
      </c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SUM(D147)</f>
        <v>3.4</v>
      </c>
      <c r="E152" s="8"/>
      <c r="F152" s="8"/>
      <c r="G152" s="8"/>
      <c r="H152" s="8"/>
      <c r="I152" s="8"/>
      <c r="J152" s="12">
        <f>SUM(J147:J151,F147,H147)</f>
        <v>100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45699</v>
      </c>
      <c r="C155" s="3"/>
      <c r="D155" s="4"/>
      <c r="F155" s="4"/>
      <c r="G155" s="3"/>
      <c r="H155" s="4"/>
      <c r="I155" s="3"/>
      <c r="J155" s="4"/>
    </row>
    <row r="156" spans="2:10" x14ac:dyDescent="0.3">
      <c r="B156" s="7"/>
      <c r="C156" s="3"/>
      <c r="D156" s="4"/>
      <c r="F156" s="4"/>
      <c r="G156" s="3"/>
      <c r="H156" s="4"/>
      <c r="I156" s="3"/>
      <c r="J156" s="4"/>
    </row>
    <row r="157" spans="2:10" x14ac:dyDescent="0.3">
      <c r="B157" s="7"/>
      <c r="C157" s="3"/>
      <c r="D157" s="4"/>
      <c r="F157" s="4"/>
      <c r="G157" s="3"/>
      <c r="H157" s="4"/>
      <c r="I157" s="3"/>
      <c r="J157" s="4"/>
    </row>
    <row r="158" spans="2:10" x14ac:dyDescent="0.3">
      <c r="B158" s="7"/>
      <c r="C158" s="3"/>
      <c r="D158" s="4"/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SUM(D155)</f>
        <v>0</v>
      </c>
      <c r="E160" s="8"/>
      <c r="F160" s="8"/>
      <c r="G160" s="8"/>
      <c r="H160" s="8"/>
      <c r="I160" s="8"/>
      <c r="J160" s="12">
        <f>SUM(J155:J159,F155,H155)</f>
        <v>0</v>
      </c>
    </row>
    <row r="162" spans="2:10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3">
      <c r="B163" s="10">
        <v>45700</v>
      </c>
      <c r="C163" s="3" t="s">
        <v>92</v>
      </c>
      <c r="D163" s="4">
        <v>10.5</v>
      </c>
      <c r="F163" s="4"/>
      <c r="G163" s="3"/>
      <c r="H163" s="4"/>
      <c r="I163" s="3"/>
      <c r="J163" s="4"/>
    </row>
    <row r="164" spans="2:10" x14ac:dyDescent="0.3">
      <c r="B164" s="7"/>
      <c r="C164" s="3" t="s">
        <v>15</v>
      </c>
      <c r="D164" s="4">
        <v>3.4</v>
      </c>
      <c r="F164" s="4"/>
      <c r="G164" s="3"/>
      <c r="H164" s="4"/>
      <c r="I164" s="3"/>
      <c r="J164" s="4"/>
    </row>
    <row r="165" spans="2:10" x14ac:dyDescent="0.3">
      <c r="B165" s="7"/>
      <c r="C165" s="3"/>
      <c r="D165" s="4"/>
      <c r="F165" s="4"/>
      <c r="G165" s="3"/>
      <c r="H165" s="4"/>
      <c r="I165" s="3"/>
      <c r="J165" s="4"/>
    </row>
    <row r="166" spans="2:10" x14ac:dyDescent="0.3">
      <c r="B166" s="7"/>
      <c r="C166" s="3"/>
      <c r="D166" s="4"/>
      <c r="F166" s="4"/>
      <c r="G166" s="3"/>
      <c r="H166" s="4"/>
      <c r="I166" s="3"/>
      <c r="J166" s="4"/>
    </row>
    <row r="167" spans="2:10" x14ac:dyDescent="0.3">
      <c r="B167" s="7"/>
      <c r="C167" s="3"/>
      <c r="D167" s="4"/>
      <c r="F167" s="4"/>
      <c r="G167" s="3"/>
      <c r="H167" s="4"/>
      <c r="I167" s="3"/>
      <c r="J167" s="4"/>
    </row>
    <row r="168" spans="2:10" x14ac:dyDescent="0.3">
      <c r="B168" s="6"/>
      <c r="C168" s="11"/>
      <c r="D168" s="8">
        <f>SUM(D163)</f>
        <v>10.5</v>
      </c>
      <c r="E168" s="8"/>
      <c r="F168" s="8"/>
      <c r="G168" s="8"/>
      <c r="H168" s="8"/>
      <c r="I168" s="8"/>
      <c r="J168" s="12">
        <f>SUM(J163:J167,F163,H163)</f>
        <v>0</v>
      </c>
    </row>
    <row r="170" spans="2:10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3">
      <c r="B171" s="10">
        <v>45701</v>
      </c>
      <c r="C171" s="3" t="s">
        <v>207</v>
      </c>
      <c r="D171" s="4">
        <v>11.5</v>
      </c>
      <c r="F171" s="4"/>
      <c r="G171" s="3"/>
      <c r="H171" s="4"/>
      <c r="I171" s="3"/>
      <c r="J171" s="4"/>
    </row>
    <row r="172" spans="2:10" x14ac:dyDescent="0.3">
      <c r="B172" s="7"/>
      <c r="C172" s="3" t="s">
        <v>218</v>
      </c>
      <c r="D172" s="4">
        <v>6.1</v>
      </c>
      <c r="F172" s="4"/>
      <c r="G172" s="3"/>
      <c r="H172" s="4"/>
      <c r="I172" s="3"/>
      <c r="J172" s="4"/>
    </row>
    <row r="173" spans="2:10" x14ac:dyDescent="0.3">
      <c r="B173" s="7"/>
      <c r="C173" s="3" t="s">
        <v>15</v>
      </c>
      <c r="D173" s="4">
        <v>3.4</v>
      </c>
      <c r="F173" s="4"/>
      <c r="G173" s="3"/>
      <c r="H173" s="4"/>
      <c r="I173" s="3"/>
      <c r="J173" s="4"/>
    </row>
    <row r="174" spans="2:10" x14ac:dyDescent="0.3">
      <c r="B174" s="7"/>
      <c r="C174" s="3"/>
      <c r="D174" s="4"/>
      <c r="F174" s="4"/>
      <c r="G174" s="3"/>
      <c r="H174" s="4"/>
      <c r="I174" s="3"/>
      <c r="J174" s="4"/>
    </row>
    <row r="175" spans="2:10" x14ac:dyDescent="0.3">
      <c r="B175" s="7"/>
      <c r="C175" s="3"/>
      <c r="D175" s="4"/>
      <c r="F175" s="4"/>
      <c r="G175" s="3"/>
      <c r="H175" s="4"/>
      <c r="I175" s="3"/>
      <c r="J175" s="4"/>
    </row>
    <row r="176" spans="2:10" x14ac:dyDescent="0.3">
      <c r="B176" s="6"/>
      <c r="C176" s="11"/>
      <c r="D176" s="8">
        <f>SUM(D171)</f>
        <v>11.5</v>
      </c>
      <c r="E176" s="8"/>
      <c r="F176" s="8"/>
      <c r="G176" s="8"/>
      <c r="H176" s="8"/>
      <c r="I176" s="8"/>
      <c r="J176" s="12">
        <f>SUM(J171:J175,F171,H171)</f>
        <v>0</v>
      </c>
    </row>
    <row r="178" spans="2:10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3">
      <c r="B179" s="10">
        <v>45702</v>
      </c>
      <c r="C179" s="3" t="s">
        <v>207</v>
      </c>
      <c r="D179" s="4">
        <v>10</v>
      </c>
      <c r="E179" t="s">
        <v>29</v>
      </c>
      <c r="F179" s="4">
        <v>100</v>
      </c>
      <c r="G179" s="3" t="s">
        <v>219</v>
      </c>
      <c r="H179" s="4"/>
      <c r="I179" s="3" t="s">
        <v>208</v>
      </c>
      <c r="J179" s="4">
        <v>80</v>
      </c>
    </row>
    <row r="180" spans="2:10" x14ac:dyDescent="0.3">
      <c r="B180" s="7"/>
      <c r="C180" s="3" t="s">
        <v>100</v>
      </c>
      <c r="D180" s="4">
        <v>20.51</v>
      </c>
      <c r="F180" s="4"/>
      <c r="G180" s="3">
        <v>34.65</v>
      </c>
      <c r="H180" s="4"/>
      <c r="I180" s="3"/>
      <c r="J180" s="4"/>
    </row>
    <row r="181" spans="2:10" x14ac:dyDescent="0.3">
      <c r="B181" s="7"/>
      <c r="C181" s="3"/>
      <c r="D181" s="4"/>
      <c r="F181" s="4"/>
      <c r="G181" s="3"/>
      <c r="H181" s="4"/>
      <c r="I181" s="3"/>
      <c r="J181" s="4"/>
    </row>
    <row r="182" spans="2:10" x14ac:dyDescent="0.3">
      <c r="B182" s="7"/>
      <c r="C182" s="3"/>
      <c r="D182" s="4"/>
      <c r="F182" s="4"/>
      <c r="G182" s="3"/>
      <c r="H182" s="4"/>
      <c r="I182" s="3"/>
      <c r="J182" s="4"/>
    </row>
    <row r="183" spans="2:10" x14ac:dyDescent="0.3">
      <c r="B183" s="7"/>
      <c r="C183" s="3"/>
      <c r="D183" s="4"/>
      <c r="F183" s="4"/>
      <c r="G183" s="3"/>
      <c r="H183" s="4"/>
      <c r="I183" s="3"/>
      <c r="J183" s="4"/>
    </row>
    <row r="184" spans="2:10" x14ac:dyDescent="0.3">
      <c r="B184" s="6"/>
      <c r="C184" s="11"/>
      <c r="D184" s="8">
        <f>SUM(D179)</f>
        <v>10</v>
      </c>
      <c r="E184" s="8"/>
      <c r="F184" s="8"/>
      <c r="G184" s="8"/>
      <c r="H184" s="8"/>
      <c r="I184" s="8"/>
      <c r="J184" s="12">
        <f>SUM(J179:J183,F179,H179)</f>
        <v>180</v>
      </c>
    </row>
    <row r="186" spans="2:10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0" x14ac:dyDescent="0.3">
      <c r="B187" s="10">
        <v>45703</v>
      </c>
      <c r="C187" s="3" t="s">
        <v>60</v>
      </c>
      <c r="D187" s="4">
        <v>12.6</v>
      </c>
      <c r="E187" t="s">
        <v>216</v>
      </c>
      <c r="F187" s="4">
        <v>19.899999999999999</v>
      </c>
      <c r="G187" s="3"/>
      <c r="H187" s="4"/>
      <c r="I187" s="3" t="s">
        <v>215</v>
      </c>
      <c r="J187" s="4">
        <v>25.9</v>
      </c>
    </row>
    <row r="188" spans="2:10" x14ac:dyDescent="0.3">
      <c r="B188" s="7"/>
      <c r="C188" s="3"/>
      <c r="D188" s="4"/>
      <c r="F188" s="4"/>
      <c r="G188" s="3"/>
      <c r="H188" s="4"/>
      <c r="I188" s="3"/>
      <c r="J188" s="4"/>
    </row>
    <row r="189" spans="2:10" x14ac:dyDescent="0.3">
      <c r="B189" s="7"/>
      <c r="C189" s="3"/>
      <c r="D189" s="4"/>
      <c r="F189" s="4"/>
      <c r="G189" s="3"/>
      <c r="H189" s="4"/>
      <c r="I189" s="3"/>
      <c r="J189" s="4"/>
    </row>
    <row r="190" spans="2:10" x14ac:dyDescent="0.3">
      <c r="B190" s="7"/>
      <c r="C190" s="3"/>
      <c r="D190" s="4"/>
      <c r="F190" s="4"/>
      <c r="G190" s="3"/>
      <c r="H190" s="4"/>
      <c r="I190" s="3"/>
      <c r="J190" s="4"/>
    </row>
    <row r="191" spans="2:10" x14ac:dyDescent="0.3">
      <c r="B191" s="7"/>
      <c r="C191" s="3"/>
      <c r="D191" s="4"/>
      <c r="F191" s="4"/>
      <c r="G191" s="3"/>
      <c r="H191" s="4"/>
      <c r="I191" s="3"/>
      <c r="J191" s="4"/>
    </row>
    <row r="192" spans="2:10" x14ac:dyDescent="0.3">
      <c r="B192" s="6"/>
      <c r="C192" s="11"/>
      <c r="D192" s="8">
        <f>SUM(D187)</f>
        <v>12.6</v>
      </c>
      <c r="E192" s="8"/>
      <c r="F192" s="8"/>
      <c r="G192" s="8"/>
      <c r="H192" s="8"/>
      <c r="I192" s="8"/>
      <c r="J192" s="12">
        <f>SUM(J187:J191,F187,H187)</f>
        <v>45.8</v>
      </c>
    </row>
    <row r="194" spans="2:10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3">
      <c r="B195" s="10">
        <v>45704</v>
      </c>
      <c r="C195" s="3" t="s">
        <v>15</v>
      </c>
      <c r="D195" s="4">
        <v>3.8</v>
      </c>
      <c r="F195" s="4"/>
      <c r="G195" s="3" t="s">
        <v>94</v>
      </c>
      <c r="H195" s="4">
        <v>20</v>
      </c>
      <c r="I195" s="3"/>
      <c r="J195" s="4"/>
    </row>
    <row r="196" spans="2:10" x14ac:dyDescent="0.3">
      <c r="B196" s="7"/>
      <c r="C196" s="3"/>
      <c r="D196" s="4"/>
      <c r="F196" s="4"/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6"/>
      <c r="C200" s="11"/>
      <c r="D200" s="8">
        <f>SUM(D195)</f>
        <v>3.8</v>
      </c>
      <c r="E200" s="8"/>
      <c r="F200" s="8"/>
      <c r="G200" s="8"/>
      <c r="H200" s="8"/>
      <c r="I200" s="8"/>
      <c r="J200" s="12">
        <f>SUM(J195:J199,F195,H195)</f>
        <v>20</v>
      </c>
    </row>
    <row r="202" spans="2:10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3">
      <c r="B203" s="10">
        <v>45705</v>
      </c>
      <c r="C203" s="3" t="s">
        <v>186</v>
      </c>
      <c r="D203" s="4">
        <v>13.5</v>
      </c>
      <c r="E203" t="s">
        <v>7</v>
      </c>
      <c r="F203" s="4">
        <v>100</v>
      </c>
      <c r="G203" s="3"/>
      <c r="H203" s="4"/>
      <c r="I203" s="3"/>
      <c r="J203" s="4"/>
    </row>
    <row r="204" spans="2:10" x14ac:dyDescent="0.3">
      <c r="B204" s="7"/>
      <c r="C204" s="3"/>
      <c r="D204" s="4"/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6"/>
      <c r="C208" s="11"/>
      <c r="D208" s="8">
        <f>SUM(D203)</f>
        <v>13.5</v>
      </c>
      <c r="E208" s="8"/>
      <c r="F208" s="8"/>
      <c r="G208" s="8"/>
      <c r="H208" s="8"/>
      <c r="I208" s="8"/>
      <c r="J208" s="12">
        <f>SUM(J203:J207,F203,H203)</f>
        <v>100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45706</v>
      </c>
      <c r="C211" s="3" t="s">
        <v>15</v>
      </c>
      <c r="D211" s="4">
        <v>3.4</v>
      </c>
      <c r="F211" s="4"/>
      <c r="G211" s="3"/>
      <c r="H211" s="4"/>
      <c r="I211" s="3" t="s">
        <v>217</v>
      </c>
      <c r="J211" s="4">
        <v>31.1</v>
      </c>
    </row>
    <row r="212" spans="2:10" x14ac:dyDescent="0.3">
      <c r="B212" s="7"/>
      <c r="C212" s="3" t="s">
        <v>207</v>
      </c>
      <c r="D212" s="4">
        <v>10</v>
      </c>
      <c r="F212" s="4"/>
      <c r="G212" s="3"/>
      <c r="H212" s="4"/>
      <c r="I212" s="3"/>
      <c r="J212" s="4"/>
    </row>
    <row r="213" spans="2:10" x14ac:dyDescent="0.3">
      <c r="B213" s="7"/>
      <c r="C213" s="3" t="s">
        <v>100</v>
      </c>
      <c r="D213" s="4">
        <v>19.399999999999999</v>
      </c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SUM(D211)</f>
        <v>3.4</v>
      </c>
      <c r="E216" s="8"/>
      <c r="F216" s="8"/>
      <c r="G216" s="8"/>
      <c r="H216" s="8"/>
      <c r="I216" s="8"/>
      <c r="J216" s="12">
        <f>SUM(J211:J215,F211,H211)</f>
        <v>31.1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45707</v>
      </c>
      <c r="C219" s="3"/>
      <c r="D219" s="4"/>
      <c r="F219" s="4"/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0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45708</v>
      </c>
      <c r="C227" s="3"/>
      <c r="D227" s="4"/>
      <c r="F227" s="4"/>
      <c r="G227" s="3"/>
      <c r="H227" s="4"/>
      <c r="I227" s="3"/>
      <c r="J227" s="4"/>
    </row>
    <row r="228" spans="2:10" x14ac:dyDescent="0.3">
      <c r="B228" s="7"/>
      <c r="C228" s="3"/>
      <c r="D228" s="4"/>
      <c r="F228" s="4"/>
      <c r="G228" s="3"/>
      <c r="H228" s="4"/>
      <c r="I228" s="3"/>
      <c r="J228" s="4"/>
    </row>
    <row r="229" spans="2:10" x14ac:dyDescent="0.3">
      <c r="B229" s="7"/>
      <c r="C229" s="3"/>
      <c r="D229" s="4"/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SUM(D227)</f>
        <v>0</v>
      </c>
      <c r="E232" s="8"/>
      <c r="F232" s="8"/>
      <c r="G232" s="8"/>
      <c r="H232" s="8"/>
      <c r="I232" s="8"/>
      <c r="J232" s="12">
        <f>SUM(J227:J231,F227,H227)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2025-02-19T03:17:11Z</dcterms:modified>
</cp:coreProperties>
</file>