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DA082670-DDC3-4308-9609-41A08223028F}" xr6:coauthVersionLast="47" xr6:coauthVersionMax="47" xr10:uidLastSave="{00000000-0000-0000-0000-000000000000}"/>
  <bookViews>
    <workbookView xWindow="3510" yWindow="3510" windowWidth="21600" windowHeight="11295" activeTab="4" xr2:uid="{EAFCAE97-22D2-4788-93D2-EC6441D4C5A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5" l="1"/>
  <c r="D24" i="5"/>
  <c r="J16" i="5"/>
  <c r="D16" i="5"/>
  <c r="J8" i="5"/>
  <c r="D8" i="5"/>
  <c r="M230" i="4"/>
  <c r="M206" i="4"/>
  <c r="M190" i="4"/>
  <c r="M174" i="4"/>
  <c r="M166" i="4"/>
  <c r="M158" i="4"/>
  <c r="J248" i="4"/>
  <c r="D248" i="4"/>
  <c r="J240" i="4"/>
  <c r="D240" i="4"/>
  <c r="J232" i="4"/>
  <c r="D232" i="4"/>
  <c r="J224" i="4"/>
  <c r="D224" i="4"/>
  <c r="J216" i="4"/>
  <c r="D216" i="4"/>
  <c r="J208" i="4"/>
  <c r="D208" i="4"/>
  <c r="J200" i="4"/>
  <c r="D200" i="4"/>
  <c r="J192" i="4"/>
  <c r="D192" i="4"/>
  <c r="J184" i="4"/>
  <c r="D184" i="4"/>
  <c r="J176" i="4"/>
  <c r="D176" i="4"/>
  <c r="J168" i="4"/>
  <c r="D168" i="4"/>
  <c r="J160" i="4"/>
  <c r="D160" i="4"/>
  <c r="J152" i="4"/>
  <c r="D152" i="4"/>
  <c r="J144" i="4"/>
  <c r="D144" i="4"/>
  <c r="J136" i="4"/>
  <c r="D136" i="4"/>
  <c r="J128" i="4"/>
  <c r="D128" i="4"/>
  <c r="J120" i="4"/>
  <c r="D120" i="4"/>
  <c r="J112" i="4"/>
  <c r="D112" i="4"/>
  <c r="J104" i="4"/>
  <c r="D104" i="4"/>
  <c r="J96" i="4"/>
  <c r="D96" i="4"/>
  <c r="J88" i="4"/>
  <c r="D88" i="4"/>
  <c r="J80" i="4"/>
  <c r="D80" i="4"/>
  <c r="J72" i="4"/>
  <c r="D72" i="4"/>
  <c r="M46" i="4"/>
  <c r="M38" i="4"/>
  <c r="J64" i="4"/>
  <c r="D64" i="4"/>
  <c r="J56" i="4"/>
  <c r="D56" i="4"/>
  <c r="J48" i="4"/>
  <c r="D48" i="4"/>
  <c r="J40" i="4"/>
  <c r="D40" i="4"/>
  <c r="J32" i="4"/>
  <c r="D32" i="4"/>
  <c r="J24" i="4"/>
  <c r="D24" i="4"/>
  <c r="J16" i="4"/>
  <c r="D16" i="4"/>
  <c r="J8" i="4"/>
  <c r="D8" i="4"/>
  <c r="J240" i="3"/>
  <c r="D240" i="3"/>
  <c r="M198" i="3"/>
  <c r="M190" i="3"/>
  <c r="M182" i="3"/>
  <c r="J232" i="3"/>
  <c r="D232" i="3"/>
  <c r="J224" i="3"/>
  <c r="D224" i="3"/>
  <c r="J216" i="3"/>
  <c r="D216" i="3"/>
  <c r="J208" i="3"/>
  <c r="D208" i="3"/>
  <c r="D197" i="3"/>
  <c r="J200" i="3"/>
  <c r="D200" i="3"/>
  <c r="J192" i="3"/>
  <c r="D192" i="3"/>
  <c r="J184" i="3"/>
  <c r="D184" i="3"/>
  <c r="M166" i="3"/>
  <c r="J176" i="3"/>
  <c r="D176" i="3"/>
  <c r="J168" i="3"/>
  <c r="D168" i="3"/>
  <c r="J160" i="3"/>
  <c r="D160" i="3"/>
  <c r="J152" i="3"/>
  <c r="D152" i="3"/>
  <c r="J144" i="3"/>
  <c r="D144" i="3"/>
  <c r="J136" i="3"/>
  <c r="D136" i="3"/>
  <c r="M102" i="3"/>
  <c r="M94" i="3"/>
  <c r="J128" i="3"/>
  <c r="D128" i="3"/>
  <c r="J120" i="3"/>
  <c r="D120" i="3"/>
  <c r="J112" i="3"/>
  <c r="D112" i="3"/>
  <c r="J104" i="3"/>
  <c r="D104" i="3"/>
  <c r="J96" i="3"/>
  <c r="D96" i="3"/>
  <c r="J88" i="3"/>
  <c r="D88" i="3"/>
  <c r="M70" i="3"/>
  <c r="M62" i="3"/>
  <c r="M46" i="3"/>
  <c r="J80" i="3"/>
  <c r="D80" i="3"/>
  <c r="J72" i="3"/>
  <c r="D72" i="3"/>
  <c r="J64" i="3"/>
  <c r="D64" i="3"/>
  <c r="J56" i="3"/>
  <c r="D56" i="3"/>
  <c r="J48" i="3"/>
  <c r="D48" i="3"/>
  <c r="J40" i="3"/>
  <c r="J8" i="3"/>
  <c r="J16" i="3"/>
  <c r="D32" i="3"/>
  <c r="D40" i="3"/>
  <c r="J32" i="3"/>
  <c r="J24" i="3"/>
  <c r="D24" i="3"/>
  <c r="D16" i="3"/>
  <c r="L216" i="2"/>
  <c r="L217" i="2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<sst xmlns="http://schemas.openxmlformats.org/spreadsheetml/2006/main" count="1468" uniqueCount="166">
  <si>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</si>
  <si>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</si>
  <si>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</si>
  <si>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</si>
  <si>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</si>
  <si>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</si>
  <si>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</si>
  <si>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</si>
  <si>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</si>
  <si>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</si>
  <si>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</si>
  <si>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</si>
  <si>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</si>
  <si>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</si>
  <si>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</si>
  <si>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</si>
  <si>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</si>
  <si>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</si>
  <si>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</si>
  <si>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</si>
  <si>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</si>
  <si>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</si>
  <si>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</si>
  <si>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</si>
  <si>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</si>
  <si>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</si>
  <si>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</si>
  <si>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</si>
  <si>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</si>
  <si>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</si>
  <si>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</si>
  <si>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</si>
  <si>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</si>
  <si>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</si>
  <si>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</si>
  <si>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</si>
  <si>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</si>
  <si>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</si>
  <si>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</si>
  <si>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</si>
  <si>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</si>
  <si>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</si>
  <si>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</si>
  <si>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</si>
  <si>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</si>
  <si>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</si>
  <si>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</si>
  <si>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</si>
  <si>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</si>
  <si>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</si>
  <si>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</si>
  <si>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</si>
  <si>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</si>
  <si>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</si>
  <si>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</si>
  <si>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</si>
  <si>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</si>
  <si>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</si>
  <si>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</si>
  <si>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</si>
  <si>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</si>
  <si>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</si>
  <si>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</si>
  <si>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</si>
  <si>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</si>
  <si>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</si>
  <si>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</si>
  <si>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</si>
  <si>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</si>
  <si>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</si>
  <si>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</si>
  <si>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</si>
  <si>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</si>
  <si>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</si>
  <si>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</si>
  <si>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</si>
  <si>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</si>
  <si>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</si>
  <si>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</si>
  <si>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</si>
  <si>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</si>
  <si>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</si>
  <si>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</si>
  <si>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</si>
  <si>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</si>
  <si>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</si>
  <si>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</si>
  <si>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</si>
  <si>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</si>
  <si>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</si>
  <si>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</si>
  <si>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</si>
  <si>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</si>
  <si>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</si>
  <si>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</si>
  <si>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</si>
  <si>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</si>
  <si>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</si>
  <si>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</si>
  <si>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</si>
  <si>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</si>
  <si>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</si>
  <si>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</si>
  <si>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</si>
  <si>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</si>
  <si>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</si>
  <si>
    <t>烤肉</t>
  </si>
  <si>
    <t>猪猪</t>
  </si>
  <si>
    <t>family</t>
  </si>
  <si>
    <t>九龙</t>
  </si>
  <si>
    <t>holo</t>
  </si>
  <si>
    <t>小北</t>
  </si>
  <si>
    <t>车轮饼</t>
  </si>
  <si>
    <t>绝区</t>
  </si>
  <si>
    <t>百鬼</t>
  </si>
  <si>
    <t>车</t>
  </si>
  <si>
    <t>海梦</t>
  </si>
  <si>
    <t>sarawak</t>
  </si>
  <si>
    <t>姨婆</t>
  </si>
  <si>
    <t>botan</t>
  </si>
  <si>
    <t>电影</t>
  </si>
  <si>
    <t>Mcd</t>
  </si>
  <si>
    <t>原神大</t>
  </si>
  <si>
    <t>絕區零</t>
  </si>
  <si>
    <t>兩餐</t>
  </si>
  <si>
    <t>Coffee</t>
  </si>
  <si>
    <t>Steam</t>
  </si>
  <si>
    <t>绝区小</t>
  </si>
  <si>
    <t>日本住</t>
  </si>
  <si>
    <t>阿拉伯打劫</t>
  </si>
  <si>
    <t>Eden</t>
  </si>
  <si>
    <t>SurfShark</t>
  </si>
  <si>
    <t>茶几</t>
  </si>
  <si>
    <t>Google</t>
  </si>
  <si>
    <t>崩铁大</t>
  </si>
  <si>
    <t>模型</t>
  </si>
  <si>
    <t>二姐</t>
  </si>
  <si>
    <t>咖啡</t>
  </si>
  <si>
    <t>custom</t>
  </si>
  <si>
    <t>日本衣服</t>
  </si>
  <si>
    <t>换日币</t>
  </si>
  <si>
    <t>小月卡</t>
  </si>
  <si>
    <t>FamilyM</t>
  </si>
  <si>
    <t>油</t>
  </si>
  <si>
    <t>murni</t>
  </si>
  <si>
    <t>oreo</t>
  </si>
  <si>
    <t>虾面</t>
  </si>
  <si>
    <t>停云</t>
  </si>
  <si>
    <t>拉面</t>
  </si>
  <si>
    <t>日本餐</t>
  </si>
  <si>
    <t>洗车</t>
  </si>
  <si>
    <t>飞机保险</t>
  </si>
  <si>
    <t>越南</t>
  </si>
  <si>
    <t>面包</t>
  </si>
  <si>
    <t>parking</t>
  </si>
  <si>
    <t>医生</t>
  </si>
  <si>
    <t>nasilemak</t>
  </si>
  <si>
    <t>singpei</t>
  </si>
  <si>
    <t>google</t>
  </si>
  <si>
    <t>油费</t>
  </si>
  <si>
    <t>球场</t>
  </si>
  <si>
    <t>大月卡</t>
  </si>
  <si>
    <t>赛马娘</t>
  </si>
  <si>
    <t>iPhone、</t>
  </si>
  <si>
    <t>Pixiv</t>
  </si>
  <si>
    <t>roti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</si>
</sst>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opLeftCell="A22" workbookViewId="0">
      <selection activeCell="L34" sqref="L34:M38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25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25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7"/>
      <c r="C80" s="3"/>
      <c r="D80" s="4"/>
      <c r="F80" s="4"/>
      <c r="G80" s="3"/>
      <c r="H80" s="4"/>
      <c r="I80" s="3"/>
      <c r="J80" s="4"/>
    </row>
    <row r="81" spans="2:13" x14ac:dyDescent="0.25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25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25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7"/>
      <c r="C88" s="3"/>
      <c r="D88" s="4"/>
      <c r="F88" s="4"/>
      <c r="G88" s="3"/>
      <c r="H88" s="4"/>
      <c r="I88" s="3"/>
      <c r="J88" s="4"/>
    </row>
    <row r="89" spans="2:13" x14ac:dyDescent="0.25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25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25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25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25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25">
      <c r="B96" s="7"/>
      <c r="C96" s="3"/>
      <c r="D96" s="4"/>
      <c r="F96" s="4"/>
      <c r="G96" s="3"/>
      <c r="H96" s="4"/>
      <c r="I96" s="3"/>
      <c r="J96" s="4"/>
    </row>
    <row r="97" spans="2:10" x14ac:dyDescent="0.25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25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25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7"/>
      <c r="C104" s="3"/>
      <c r="D104" s="4"/>
      <c r="F104" s="4"/>
      <c r="G104" s="3"/>
      <c r="H104" s="4"/>
      <c r="I104" s="3"/>
      <c r="J104" s="4"/>
    </row>
    <row r="105" spans="2:10" x14ac:dyDescent="0.25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25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25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25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7"/>
      <c r="C112" s="3"/>
      <c r="D112" s="4"/>
      <c r="F112" s="4"/>
      <c r="G112" s="3"/>
      <c r="H112" s="4"/>
      <c r="I112" s="3"/>
      <c r="J112" s="4"/>
    </row>
    <row r="113" spans="2:10" x14ac:dyDescent="0.25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25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25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25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7"/>
      <c r="C120" s="3"/>
      <c r="D120" s="4"/>
      <c r="F120" s="4"/>
      <c r="G120" s="3"/>
      <c r="H120" s="4"/>
      <c r="I120" s="3"/>
      <c r="J120" s="4"/>
    </row>
    <row r="121" spans="2:10" x14ac:dyDescent="0.25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25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25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7"/>
      <c r="C128" s="3"/>
      <c r="D128" s="4"/>
      <c r="F128" s="4"/>
      <c r="G128" s="3"/>
      <c r="H128" s="4"/>
      <c r="I128" s="3"/>
      <c r="J128" s="4"/>
    </row>
    <row r="129" spans="2:10" x14ac:dyDescent="0.25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25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25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25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7"/>
      <c r="C136" s="3"/>
      <c r="D136" s="4"/>
      <c r="F136" s="4"/>
      <c r="G136" s="3"/>
      <c r="H136" s="4"/>
      <c r="I136" s="3"/>
      <c r="J136" s="4"/>
    </row>
    <row r="137" spans="2:10" x14ac:dyDescent="0.25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25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25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7"/>
      <c r="C144" s="3"/>
      <c r="D144" s="4"/>
      <c r="F144" s="4"/>
      <c r="G144" s="3"/>
      <c r="H144" s="4"/>
      <c r="I144" s="3"/>
      <c r="J144" s="4"/>
    </row>
    <row r="145" spans="2:13" x14ac:dyDescent="0.25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25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25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25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25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25">
      <c r="B152" s="7"/>
      <c r="C152" s="3"/>
      <c r="D152" s="4"/>
      <c r="F152" s="4"/>
      <c r="G152" s="3"/>
      <c r="H152" s="4"/>
      <c r="I152" s="3"/>
      <c r="J152" s="4"/>
    </row>
    <row r="153" spans="2:13" x14ac:dyDescent="0.25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25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25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7"/>
      <c r="C160" s="3"/>
      <c r="D160" s="4"/>
      <c r="F160" s="4"/>
      <c r="G160" s="3"/>
      <c r="H160" s="4"/>
      <c r="I160" s="3"/>
      <c r="J160" s="4"/>
    </row>
    <row r="161" spans="2:13" x14ac:dyDescent="0.25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25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25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25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25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25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25">
      <c r="B168" s="7"/>
      <c r="C168" s="3"/>
      <c r="D168" s="4"/>
      <c r="F168" s="4"/>
      <c r="G168" s="3"/>
      <c r="H168" s="4"/>
      <c r="I168" s="3"/>
      <c r="J168" s="4"/>
    </row>
    <row r="169" spans="2:13" x14ac:dyDescent="0.25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25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25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25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7"/>
      <c r="C176" s="3"/>
      <c r="D176" s="4"/>
      <c r="F176" s="4"/>
      <c r="G176" s="3"/>
      <c r="H176" s="4"/>
      <c r="I176" s="3"/>
      <c r="J176" s="4"/>
    </row>
    <row r="177" spans="2:13" x14ac:dyDescent="0.25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25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25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7"/>
      <c r="C184" s="3"/>
      <c r="D184" s="4"/>
      <c r="F184" s="4"/>
      <c r="G184" s="3"/>
      <c r="H184" s="4"/>
      <c r="I184" s="3"/>
      <c r="J184" s="4"/>
    </row>
    <row r="185" spans="2:13" x14ac:dyDescent="0.25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25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25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25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25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25">
      <c r="B192" s="7"/>
      <c r="C192" s="3"/>
      <c r="D192" s="4"/>
      <c r="F192" s="4"/>
      <c r="G192" s="3"/>
      <c r="H192" s="4"/>
      <c r="I192" s="3"/>
      <c r="J192" s="4"/>
    </row>
    <row r="193" spans="2:10" x14ac:dyDescent="0.25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25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25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25">
      <c r="B197" s="7"/>
      <c r="C197" s="3"/>
      <c r="D197" s="4"/>
      <c r="F197" s="4"/>
      <c r="G197" s="3"/>
      <c r="H197" s="4"/>
      <c r="I197" s="3"/>
      <c r="J197" s="4"/>
    </row>
    <row r="198" spans="2:10" x14ac:dyDescent="0.25">
      <c r="B198" s="7"/>
      <c r="C198" s="3"/>
      <c r="D198" s="4"/>
      <c r="F198" s="4"/>
      <c r="G198" s="3"/>
      <c r="H198" s="4"/>
      <c r="I198" s="3"/>
      <c r="J198" s="4"/>
    </row>
    <row r="199" spans="2:10" x14ac:dyDescent="0.25">
      <c r="B199" s="7"/>
      <c r="C199" s="3"/>
      <c r="D199" s="4"/>
      <c r="F199" s="4"/>
      <c r="G199" s="3"/>
      <c r="H199" s="4"/>
      <c r="I199" s="3"/>
      <c r="J199" s="4"/>
    </row>
    <row r="200" spans="2:10" x14ac:dyDescent="0.25">
      <c r="B200" s="7"/>
      <c r="C200" s="3"/>
      <c r="D200" s="4"/>
      <c r="F200" s="4"/>
      <c r="G200" s="3"/>
      <c r="H200" s="4"/>
      <c r="I200" s="3"/>
      <c r="J200" s="4"/>
    </row>
    <row r="201" spans="2:10" x14ac:dyDescent="0.25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25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25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25">
      <c r="B205" s="7"/>
      <c r="C205" s="3"/>
      <c r="D205" s="4"/>
      <c r="F205" s="4"/>
      <c r="G205" s="3"/>
      <c r="H205" s="4"/>
      <c r="I205" s="3"/>
      <c r="J205" s="4"/>
    </row>
    <row r="206" spans="2:10" x14ac:dyDescent="0.25">
      <c r="B206" s="7"/>
      <c r="C206" s="3"/>
      <c r="D206" s="4"/>
      <c r="F206" s="4"/>
      <c r="G206" s="3"/>
      <c r="H206" s="4"/>
      <c r="I206" s="3"/>
      <c r="J206" s="4"/>
    </row>
    <row r="207" spans="2:10" x14ac:dyDescent="0.25">
      <c r="B207" s="7"/>
      <c r="C207" s="3"/>
      <c r="D207" s="4"/>
      <c r="F207" s="4"/>
      <c r="G207" s="3"/>
      <c r="H207" s="4"/>
      <c r="I207" s="3"/>
      <c r="J207" s="4"/>
    </row>
    <row r="208" spans="2:10" x14ac:dyDescent="0.25">
      <c r="B208" s="7"/>
      <c r="C208" s="3"/>
      <c r="D208" s="4"/>
      <c r="F208" s="4"/>
      <c r="G208" s="3"/>
      <c r="H208" s="4"/>
      <c r="I208" s="3"/>
      <c r="J208" s="4"/>
    </row>
    <row r="209" spans="2:12" x14ac:dyDescent="0.25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25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25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25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25">
      <c r="B214" s="7"/>
      <c r="C214" s="3"/>
      <c r="D214" s="4"/>
      <c r="F214" s="4"/>
      <c r="G214" s="3"/>
      <c r="H214" s="4"/>
      <c r="I214" s="3"/>
      <c r="J214" s="4"/>
    </row>
    <row r="215" spans="2:12" x14ac:dyDescent="0.25">
      <c r="B215" s="7"/>
      <c r="C215" s="3"/>
      <c r="D215" s="4"/>
      <c r="F215" s="4"/>
      <c r="G215" s="3"/>
      <c r="H215" s="4"/>
      <c r="I215" s="3"/>
      <c r="J215" s="4"/>
    </row>
    <row r="216" spans="2:12" x14ac:dyDescent="0.25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25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M240"/>
  <sheetViews>
    <sheetView topLeftCell="A43" workbookViewId="0">
      <selection activeCell="L66" sqref="L66:M70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45562</v>
      </c>
      <c r="C3" s="3"/>
      <c r="D3" s="4"/>
      <c r="F3" s="4"/>
      <c r="G3" s="3" t="s">
        <v>102</v>
      </c>
      <c r="H3" s="4">
        <v>10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2060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45563</v>
      </c>
      <c r="C11" s="3"/>
      <c r="D11" s="4"/>
      <c r="E11" t="s">
        <v>26</v>
      </c>
      <c r="F11" s="4">
        <v>33.950000000000003</v>
      </c>
      <c r="G11" s="3"/>
      <c r="H11" s="4"/>
      <c r="I11" s="3" t="s">
        <v>45</v>
      </c>
      <c r="J11" s="4">
        <v>85.14</v>
      </c>
    </row>
    <row r="12" spans="2:10" x14ac:dyDescent="0.25">
      <c r="B12" s="7"/>
      <c r="C12" s="3"/>
      <c r="D12" s="4"/>
      <c r="E12" t="s">
        <v>106</v>
      </c>
      <c r="F12" s="4">
        <v>49.25</v>
      </c>
      <c r="G12" s="3"/>
      <c r="H12" s="4"/>
      <c r="I12" s="3" t="s">
        <v>11</v>
      </c>
      <c r="J12" s="4">
        <v>250</v>
      </c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SUM(J11:J15,F11:F15,H11:H15)</f>
        <v>418.34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45564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SUM(D19)</f>
        <v>3.8</v>
      </c>
      <c r="E24" s="8"/>
      <c r="F24" s="8"/>
      <c r="G24" s="8"/>
      <c r="H24" s="8"/>
      <c r="I24" s="8"/>
      <c r="J24" s="12">
        <f>SUM(J19:J23,F19,H19)</f>
        <v>0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45565</v>
      </c>
      <c r="C27" s="3" t="s">
        <v>107</v>
      </c>
      <c r="D27" s="4">
        <v>19.7</v>
      </c>
      <c r="F27" s="4"/>
      <c r="G27" s="3"/>
      <c r="H27" s="4"/>
      <c r="I27" s="3"/>
      <c r="J27" s="4"/>
    </row>
    <row r="28" spans="2:10" x14ac:dyDescent="0.25">
      <c r="B28" s="7"/>
      <c r="C28" s="3" t="s">
        <v>108</v>
      </c>
      <c r="D28" s="4">
        <v>6.65</v>
      </c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26.35</v>
      </c>
      <c r="E32" s="8"/>
      <c r="F32" s="8"/>
      <c r="G32" s="8"/>
      <c r="H32" s="8"/>
      <c r="I32" s="8"/>
      <c r="J32" s="12">
        <f>SUM(J27:J31,F27,H27)</f>
        <v>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3" x14ac:dyDescent="0.25">
      <c r="B35" s="10">
        <v>45566</v>
      </c>
      <c r="C35" s="3" t="s">
        <v>109</v>
      </c>
      <c r="D35" s="4">
        <v>20.8</v>
      </c>
      <c r="E35" t="s">
        <v>7</v>
      </c>
      <c r="F35" s="4">
        <v>100</v>
      </c>
      <c r="G35" s="3" t="s">
        <v>110</v>
      </c>
      <c r="H35" s="4">
        <v>255.4</v>
      </c>
      <c r="I35" s="3"/>
      <c r="J35" s="4"/>
    </row>
    <row r="36" spans="2:13" x14ac:dyDescent="0.25">
      <c r="B36" s="7"/>
      <c r="C36" s="3" t="s">
        <v>86</v>
      </c>
      <c r="D36" s="4">
        <v>8.5</v>
      </c>
      <c r="F36" s="4"/>
      <c r="G36" s="3"/>
      <c r="H36" s="4"/>
      <c r="I36" s="3"/>
      <c r="J36" s="4"/>
    </row>
    <row r="37" spans="2:13" x14ac:dyDescent="0.25">
      <c r="B37" s="7"/>
      <c r="C37" s="3"/>
      <c r="D37" s="4"/>
      <c r="F37" s="4"/>
      <c r="G37" s="3"/>
      <c r="H37" s="4"/>
      <c r="I37" s="3"/>
      <c r="J37" s="4"/>
    </row>
    <row r="38" spans="2:13" x14ac:dyDescent="0.25">
      <c r="B38" s="7"/>
      <c r="C38" s="3"/>
      <c r="D38" s="4"/>
      <c r="F38" s="4"/>
      <c r="G38" s="3"/>
      <c r="H38" s="4"/>
      <c r="I38" s="3"/>
      <c r="J38" s="4"/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29.3</v>
      </c>
      <c r="E40" s="8"/>
      <c r="F40" s="8"/>
      <c r="G40" s="8"/>
      <c r="H40" s="8"/>
      <c r="I40" s="8"/>
      <c r="J40" s="12">
        <f>SUM(J35:J39,F35:F39,H35:H39)</f>
        <v>355.4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25">
      <c r="B43" s="10">
        <v>45567</v>
      </c>
      <c r="C43" s="3" t="s">
        <v>12</v>
      </c>
      <c r="D43" s="4">
        <v>11.5</v>
      </c>
      <c r="E43" t="s">
        <v>50</v>
      </c>
      <c r="F43" s="4">
        <v>72.599999999999994</v>
      </c>
      <c r="G43" s="3"/>
      <c r="H43" s="4"/>
      <c r="I43" s="3"/>
      <c r="J43" s="4"/>
      <c r="L43" s="3" t="s">
        <v>81</v>
      </c>
      <c r="M43" s="4">
        <v>35.909999999999997</v>
      </c>
    </row>
    <row r="44" spans="2:13" x14ac:dyDescent="0.25">
      <c r="B44" s="7"/>
      <c r="C44" s="3"/>
      <c r="D44" s="4"/>
      <c r="F44" s="4"/>
      <c r="G44" s="3"/>
      <c r="H44" s="4"/>
      <c r="I44" s="3"/>
      <c r="J44" s="4"/>
      <c r="L44" s="3" t="s">
        <v>113</v>
      </c>
      <c r="M44" s="4">
        <v>18.149999999999999</v>
      </c>
    </row>
    <row r="45" spans="2:13" x14ac:dyDescent="0.25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25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54.059999999999995</v>
      </c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11.5</v>
      </c>
      <c r="E48" s="8"/>
      <c r="F48" s="8"/>
      <c r="G48" s="8"/>
      <c r="H48" s="8"/>
      <c r="I48" s="8"/>
      <c r="J48" s="12">
        <f>SUM(J43:J47,F43:F47,H43:H47)</f>
        <v>72.599999999999994</v>
      </c>
    </row>
    <row r="50" spans="2:13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3" x14ac:dyDescent="0.25">
      <c r="B51" s="10">
        <v>45568</v>
      </c>
      <c r="C51" s="3" t="s">
        <v>15</v>
      </c>
      <c r="D51" s="4">
        <v>3.4</v>
      </c>
      <c r="F51" s="4"/>
      <c r="G51" s="3" t="s">
        <v>77</v>
      </c>
      <c r="H51" s="4">
        <v>33.9</v>
      </c>
      <c r="I51" s="3"/>
      <c r="J51" s="4"/>
    </row>
    <row r="52" spans="2:13" x14ac:dyDescent="0.25">
      <c r="B52" s="7"/>
      <c r="C52" s="3" t="s">
        <v>64</v>
      </c>
      <c r="D52" s="4">
        <v>10</v>
      </c>
      <c r="F52" s="4"/>
      <c r="G52" s="3"/>
      <c r="H52" s="4"/>
      <c r="I52" s="3"/>
      <c r="J52" s="4"/>
    </row>
    <row r="53" spans="2:13" x14ac:dyDescent="0.25">
      <c r="B53" s="7"/>
      <c r="C53" s="3"/>
      <c r="D53" s="4"/>
      <c r="F53" s="4"/>
      <c r="G53" s="3"/>
      <c r="H53" s="4"/>
      <c r="I53" s="3"/>
      <c r="J53" s="4"/>
    </row>
    <row r="54" spans="2:13" x14ac:dyDescent="0.25">
      <c r="B54" s="7"/>
      <c r="C54" s="3"/>
      <c r="D54" s="4"/>
      <c r="F54" s="4"/>
      <c r="G54" s="3"/>
      <c r="H54" s="4"/>
      <c r="I54" s="3"/>
      <c r="J54" s="4"/>
    </row>
    <row r="55" spans="2:13" x14ac:dyDescent="0.25">
      <c r="B55" s="7"/>
      <c r="C55" s="3"/>
      <c r="D55" s="4"/>
      <c r="F55" s="4"/>
      <c r="G55" s="3"/>
      <c r="H55" s="4"/>
      <c r="I55" s="3"/>
      <c r="J55" s="4"/>
    </row>
    <row r="56" spans="2:13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SUM(J51:J55,F51:F55,H51:H55)</f>
        <v>33.9</v>
      </c>
    </row>
    <row r="58" spans="2:13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  <c r="L58" s="1" t="s">
        <v>11</v>
      </c>
      <c r="M58" s="2" t="s">
        <v>6</v>
      </c>
    </row>
    <row r="59" spans="2:13" x14ac:dyDescent="0.25">
      <c r="B59" s="10">
        <v>45569</v>
      </c>
      <c r="C59" s="3" t="s">
        <v>15</v>
      </c>
      <c r="D59" s="4">
        <v>3.8</v>
      </c>
      <c r="F59" s="4"/>
      <c r="G59" s="3"/>
      <c r="H59" s="4"/>
      <c r="I59" s="3"/>
      <c r="J59" s="4"/>
      <c r="L59" s="3" t="s">
        <v>21</v>
      </c>
      <c r="M59" s="4">
        <v>80.599999999999994</v>
      </c>
    </row>
    <row r="60" spans="2:13" x14ac:dyDescent="0.25">
      <c r="B60" s="7"/>
      <c r="C60" s="3"/>
      <c r="D60" s="4"/>
      <c r="F60" s="4"/>
      <c r="G60" s="3"/>
      <c r="H60" s="4"/>
      <c r="I60" s="3"/>
      <c r="J60" s="4"/>
      <c r="L60" s="3" t="s">
        <v>114</v>
      </c>
      <c r="M60" s="4">
        <v>606.65</v>
      </c>
    </row>
    <row r="61" spans="2:13" x14ac:dyDescent="0.25">
      <c r="B61" s="7"/>
      <c r="C61" s="3"/>
      <c r="D61" s="4"/>
      <c r="F61" s="4"/>
      <c r="G61" s="3"/>
      <c r="H61" s="4"/>
      <c r="I61" s="3"/>
      <c r="J61" s="4"/>
      <c r="L61" s="13"/>
      <c r="M61" s="14"/>
    </row>
    <row r="62" spans="2:13" x14ac:dyDescent="0.25">
      <c r="B62" s="7"/>
      <c r="C62" s="3"/>
      <c r="D62" s="4"/>
      <c r="F62" s="4"/>
      <c r="G62" s="3"/>
      <c r="H62" s="4"/>
      <c r="I62" s="3"/>
      <c r="J62" s="4"/>
      <c r="L62" s="11"/>
      <c r="M62" s="12">
        <f>SUM(M59:M61)</f>
        <v>687.25</v>
      </c>
    </row>
    <row r="63" spans="2:13" x14ac:dyDescent="0.25">
      <c r="B63" s="7"/>
      <c r="C63" s="3"/>
      <c r="D63" s="4"/>
      <c r="F63" s="4"/>
      <c r="G63" s="3"/>
      <c r="H63" s="4"/>
      <c r="I63" s="3"/>
      <c r="J63" s="4"/>
    </row>
    <row r="64" spans="2:13" x14ac:dyDescent="0.25">
      <c r="B64" s="6"/>
      <c r="C64" s="11"/>
      <c r="D64" s="8">
        <f>SUM(D59:D63)</f>
        <v>3.8</v>
      </c>
      <c r="E64" s="8"/>
      <c r="F64" s="8"/>
      <c r="G64" s="8"/>
      <c r="H64" s="8"/>
      <c r="I64" s="8"/>
      <c r="J64" s="12">
        <f>SUM(J59:J63,F59:F63,H59:H63)</f>
        <v>0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45570</v>
      </c>
      <c r="C67" s="3"/>
      <c r="D67" s="4"/>
      <c r="F67" s="4"/>
      <c r="G67" s="3" t="s">
        <v>111</v>
      </c>
      <c r="H67" s="4">
        <v>885</v>
      </c>
      <c r="I67" s="3" t="s">
        <v>11</v>
      </c>
      <c r="J67" s="4">
        <v>500</v>
      </c>
      <c r="L67" s="3" t="s">
        <v>115</v>
      </c>
      <c r="M67" s="4">
        <v>810.5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810.5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1385</v>
      </c>
    </row>
    <row r="74" spans="2:13" x14ac:dyDescent="0.25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3" x14ac:dyDescent="0.25">
      <c r="B75" s="10">
        <v>45571</v>
      </c>
      <c r="C75" s="3"/>
      <c r="D75" s="4"/>
      <c r="E75" t="s">
        <v>26</v>
      </c>
      <c r="F75" s="4">
        <v>15.4</v>
      </c>
      <c r="G75" s="3"/>
      <c r="H75" s="4"/>
      <c r="I75" s="3"/>
      <c r="J75" s="4"/>
    </row>
    <row r="76" spans="2:13" x14ac:dyDescent="0.25">
      <c r="B76" s="7"/>
      <c r="C76" s="3"/>
      <c r="D76" s="4"/>
      <c r="E76" t="s">
        <v>112</v>
      </c>
      <c r="F76" s="4">
        <v>10.5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6"/>
      <c r="C80" s="11"/>
      <c r="D80" s="8">
        <f>SUM(D75:D79)</f>
        <v>0</v>
      </c>
      <c r="E80" s="8"/>
      <c r="F80" s="8"/>
      <c r="G80" s="8"/>
      <c r="H80" s="8"/>
      <c r="I80" s="8"/>
      <c r="J80" s="12">
        <f>SUM(J75:J79,F75:F79,H75:H79)</f>
        <v>25.9</v>
      </c>
    </row>
    <row r="82" spans="2:13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3" x14ac:dyDescent="0.25">
      <c r="B83" s="10">
        <v>45572</v>
      </c>
      <c r="C83" s="3"/>
      <c r="D83" s="4"/>
      <c r="F83" s="4"/>
      <c r="G83" s="3"/>
      <c r="H83" s="4"/>
      <c r="I83" s="3" t="s">
        <v>45</v>
      </c>
      <c r="J83" s="4">
        <v>73.86</v>
      </c>
    </row>
    <row r="84" spans="2:13" x14ac:dyDescent="0.25">
      <c r="B84" s="7"/>
      <c r="C84" s="3"/>
      <c r="D84" s="4"/>
      <c r="F84" s="4"/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6"/>
      <c r="C88" s="11"/>
      <c r="D88" s="8">
        <f>SUM(D83:D87)</f>
        <v>0</v>
      </c>
      <c r="E88" s="8"/>
      <c r="F88" s="8"/>
      <c r="G88" s="8"/>
      <c r="H88" s="8"/>
      <c r="I88" s="8"/>
      <c r="J88" s="12">
        <f>SUM(J83:J87,F83:F87,H83:H87)</f>
        <v>73.86</v>
      </c>
    </row>
    <row r="90" spans="2:13" x14ac:dyDescent="0.25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  <c r="L90" s="1" t="s">
        <v>11</v>
      </c>
      <c r="M90" s="2" t="s">
        <v>6</v>
      </c>
    </row>
    <row r="91" spans="2:13" x14ac:dyDescent="0.25">
      <c r="B91" s="10">
        <v>45573</v>
      </c>
      <c r="C91" s="3" t="s">
        <v>117</v>
      </c>
      <c r="D91" s="4">
        <v>13.1</v>
      </c>
      <c r="E91" t="s">
        <v>7</v>
      </c>
      <c r="F91" s="4">
        <v>100</v>
      </c>
      <c r="G91" s="3" t="s">
        <v>116</v>
      </c>
      <c r="H91" s="4">
        <v>80</v>
      </c>
      <c r="I91" s="3"/>
      <c r="J91" s="4"/>
      <c r="L91" s="3" t="s">
        <v>122</v>
      </c>
      <c r="M91" s="4">
        <v>39.729999999999997</v>
      </c>
    </row>
    <row r="92" spans="2:13" x14ac:dyDescent="0.25">
      <c r="B92" s="7"/>
      <c r="C92" s="3"/>
      <c r="D92" s="4"/>
      <c r="F92" s="4"/>
      <c r="G92" s="3"/>
      <c r="H92" s="4"/>
      <c r="I92" s="3"/>
      <c r="J92" s="4"/>
      <c r="L92" s="3"/>
      <c r="M92" s="4"/>
    </row>
    <row r="93" spans="2:13" x14ac:dyDescent="0.25">
      <c r="B93" s="7"/>
      <c r="C93" s="3"/>
      <c r="D93" s="4"/>
      <c r="F93" s="4"/>
      <c r="G93" s="3"/>
      <c r="H93" s="4"/>
      <c r="I93" s="3"/>
      <c r="J93" s="4"/>
      <c r="L93" s="13"/>
      <c r="M93" s="1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1"/>
      <c r="M94" s="12">
        <f>SUM(M91:M93)</f>
        <v>39.729999999999997</v>
      </c>
    </row>
    <row r="95" spans="2:13" x14ac:dyDescent="0.25">
      <c r="B95" s="7"/>
      <c r="C95" s="3"/>
      <c r="D95" s="4"/>
      <c r="F95" s="4"/>
      <c r="G95" s="3"/>
      <c r="H95" s="4"/>
      <c r="I95" s="3"/>
      <c r="J95" s="4"/>
    </row>
    <row r="96" spans="2:13" x14ac:dyDescent="0.25">
      <c r="B96" s="6"/>
      <c r="C96" s="11"/>
      <c r="D96" s="8">
        <f>SUM(D91:D95)</f>
        <v>13.1</v>
      </c>
      <c r="E96" s="8"/>
      <c r="F96" s="8"/>
      <c r="G96" s="8"/>
      <c r="H96" s="8"/>
      <c r="I96" s="8"/>
      <c r="J96" s="12">
        <f>SUM(J91:J95,F91:F95,H91:H95)</f>
        <v>180</v>
      </c>
    </row>
    <row r="98" spans="2:13" x14ac:dyDescent="0.25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  <c r="L98" s="1" t="s">
        <v>11</v>
      </c>
      <c r="M98" s="2" t="s">
        <v>6</v>
      </c>
    </row>
    <row r="99" spans="2:13" x14ac:dyDescent="0.25">
      <c r="B99" s="10">
        <v>45574</v>
      </c>
      <c r="C99" s="3" t="s">
        <v>64</v>
      </c>
      <c r="D99" s="4">
        <v>15.4</v>
      </c>
      <c r="F99" s="4"/>
      <c r="G99" s="3"/>
      <c r="H99" s="4"/>
      <c r="I99" s="3"/>
      <c r="J99" s="4"/>
      <c r="L99" s="3" t="s">
        <v>123</v>
      </c>
      <c r="M99" s="4">
        <v>36.11</v>
      </c>
    </row>
    <row r="100" spans="2:13" x14ac:dyDescent="0.25">
      <c r="B100" s="7"/>
      <c r="C100" s="3"/>
      <c r="D100" s="4"/>
      <c r="F100" s="4"/>
      <c r="G100" s="3"/>
      <c r="H100" s="4"/>
      <c r="I100" s="3"/>
      <c r="J100" s="4"/>
      <c r="L100" s="3"/>
      <c r="M100" s="4"/>
    </row>
    <row r="101" spans="2:13" x14ac:dyDescent="0.25">
      <c r="B101" s="7"/>
      <c r="C101" s="3"/>
      <c r="D101" s="4"/>
      <c r="F101" s="4"/>
      <c r="G101" s="3"/>
      <c r="H101" s="4"/>
      <c r="I101" s="3"/>
      <c r="J101" s="4"/>
      <c r="L101" s="13"/>
      <c r="M101" s="14"/>
    </row>
    <row r="102" spans="2:13" x14ac:dyDescent="0.25">
      <c r="B102" s="7"/>
      <c r="C102" s="3"/>
      <c r="D102" s="4"/>
      <c r="F102" s="4"/>
      <c r="G102" s="3"/>
      <c r="H102" s="4"/>
      <c r="I102" s="3"/>
      <c r="J102" s="4"/>
      <c r="L102" s="11"/>
      <c r="M102" s="12">
        <f>SUM(M99:M101)</f>
        <v>36.11</v>
      </c>
    </row>
    <row r="103" spans="2:13" x14ac:dyDescent="0.25">
      <c r="B103" s="7"/>
      <c r="C103" s="3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SUM(D99:D103)</f>
        <v>15.4</v>
      </c>
      <c r="E104" s="8"/>
      <c r="F104" s="8"/>
      <c r="G104" s="8"/>
      <c r="H104" s="8"/>
      <c r="I104" s="8"/>
      <c r="J104" s="12">
        <f>SUM(J99:J103,F99:F103,H99:H103)</f>
        <v>0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45575</v>
      </c>
      <c r="C107" s="3" t="s">
        <v>12</v>
      </c>
      <c r="D107" s="4">
        <v>11.5</v>
      </c>
      <c r="E107" t="s">
        <v>7</v>
      </c>
      <c r="F107" s="4">
        <v>100</v>
      </c>
      <c r="G107" s="3" t="s">
        <v>39</v>
      </c>
      <c r="H107" s="4">
        <v>8.6300000000000008</v>
      </c>
      <c r="I107" s="3"/>
      <c r="J107" s="4"/>
    </row>
    <row r="108" spans="2:13" x14ac:dyDescent="0.25">
      <c r="B108" s="7"/>
      <c r="C108" s="3" t="s">
        <v>118</v>
      </c>
      <c r="D108" s="4">
        <v>14.4</v>
      </c>
      <c r="F108" s="4"/>
      <c r="G108" s="3"/>
      <c r="H108" s="4"/>
      <c r="I108" s="3"/>
      <c r="J108" s="4"/>
    </row>
    <row r="109" spans="2:13" x14ac:dyDescent="0.25">
      <c r="B109" s="7"/>
      <c r="C109" s="3"/>
      <c r="D109" s="4"/>
      <c r="F109" s="4"/>
      <c r="G109" s="3"/>
      <c r="H109" s="4"/>
      <c r="I109" s="3"/>
      <c r="J109" s="4"/>
    </row>
    <row r="110" spans="2:13" x14ac:dyDescent="0.25">
      <c r="B110" s="7"/>
      <c r="C110" s="3"/>
      <c r="D110" s="4"/>
      <c r="F110" s="4"/>
      <c r="G110" s="3"/>
      <c r="H110" s="4"/>
      <c r="I110" s="3"/>
      <c r="J110" s="4"/>
    </row>
    <row r="111" spans="2:13" x14ac:dyDescent="0.25">
      <c r="B111" s="7"/>
      <c r="C111" s="3"/>
      <c r="D111" s="4"/>
      <c r="F111" s="4"/>
      <c r="G111" s="3"/>
      <c r="H111" s="4"/>
      <c r="I111" s="3"/>
      <c r="J111" s="4"/>
    </row>
    <row r="112" spans="2:13" x14ac:dyDescent="0.25">
      <c r="B112" s="6"/>
      <c r="C112" s="11"/>
      <c r="D112" s="8">
        <f>SUM(D107:D111)</f>
        <v>25.9</v>
      </c>
      <c r="E112" s="8"/>
      <c r="F112" s="8"/>
      <c r="G112" s="8"/>
      <c r="H112" s="8"/>
      <c r="I112" s="8"/>
      <c r="J112" s="12">
        <f>SUM(J107:J111,F107:F111,H107:H111)</f>
        <v>108.63</v>
      </c>
    </row>
    <row r="114" spans="2:10" x14ac:dyDescent="0.25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0" x14ac:dyDescent="0.25">
      <c r="B115" s="10">
        <v>45576</v>
      </c>
      <c r="C115" s="3" t="s">
        <v>51</v>
      </c>
      <c r="D115" s="4">
        <v>20.149999999999999</v>
      </c>
      <c r="E115" t="s">
        <v>121</v>
      </c>
      <c r="F115" s="4">
        <v>14.65</v>
      </c>
      <c r="G115" s="3" t="s">
        <v>119</v>
      </c>
      <c r="H115" s="4">
        <v>130</v>
      </c>
      <c r="I115" s="3"/>
      <c r="J115" s="4"/>
    </row>
    <row r="116" spans="2:10" x14ac:dyDescent="0.25">
      <c r="B116" s="7"/>
      <c r="C116" s="3"/>
      <c r="D116" s="4"/>
      <c r="F116" s="4"/>
      <c r="G116" s="3" t="s">
        <v>120</v>
      </c>
      <c r="H116" s="4">
        <v>14</v>
      </c>
      <c r="I116" s="3"/>
      <c r="J116" s="4"/>
    </row>
    <row r="117" spans="2:10" x14ac:dyDescent="0.25">
      <c r="B117" s="7"/>
      <c r="C117" s="3"/>
      <c r="D117" s="4"/>
      <c r="F117" s="4"/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6"/>
      <c r="C120" s="11"/>
      <c r="D120" s="8">
        <f>SUM(D115:D119)</f>
        <v>20.149999999999999</v>
      </c>
      <c r="E120" s="8"/>
      <c r="F120" s="8"/>
      <c r="G120" s="8"/>
      <c r="H120" s="8"/>
      <c r="I120" s="8"/>
      <c r="J120" s="12">
        <f>SUM(J115:J119,F115:F119,H115:H119)</f>
        <v>158.65</v>
      </c>
    </row>
    <row r="122" spans="2:10" x14ac:dyDescent="0.25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</row>
    <row r="123" spans="2:10" x14ac:dyDescent="0.25">
      <c r="B123" s="10">
        <v>45577</v>
      </c>
      <c r="C123" s="3" t="s">
        <v>15</v>
      </c>
      <c r="D123" s="4">
        <v>3.8</v>
      </c>
      <c r="E123" t="s">
        <v>124</v>
      </c>
      <c r="F123" s="4">
        <v>26.1</v>
      </c>
      <c r="G123" s="3"/>
      <c r="H123" s="4"/>
      <c r="I123" s="3"/>
      <c r="J123" s="4"/>
    </row>
    <row r="124" spans="2:10" x14ac:dyDescent="0.25">
      <c r="B124" s="7"/>
      <c r="C124" s="3"/>
      <c r="D124" s="4"/>
      <c r="F124" s="4"/>
      <c r="G124" s="3"/>
      <c r="H124" s="4"/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6"/>
      <c r="C128" s="11"/>
      <c r="D128" s="8">
        <f>SUM(D123:D127)</f>
        <v>3.8</v>
      </c>
      <c r="E128" s="8"/>
      <c r="F128" s="8"/>
      <c r="G128" s="8"/>
      <c r="H128" s="8"/>
      <c r="I128" s="8"/>
      <c r="J128" s="12">
        <f>SUM(J123:J127,F123:F127,H123:H127)</f>
        <v>26.1</v>
      </c>
    </row>
    <row r="130" spans="2:10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25">
      <c r="B131" s="10">
        <v>45579</v>
      </c>
      <c r="C131" s="3" t="s">
        <v>15</v>
      </c>
      <c r="D131" s="4">
        <v>3.4</v>
      </c>
      <c r="F131" s="4"/>
      <c r="G131" s="3"/>
      <c r="H131" s="4"/>
      <c r="I131" s="3"/>
      <c r="J131" s="4"/>
    </row>
    <row r="132" spans="2:10" x14ac:dyDescent="0.25">
      <c r="B132" s="7"/>
      <c r="C132" s="3" t="s">
        <v>14</v>
      </c>
      <c r="D132" s="4">
        <v>10</v>
      </c>
      <c r="F132" s="4"/>
      <c r="G132" s="3"/>
      <c r="H132" s="4"/>
      <c r="I132" s="3"/>
      <c r="J132" s="4"/>
    </row>
    <row r="133" spans="2:10" x14ac:dyDescent="0.25">
      <c r="B133" s="7"/>
      <c r="C133" s="3"/>
      <c r="D133" s="4"/>
      <c r="F133" s="4"/>
      <c r="G133" s="3"/>
      <c r="H133" s="4"/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6"/>
      <c r="C136" s="11"/>
      <c r="D136" s="8">
        <f>SUM(D131:D135)</f>
        <v>13.4</v>
      </c>
      <c r="E136" s="8"/>
      <c r="F136" s="8"/>
      <c r="G136" s="8"/>
      <c r="H136" s="8"/>
      <c r="I136" s="8"/>
      <c r="J136" s="12">
        <f>SUM(J131:J135,F131:F135,H131:H135)</f>
        <v>0</v>
      </c>
    </row>
    <row r="138" spans="2:10" x14ac:dyDescent="0.25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25">
      <c r="B139" s="10">
        <v>45580</v>
      </c>
      <c r="C139" s="3" t="s">
        <v>12</v>
      </c>
      <c r="D139" s="4">
        <v>11.5</v>
      </c>
      <c r="E139" t="s">
        <v>108</v>
      </c>
      <c r="F139" s="4">
        <v>5.9</v>
      </c>
      <c r="G139" s="3"/>
      <c r="H139" s="4"/>
      <c r="I139" s="3"/>
      <c r="J139" s="4"/>
    </row>
    <row r="140" spans="2:10" x14ac:dyDescent="0.25">
      <c r="B140" s="7"/>
      <c r="C140" s="3"/>
      <c r="D140" s="4"/>
      <c r="F140" s="4"/>
      <c r="G140" s="3"/>
      <c r="H140" s="4"/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6"/>
      <c r="C144" s="11"/>
      <c r="D144" s="8">
        <f>SUM(D139:D143)</f>
        <v>11.5</v>
      </c>
      <c r="E144" s="8"/>
      <c r="F144" s="8"/>
      <c r="G144" s="8"/>
      <c r="H144" s="8"/>
      <c r="I144" s="8"/>
      <c r="J144" s="12">
        <f>SUM(J139:J143,F139:F143,H139:H143)</f>
        <v>5.9</v>
      </c>
    </row>
    <row r="146" spans="2:10" x14ac:dyDescent="0.25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0" x14ac:dyDescent="0.25">
      <c r="B147" s="10">
        <v>45581</v>
      </c>
      <c r="C147" s="3" t="s">
        <v>64</v>
      </c>
      <c r="D147" s="4">
        <v>10</v>
      </c>
      <c r="E147" t="s">
        <v>7</v>
      </c>
      <c r="F147" s="4">
        <v>100</v>
      </c>
      <c r="G147" s="3" t="s">
        <v>48</v>
      </c>
      <c r="H147" s="4">
        <v>20</v>
      </c>
      <c r="I147" s="3"/>
      <c r="J147" s="4"/>
    </row>
    <row r="148" spans="2:10" x14ac:dyDescent="0.25">
      <c r="B148" s="7"/>
      <c r="C148" s="3" t="s">
        <v>15</v>
      </c>
      <c r="D148" s="4">
        <v>3.4</v>
      </c>
      <c r="F148" s="4"/>
      <c r="G148" s="3"/>
      <c r="H148" s="4"/>
      <c r="I148" s="3"/>
      <c r="J148" s="4"/>
    </row>
    <row r="149" spans="2:10" x14ac:dyDescent="0.25">
      <c r="B149" s="7"/>
      <c r="C149" s="3"/>
      <c r="D149" s="4"/>
      <c r="F149" s="4"/>
      <c r="G149" s="3"/>
      <c r="H149" s="4"/>
      <c r="I149" s="3"/>
      <c r="J149" s="4"/>
    </row>
    <row r="150" spans="2:10" x14ac:dyDescent="0.25">
      <c r="B150" s="7"/>
      <c r="C150" s="3"/>
      <c r="D150" s="4"/>
      <c r="F150" s="4"/>
      <c r="G150" s="3"/>
      <c r="H150" s="4"/>
      <c r="I150" s="3"/>
      <c r="J150" s="4"/>
    </row>
    <row r="151" spans="2:10" x14ac:dyDescent="0.25">
      <c r="B151" s="7"/>
      <c r="C151" s="3"/>
      <c r="D151" s="4"/>
      <c r="F151" s="4"/>
      <c r="G151" s="3"/>
      <c r="H151" s="4"/>
      <c r="I151" s="3"/>
      <c r="J151" s="4"/>
    </row>
    <row r="152" spans="2:10" x14ac:dyDescent="0.25">
      <c r="B152" s="6"/>
      <c r="C152" s="11"/>
      <c r="D152" s="8">
        <f>SUM(D147:D151)</f>
        <v>13.4</v>
      </c>
      <c r="E152" s="8"/>
      <c r="F152" s="8"/>
      <c r="G152" s="8"/>
      <c r="H152" s="8"/>
      <c r="I152" s="8"/>
      <c r="J152" s="12">
        <f>SUM(J147:J151,F147:F151,H147:H151)</f>
        <v>120</v>
      </c>
    </row>
    <row r="154" spans="2:10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</row>
    <row r="155" spans="2:10" x14ac:dyDescent="0.25">
      <c r="B155" s="10">
        <v>45582</v>
      </c>
      <c r="C155" s="3" t="s">
        <v>64</v>
      </c>
      <c r="D155" s="4">
        <v>10</v>
      </c>
      <c r="E155" t="s">
        <v>125</v>
      </c>
      <c r="F155" s="4">
        <v>26</v>
      </c>
      <c r="G155" s="3"/>
      <c r="H155" s="4"/>
      <c r="I155" s="3"/>
      <c r="J155" s="4"/>
    </row>
    <row r="156" spans="2:10" x14ac:dyDescent="0.25">
      <c r="B156" s="7"/>
      <c r="C156" s="3" t="s">
        <v>15</v>
      </c>
      <c r="D156" s="4">
        <v>3.4</v>
      </c>
      <c r="F156" s="4"/>
      <c r="G156" s="3"/>
      <c r="H156" s="4"/>
      <c r="I156" s="3"/>
      <c r="J156" s="4"/>
    </row>
    <row r="157" spans="2:10" x14ac:dyDescent="0.25">
      <c r="B157" s="7"/>
      <c r="C157" s="3"/>
      <c r="D157" s="4"/>
      <c r="F157" s="4"/>
      <c r="G157" s="3"/>
      <c r="H157" s="4"/>
      <c r="I157" s="3"/>
      <c r="J157" s="4"/>
    </row>
    <row r="158" spans="2:10" x14ac:dyDescent="0.25">
      <c r="B158" s="7"/>
      <c r="C158" s="3"/>
      <c r="D158" s="4"/>
      <c r="F158" s="4"/>
      <c r="G158" s="3"/>
      <c r="H158" s="4"/>
      <c r="I158" s="3"/>
      <c r="J158" s="4"/>
    </row>
    <row r="159" spans="2:10" x14ac:dyDescent="0.25">
      <c r="B159" s="7"/>
      <c r="C159" s="3"/>
      <c r="D159" s="4"/>
      <c r="F159" s="4"/>
      <c r="G159" s="3"/>
      <c r="H159" s="4"/>
      <c r="I159" s="3"/>
      <c r="J159" s="4"/>
    </row>
    <row r="160" spans="2:10" x14ac:dyDescent="0.25">
      <c r="B160" s="6"/>
      <c r="C160" s="11"/>
      <c r="D160" s="8">
        <f>SUM(D155:D159)</f>
        <v>13.4</v>
      </c>
      <c r="E160" s="8"/>
      <c r="F160" s="8"/>
      <c r="G160" s="8"/>
      <c r="H160" s="8"/>
      <c r="I160" s="8"/>
      <c r="J160" s="12">
        <f>SUM(J155:J159,F155:F159,H155:H159)</f>
        <v>26</v>
      </c>
    </row>
    <row r="162" spans="2:13" x14ac:dyDescent="0.25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  <c r="L162" s="1" t="s">
        <v>11</v>
      </c>
      <c r="M162" s="2" t="s">
        <v>6</v>
      </c>
    </row>
    <row r="163" spans="2:13" x14ac:dyDescent="0.25">
      <c r="B163" s="10">
        <v>45583</v>
      </c>
      <c r="C163" s="3"/>
      <c r="D163" s="4"/>
      <c r="F163" s="4"/>
      <c r="G163" s="3"/>
      <c r="H163" s="4"/>
      <c r="I163" s="3"/>
      <c r="J163" s="4"/>
      <c r="L163" s="3" t="s">
        <v>127</v>
      </c>
      <c r="M163" s="4">
        <v>18.04</v>
      </c>
    </row>
    <row r="164" spans="2:13" x14ac:dyDescent="0.25">
      <c r="B164" s="7"/>
      <c r="C164" s="3"/>
      <c r="D164" s="4"/>
      <c r="F164" s="4"/>
      <c r="G164" s="3"/>
      <c r="H164" s="4"/>
      <c r="I164" s="3"/>
      <c r="J164" s="4"/>
      <c r="L164" s="3" t="s">
        <v>55</v>
      </c>
      <c r="M164" s="4">
        <v>23.29</v>
      </c>
    </row>
    <row r="165" spans="2:13" x14ac:dyDescent="0.25">
      <c r="B165" s="7"/>
      <c r="C165" s="3"/>
      <c r="D165" s="4"/>
      <c r="F165" s="4"/>
      <c r="G165" s="3"/>
      <c r="H165" s="4"/>
      <c r="I165" s="3"/>
      <c r="J165" s="4"/>
      <c r="L165" s="13"/>
      <c r="M165" s="14"/>
    </row>
    <row r="166" spans="2:13" x14ac:dyDescent="0.25">
      <c r="B166" s="7"/>
      <c r="C166" s="3"/>
      <c r="D166" s="4"/>
      <c r="F166" s="4"/>
      <c r="G166" s="3"/>
      <c r="H166" s="4"/>
      <c r="I166" s="3"/>
      <c r="J166" s="4"/>
      <c r="L166" s="11"/>
      <c r="M166" s="12">
        <f>SUM(M163:M165)</f>
        <v>41.33</v>
      </c>
    </row>
    <row r="167" spans="2:13" x14ac:dyDescent="0.25">
      <c r="B167" s="7"/>
      <c r="C167" s="3"/>
      <c r="D167" s="4"/>
      <c r="F167" s="4"/>
      <c r="G167" s="3"/>
      <c r="H167" s="4"/>
      <c r="I167" s="3"/>
      <c r="J167" s="4"/>
    </row>
    <row r="168" spans="2:13" x14ac:dyDescent="0.25">
      <c r="B168" s="6"/>
      <c r="C168" s="11"/>
      <c r="D168" s="8">
        <f>SUM(D163:D167)</f>
        <v>0</v>
      </c>
      <c r="E168" s="8"/>
      <c r="F168" s="8"/>
      <c r="G168" s="8"/>
      <c r="H168" s="8"/>
      <c r="I168" s="8"/>
      <c r="J168" s="12">
        <f>SUM(J163:J167,F163:F167,H163:H167)</f>
        <v>0</v>
      </c>
    </row>
    <row r="170" spans="2:13" x14ac:dyDescent="0.25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</row>
    <row r="171" spans="2:13" x14ac:dyDescent="0.25">
      <c r="B171" s="10">
        <v>45584</v>
      </c>
      <c r="C171" s="3" t="s">
        <v>15</v>
      </c>
      <c r="D171" s="4">
        <v>3.8</v>
      </c>
      <c r="F171" s="4"/>
      <c r="G171" s="3" t="s">
        <v>126</v>
      </c>
      <c r="H171" s="4">
        <v>56.1</v>
      </c>
      <c r="I171" s="3"/>
      <c r="J171" s="4"/>
    </row>
    <row r="172" spans="2:13" x14ac:dyDescent="0.25">
      <c r="B172" s="7"/>
      <c r="C172" s="3"/>
      <c r="D172" s="4"/>
      <c r="F172" s="4"/>
      <c r="G172" s="3" t="s">
        <v>102</v>
      </c>
      <c r="H172" s="4">
        <v>10</v>
      </c>
      <c r="I172" s="3"/>
      <c r="J172" s="4"/>
    </row>
    <row r="173" spans="2:13" x14ac:dyDescent="0.25">
      <c r="B173" s="7"/>
      <c r="C173" s="3"/>
      <c r="D173" s="4"/>
      <c r="F173" s="4"/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6"/>
      <c r="C176" s="11"/>
      <c r="D176" s="8">
        <f>SUM(D171:D175)</f>
        <v>3.8</v>
      </c>
      <c r="E176" s="8"/>
      <c r="F176" s="8"/>
      <c r="G176" s="8"/>
      <c r="H176" s="8"/>
      <c r="I176" s="8"/>
      <c r="J176" s="12">
        <f>SUM(J171:J175,F171:F175,H171:H175)</f>
        <v>66.099999999999994</v>
      </c>
    </row>
    <row r="178" spans="2:13" x14ac:dyDescent="0.25">
      <c r="B178" s="9" t="s">
        <v>2</v>
      </c>
      <c r="C178" s="1" t="s">
        <v>3</v>
      </c>
      <c r="D178" s="2" t="s">
        <v>6</v>
      </c>
      <c r="E178" s="5" t="s">
        <v>4</v>
      </c>
      <c r="F178" s="2" t="s">
        <v>6</v>
      </c>
      <c r="G178" s="1" t="s">
        <v>1</v>
      </c>
      <c r="H178" s="2" t="s">
        <v>6</v>
      </c>
      <c r="I178" s="1" t="s">
        <v>5</v>
      </c>
      <c r="J178" s="2" t="s">
        <v>6</v>
      </c>
      <c r="L178" s="1" t="s">
        <v>11</v>
      </c>
      <c r="M178" s="2" t="s">
        <v>6</v>
      </c>
    </row>
    <row r="179" spans="2:13" x14ac:dyDescent="0.25">
      <c r="B179" s="10">
        <v>45586</v>
      </c>
      <c r="C179" s="3" t="s">
        <v>108</v>
      </c>
      <c r="D179" s="4">
        <v>3.5</v>
      </c>
      <c r="F179" s="4"/>
      <c r="G179" s="3"/>
      <c r="H179" s="4"/>
      <c r="I179" s="3"/>
      <c r="J179" s="4"/>
      <c r="L179" s="3" t="s">
        <v>134</v>
      </c>
      <c r="M179" s="4">
        <v>35.909999999999997</v>
      </c>
    </row>
    <row r="180" spans="2:13" x14ac:dyDescent="0.25">
      <c r="B180" s="7"/>
      <c r="C180" s="3"/>
      <c r="D180" s="4"/>
      <c r="F180" s="4"/>
      <c r="G180" s="3"/>
      <c r="H180" s="4"/>
      <c r="I180" s="3"/>
      <c r="J180" s="4"/>
      <c r="L180" s="3"/>
      <c r="M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  <c r="L181" s="13"/>
      <c r="M181" s="1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  <c r="L182" s="11"/>
      <c r="M182" s="12">
        <f>SUM(M179:M181)</f>
        <v>35.909999999999997</v>
      </c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6"/>
      <c r="C184" s="11"/>
      <c r="D184" s="8">
        <f>SUM(D179:D183)</f>
        <v>3.5</v>
      </c>
      <c r="E184" s="8"/>
      <c r="F184" s="8"/>
      <c r="G184" s="8"/>
      <c r="H184" s="8"/>
      <c r="I184" s="8"/>
      <c r="J184" s="12">
        <f>SUM(J179:J183,F179:F183,H179:H183)</f>
        <v>0</v>
      </c>
    </row>
    <row r="186" spans="2:13" x14ac:dyDescent="0.25">
      <c r="B186" s="9" t="s">
        <v>2</v>
      </c>
      <c r="C186" s="1" t="s">
        <v>3</v>
      </c>
      <c r="D186" s="2" t="s">
        <v>6</v>
      </c>
      <c r="E186" s="5" t="s">
        <v>4</v>
      </c>
      <c r="F186" s="2" t="s">
        <v>6</v>
      </c>
      <c r="G186" s="1" t="s">
        <v>1</v>
      </c>
      <c r="H186" s="2" t="s">
        <v>6</v>
      </c>
      <c r="I186" s="1" t="s">
        <v>5</v>
      </c>
      <c r="J186" s="2" t="s">
        <v>6</v>
      </c>
      <c r="L186" s="1" t="s">
        <v>11</v>
      </c>
      <c r="M186" s="2" t="s">
        <v>6</v>
      </c>
    </row>
    <row r="187" spans="2:13" x14ac:dyDescent="0.25">
      <c r="B187" s="10">
        <v>45587</v>
      </c>
      <c r="C187" s="3" t="s">
        <v>15</v>
      </c>
      <c r="D187" s="4">
        <v>3.4</v>
      </c>
      <c r="E187" t="s">
        <v>7</v>
      </c>
      <c r="F187" s="4">
        <v>100</v>
      </c>
      <c r="G187" s="3"/>
      <c r="H187" s="4"/>
      <c r="I187" s="3"/>
      <c r="J187" s="4"/>
      <c r="L187" s="3" t="s">
        <v>61</v>
      </c>
      <c r="M187" s="4">
        <v>157.47</v>
      </c>
    </row>
    <row r="188" spans="2:13" x14ac:dyDescent="0.25">
      <c r="B188" s="7"/>
      <c r="C188" s="3" t="s">
        <v>64</v>
      </c>
      <c r="D188" s="4">
        <v>10</v>
      </c>
      <c r="F188" s="4"/>
      <c r="G188" s="3"/>
      <c r="H188" s="4"/>
      <c r="I188" s="3"/>
      <c r="J188" s="4"/>
      <c r="L188" s="3"/>
      <c r="M188" s="4"/>
    </row>
    <row r="189" spans="2:13" x14ac:dyDescent="0.25">
      <c r="B189" s="7"/>
      <c r="C189" s="3"/>
      <c r="D189" s="4"/>
      <c r="F189" s="4"/>
      <c r="G189" s="3"/>
      <c r="H189" s="4"/>
      <c r="I189" s="3"/>
      <c r="J189" s="4"/>
      <c r="L189" s="13"/>
      <c r="M189" s="14"/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1"/>
      <c r="M190" s="12">
        <f>SUM(M187:M189)</f>
        <v>157.47</v>
      </c>
    </row>
    <row r="191" spans="2:13" x14ac:dyDescent="0.25">
      <c r="B191" s="7"/>
      <c r="C191" s="3"/>
      <c r="D191" s="4"/>
      <c r="F191" s="4"/>
      <c r="G191" s="3"/>
      <c r="H191" s="4"/>
      <c r="I191" s="3"/>
      <c r="J191" s="4"/>
    </row>
    <row r="192" spans="2:13" x14ac:dyDescent="0.25">
      <c r="B192" s="6"/>
      <c r="C192" s="11"/>
      <c r="D192" s="8">
        <f>SUM(D187:D191)</f>
        <v>13.4</v>
      </c>
      <c r="E192" s="8"/>
      <c r="F192" s="8"/>
      <c r="G192" s="8"/>
      <c r="H192" s="8"/>
      <c r="I192" s="8"/>
      <c r="J192" s="12">
        <f>SUM(J187:J191,F187:F191,H187:H191)</f>
        <v>100</v>
      </c>
    </row>
    <row r="194" spans="2:13" x14ac:dyDescent="0.25">
      <c r="B194" s="9" t="s">
        <v>2</v>
      </c>
      <c r="C194" s="1" t="s">
        <v>3</v>
      </c>
      <c r="D194" s="2" t="s">
        <v>6</v>
      </c>
      <c r="E194" s="5" t="s">
        <v>4</v>
      </c>
      <c r="F194" s="2" t="s">
        <v>6</v>
      </c>
      <c r="G194" s="1" t="s">
        <v>1</v>
      </c>
      <c r="H194" s="2" t="s">
        <v>6</v>
      </c>
      <c r="I194" s="1" t="s">
        <v>5</v>
      </c>
      <c r="J194" s="2" t="s">
        <v>6</v>
      </c>
      <c r="L194" s="1" t="s">
        <v>11</v>
      </c>
      <c r="M194" s="2" t="s">
        <v>6</v>
      </c>
    </row>
    <row r="195" spans="2:13" x14ac:dyDescent="0.25">
      <c r="B195" s="10">
        <v>45588</v>
      </c>
      <c r="C195" s="3" t="s">
        <v>26</v>
      </c>
      <c r="D195" s="4">
        <v>10.8</v>
      </c>
      <c r="E195" t="s">
        <v>7</v>
      </c>
      <c r="F195" s="4">
        <v>20</v>
      </c>
      <c r="G195" s="3"/>
      <c r="H195" s="4"/>
      <c r="I195" s="3" t="s">
        <v>128</v>
      </c>
      <c r="J195" s="4">
        <v>975.61</v>
      </c>
      <c r="L195" s="3" t="s">
        <v>66</v>
      </c>
      <c r="M195" s="4">
        <v>20.38</v>
      </c>
    </row>
    <row r="196" spans="2:13" x14ac:dyDescent="0.25">
      <c r="B196" s="7"/>
      <c r="C196" s="3" t="s">
        <v>129</v>
      </c>
      <c r="D196" s="4">
        <v>33</v>
      </c>
      <c r="F196" s="4"/>
      <c r="G196" s="3"/>
      <c r="H196" s="4"/>
      <c r="I196" s="3"/>
      <c r="J196" s="4"/>
      <c r="L196" s="3"/>
      <c r="M196" s="4"/>
    </row>
    <row r="197" spans="2:13" x14ac:dyDescent="0.25">
      <c r="B197" s="7"/>
      <c r="C197" s="3" t="s">
        <v>130</v>
      </c>
      <c r="D197" s="4">
        <f>46.4-22.4</f>
        <v>24</v>
      </c>
      <c r="F197" s="4"/>
      <c r="G197" s="3"/>
      <c r="H197" s="4"/>
      <c r="I197" s="3"/>
      <c r="J197" s="4"/>
      <c r="L197" s="13"/>
      <c r="M197" s="14"/>
    </row>
    <row r="198" spans="2:13" x14ac:dyDescent="0.25">
      <c r="B198" s="7"/>
      <c r="C198" s="3"/>
      <c r="D198" s="4"/>
      <c r="F198" s="4"/>
      <c r="G198" s="3"/>
      <c r="H198" s="4"/>
      <c r="I198" s="3"/>
      <c r="J198" s="4"/>
      <c r="L198" s="11"/>
      <c r="M198" s="12">
        <f>SUM(M195:M197)</f>
        <v>20.38</v>
      </c>
    </row>
    <row r="199" spans="2:13" x14ac:dyDescent="0.25">
      <c r="B199" s="7"/>
      <c r="C199" s="3"/>
      <c r="D199" s="4"/>
      <c r="F199" s="4"/>
      <c r="G199" s="3"/>
      <c r="H199" s="4"/>
      <c r="I199" s="3"/>
      <c r="J199" s="4"/>
    </row>
    <row r="200" spans="2:13" x14ac:dyDescent="0.25">
      <c r="B200" s="6"/>
      <c r="C200" s="11"/>
      <c r="D200" s="8">
        <f>SUM(D195:D199)</f>
        <v>67.8</v>
      </c>
      <c r="E200" s="8"/>
      <c r="F200" s="8"/>
      <c r="G200" s="8"/>
      <c r="H200" s="8"/>
      <c r="I200" s="8"/>
      <c r="J200" s="12">
        <f>SUM(J195:J199,F195:F199,H195:H199)</f>
        <v>995.61</v>
      </c>
    </row>
    <row r="202" spans="2:13" x14ac:dyDescent="0.25">
      <c r="B202" s="9" t="s">
        <v>2</v>
      </c>
      <c r="C202" s="1" t="s">
        <v>3</v>
      </c>
      <c r="D202" s="2" t="s">
        <v>6</v>
      </c>
      <c r="E202" s="5" t="s">
        <v>4</v>
      </c>
      <c r="F202" s="2" t="s">
        <v>6</v>
      </c>
      <c r="G202" s="1" t="s">
        <v>1</v>
      </c>
      <c r="H202" s="2" t="s">
        <v>6</v>
      </c>
      <c r="I202" s="1" t="s">
        <v>5</v>
      </c>
      <c r="J202" s="2" t="s">
        <v>6</v>
      </c>
    </row>
    <row r="203" spans="2:13" x14ac:dyDescent="0.25">
      <c r="B203" s="10">
        <v>45588</v>
      </c>
      <c r="C203" s="3"/>
      <c r="D203" s="4"/>
      <c r="F203" s="4"/>
      <c r="G203" s="3" t="s">
        <v>131</v>
      </c>
      <c r="H203" s="4">
        <v>117.45</v>
      </c>
      <c r="I203" s="3"/>
      <c r="J203" s="4"/>
    </row>
    <row r="204" spans="2:13" x14ac:dyDescent="0.25">
      <c r="B204" s="7"/>
      <c r="C204" s="3"/>
      <c r="D204" s="4"/>
      <c r="F204" s="4"/>
      <c r="G204" s="3"/>
      <c r="H204" s="4"/>
      <c r="I204" s="3"/>
      <c r="J204" s="4"/>
    </row>
    <row r="205" spans="2:13" x14ac:dyDescent="0.25">
      <c r="B205" s="7"/>
      <c r="C205" s="3"/>
      <c r="D205" s="4"/>
      <c r="F205" s="4"/>
      <c r="G205" s="3"/>
      <c r="H205" s="4"/>
      <c r="I205" s="3"/>
      <c r="J205" s="4"/>
    </row>
    <row r="206" spans="2:13" x14ac:dyDescent="0.25">
      <c r="B206" s="7"/>
      <c r="C206" s="3"/>
      <c r="D206" s="4"/>
      <c r="F206" s="4"/>
      <c r="G206" s="3"/>
      <c r="H206" s="4"/>
      <c r="I206" s="3"/>
      <c r="J206" s="4"/>
    </row>
    <row r="207" spans="2:13" x14ac:dyDescent="0.25">
      <c r="B207" s="7"/>
      <c r="C207" s="3"/>
      <c r="D207" s="4"/>
      <c r="F207" s="4"/>
      <c r="G207" s="3"/>
      <c r="H207" s="4"/>
      <c r="I207" s="3"/>
      <c r="J207" s="4"/>
    </row>
    <row r="208" spans="2:13" x14ac:dyDescent="0.25">
      <c r="B208" s="6"/>
      <c r="C208" s="11"/>
      <c r="D208" s="8">
        <f>SUM(D203:D207)</f>
        <v>0</v>
      </c>
      <c r="E208" s="8"/>
      <c r="F208" s="8"/>
      <c r="G208" s="8"/>
      <c r="H208" s="8"/>
      <c r="I208" s="8"/>
      <c r="J208" s="12">
        <f>SUM(J203:J207,F203:F207,H203:H207)</f>
        <v>117.45</v>
      </c>
    </row>
    <row r="210" spans="2:10" x14ac:dyDescent="0.25">
      <c r="B210" s="9" t="s">
        <v>2</v>
      </c>
      <c r="C210" s="1" t="s">
        <v>3</v>
      </c>
      <c r="D210" s="2" t="s">
        <v>6</v>
      </c>
      <c r="E210" s="5" t="s">
        <v>4</v>
      </c>
      <c r="F210" s="2" t="s">
        <v>6</v>
      </c>
      <c r="G210" s="1" t="s">
        <v>1</v>
      </c>
      <c r="H210" s="2" t="s">
        <v>6</v>
      </c>
      <c r="I210" s="1" t="s">
        <v>5</v>
      </c>
      <c r="J210" s="2" t="s">
        <v>6</v>
      </c>
    </row>
    <row r="211" spans="2:10" x14ac:dyDescent="0.25">
      <c r="B211" s="10">
        <v>45589</v>
      </c>
      <c r="C211" s="3"/>
      <c r="D211" s="4"/>
      <c r="F211" s="4"/>
      <c r="G211" s="3"/>
      <c r="H211" s="4"/>
      <c r="I211" s="3" t="s">
        <v>7</v>
      </c>
      <c r="J211" s="4">
        <v>10</v>
      </c>
    </row>
    <row r="212" spans="2:10" x14ac:dyDescent="0.25">
      <c r="B212" s="7"/>
      <c r="C212" s="3"/>
      <c r="D212" s="4"/>
      <c r="F212" s="4"/>
      <c r="G212" s="3"/>
      <c r="H212" s="4"/>
      <c r="I212" s="3"/>
      <c r="J212" s="4"/>
    </row>
    <row r="213" spans="2:10" x14ac:dyDescent="0.25">
      <c r="B213" s="7"/>
      <c r="C213" s="3"/>
      <c r="D213" s="4"/>
      <c r="F213" s="4"/>
      <c r="G213" s="3"/>
      <c r="H213" s="4"/>
      <c r="I213" s="3"/>
      <c r="J213" s="4"/>
    </row>
    <row r="214" spans="2:10" x14ac:dyDescent="0.25">
      <c r="B214" s="7"/>
      <c r="C214" s="3"/>
      <c r="D214" s="4"/>
      <c r="F214" s="4"/>
      <c r="G214" s="3"/>
      <c r="H214" s="4"/>
      <c r="I214" s="3"/>
      <c r="J214" s="4"/>
    </row>
    <row r="215" spans="2:10" x14ac:dyDescent="0.25">
      <c r="B215" s="7"/>
      <c r="C215" s="3"/>
      <c r="D215" s="4"/>
      <c r="F215" s="4"/>
      <c r="G215" s="3"/>
      <c r="H215" s="4"/>
      <c r="I215" s="3"/>
      <c r="J215" s="4"/>
    </row>
    <row r="216" spans="2:10" x14ac:dyDescent="0.25">
      <c r="B216" s="6"/>
      <c r="C216" s="11"/>
      <c r="D216" s="8">
        <f>SUM(D211:D215)</f>
        <v>0</v>
      </c>
      <c r="E216" s="8"/>
      <c r="F216" s="8"/>
      <c r="G216" s="8"/>
      <c r="H216" s="8"/>
      <c r="I216" s="8"/>
      <c r="J216" s="12">
        <f>SUM(J211:J215,F211:F215,H211:H215)</f>
        <v>10</v>
      </c>
    </row>
    <row r="218" spans="2:10" x14ac:dyDescent="0.25">
      <c r="B218" s="9" t="s">
        <v>2</v>
      </c>
      <c r="C218" s="1" t="s">
        <v>3</v>
      </c>
      <c r="D218" s="2" t="s">
        <v>6</v>
      </c>
      <c r="E218" s="5" t="s">
        <v>4</v>
      </c>
      <c r="F218" s="2" t="s">
        <v>6</v>
      </c>
      <c r="G218" s="1" t="s">
        <v>1</v>
      </c>
      <c r="H218" s="2" t="s">
        <v>6</v>
      </c>
      <c r="I218" s="1" t="s">
        <v>5</v>
      </c>
      <c r="J218" s="2" t="s">
        <v>6</v>
      </c>
    </row>
    <row r="219" spans="2:10" x14ac:dyDescent="0.25">
      <c r="B219" s="10">
        <v>45591</v>
      </c>
      <c r="C219" s="3"/>
      <c r="D219" s="4"/>
      <c r="E219" t="s">
        <v>132</v>
      </c>
      <c r="F219" s="4">
        <v>13.92</v>
      </c>
      <c r="G219" s="3"/>
      <c r="H219" s="4"/>
      <c r="I219" s="3"/>
      <c r="J219" s="4"/>
    </row>
    <row r="220" spans="2:10" x14ac:dyDescent="0.25">
      <c r="B220" s="7"/>
      <c r="C220" s="3"/>
      <c r="D220" s="4"/>
      <c r="F220" s="4"/>
      <c r="G220" s="3"/>
      <c r="H220" s="4"/>
      <c r="I220" s="3"/>
      <c r="J220" s="4"/>
    </row>
    <row r="221" spans="2:10" x14ac:dyDescent="0.25">
      <c r="B221" s="7"/>
      <c r="C221" s="3"/>
      <c r="D221" s="4"/>
      <c r="F221" s="4"/>
      <c r="G221" s="3"/>
      <c r="H221" s="4"/>
      <c r="I221" s="3"/>
      <c r="J221" s="4"/>
    </row>
    <row r="222" spans="2:10" x14ac:dyDescent="0.25">
      <c r="B222" s="7"/>
      <c r="C222" s="3"/>
      <c r="D222" s="4"/>
      <c r="F222" s="4"/>
      <c r="G222" s="3"/>
      <c r="H222" s="4"/>
      <c r="I222" s="3"/>
      <c r="J222" s="4"/>
    </row>
    <row r="223" spans="2:10" x14ac:dyDescent="0.25">
      <c r="B223" s="7"/>
      <c r="C223" s="3"/>
      <c r="D223" s="4"/>
      <c r="F223" s="4"/>
      <c r="G223" s="3"/>
      <c r="H223" s="4"/>
      <c r="I223" s="3"/>
      <c r="J223" s="4"/>
    </row>
    <row r="224" spans="2:10" x14ac:dyDescent="0.25">
      <c r="B224" s="6"/>
      <c r="C224" s="11"/>
      <c r="D224" s="8">
        <f>SUM(D219:D223)</f>
        <v>0</v>
      </c>
      <c r="E224" s="8"/>
      <c r="F224" s="8"/>
      <c r="G224" s="8"/>
      <c r="H224" s="8"/>
      <c r="I224" s="8"/>
      <c r="J224" s="12">
        <f>SUM(J219:J223,F219:F223,H219:H223)</f>
        <v>13.92</v>
      </c>
    </row>
    <row r="226" spans="2:10" x14ac:dyDescent="0.25">
      <c r="B226" s="9" t="s">
        <v>2</v>
      </c>
      <c r="C226" s="1" t="s">
        <v>3</v>
      </c>
      <c r="D226" s="2" t="s">
        <v>6</v>
      </c>
      <c r="E226" s="5" t="s">
        <v>4</v>
      </c>
      <c r="F226" s="2" t="s">
        <v>6</v>
      </c>
      <c r="G226" s="1" t="s">
        <v>1</v>
      </c>
      <c r="H226" s="2" t="s">
        <v>6</v>
      </c>
      <c r="I226" s="1" t="s">
        <v>5</v>
      </c>
      <c r="J226" s="2" t="s">
        <v>6</v>
      </c>
    </row>
    <row r="227" spans="2:10" x14ac:dyDescent="0.25">
      <c r="B227" s="10">
        <v>45592</v>
      </c>
      <c r="C227" s="3"/>
      <c r="D227" s="4"/>
      <c r="F227" s="4"/>
      <c r="G227" s="3" t="s">
        <v>133</v>
      </c>
      <c r="H227" s="4">
        <v>10</v>
      </c>
      <c r="I227" s="3"/>
      <c r="J227" s="4"/>
    </row>
    <row r="228" spans="2:10" x14ac:dyDescent="0.25">
      <c r="B228" s="7"/>
      <c r="C228" s="3"/>
      <c r="D228" s="4"/>
      <c r="F228" s="4"/>
      <c r="G228" s="3"/>
      <c r="H228" s="4"/>
      <c r="I228" s="3"/>
      <c r="J228" s="4"/>
    </row>
    <row r="229" spans="2:10" x14ac:dyDescent="0.25">
      <c r="B229" s="7"/>
      <c r="C229" s="3"/>
      <c r="D229" s="4"/>
      <c r="F229" s="4"/>
      <c r="G229" s="3"/>
      <c r="H229" s="4"/>
      <c r="I229" s="3"/>
      <c r="J229" s="4"/>
    </row>
    <row r="230" spans="2:10" x14ac:dyDescent="0.25">
      <c r="B230" s="7"/>
      <c r="C230" s="3"/>
      <c r="D230" s="4"/>
      <c r="F230" s="4"/>
      <c r="G230" s="3"/>
      <c r="H230" s="4"/>
      <c r="I230" s="3"/>
      <c r="J230" s="4"/>
    </row>
    <row r="231" spans="2:10" x14ac:dyDescent="0.25">
      <c r="B231" s="7"/>
      <c r="C231" s="3"/>
      <c r="D231" s="4"/>
      <c r="F231" s="4"/>
      <c r="G231" s="3"/>
      <c r="H231" s="4"/>
      <c r="I231" s="3"/>
      <c r="J231" s="4"/>
    </row>
    <row r="232" spans="2:10" x14ac:dyDescent="0.25">
      <c r="B232" s="6"/>
      <c r="C232" s="11"/>
      <c r="D232" s="8">
        <f>SUM(D227:D231)</f>
        <v>0</v>
      </c>
      <c r="E232" s="8"/>
      <c r="F232" s="8"/>
      <c r="G232" s="8"/>
      <c r="H232" s="8"/>
      <c r="I232" s="8"/>
      <c r="J232" s="12">
        <f>SUM(J227:J231,F227:F231,H227:H231)</f>
        <v>10</v>
      </c>
    </row>
    <row r="234" spans="2:10" x14ac:dyDescent="0.25">
      <c r="B234" s="9" t="s">
        <v>2</v>
      </c>
      <c r="C234" s="1" t="s">
        <v>3</v>
      </c>
      <c r="D234" s="2" t="s">
        <v>6</v>
      </c>
      <c r="E234" s="5" t="s">
        <v>4</v>
      </c>
      <c r="F234" s="2" t="s">
        <v>6</v>
      </c>
      <c r="G234" s="1" t="s">
        <v>1</v>
      </c>
      <c r="H234" s="2" t="s">
        <v>6</v>
      </c>
      <c r="I234" s="1" t="s">
        <v>5</v>
      </c>
      <c r="J234" s="2" t="s">
        <v>6</v>
      </c>
    </row>
    <row r="235" spans="2:10" x14ac:dyDescent="0.25">
      <c r="B235" s="10">
        <v>45593</v>
      </c>
      <c r="C235" s="3" t="s">
        <v>64</v>
      </c>
      <c r="D235" s="4">
        <v>10</v>
      </c>
      <c r="E235" t="s">
        <v>7</v>
      </c>
      <c r="F235" s="4">
        <v>100</v>
      </c>
      <c r="G235" s="3"/>
      <c r="H235" s="4"/>
      <c r="I235" s="3"/>
      <c r="J235" s="4"/>
    </row>
    <row r="236" spans="2:10" x14ac:dyDescent="0.25">
      <c r="B236" s="7"/>
      <c r="C236" s="3" t="s">
        <v>15</v>
      </c>
      <c r="D236" s="4">
        <v>3.4</v>
      </c>
      <c r="F236" s="4"/>
      <c r="G236" s="3"/>
      <c r="H236" s="4"/>
      <c r="I236" s="3"/>
      <c r="J236" s="4"/>
    </row>
    <row r="237" spans="2:10" x14ac:dyDescent="0.25">
      <c r="B237" s="7"/>
      <c r="C237" s="3"/>
      <c r="D237" s="4"/>
      <c r="F237" s="4"/>
      <c r="G237" s="3"/>
      <c r="H237" s="4"/>
      <c r="I237" s="3"/>
      <c r="J237" s="4"/>
    </row>
    <row r="238" spans="2:10" x14ac:dyDescent="0.25">
      <c r="B238" s="7"/>
      <c r="C238" s="3"/>
      <c r="D238" s="4"/>
      <c r="F238" s="4"/>
      <c r="G238" s="3"/>
      <c r="H238" s="4"/>
      <c r="I238" s="3"/>
      <c r="J238" s="4"/>
    </row>
    <row r="239" spans="2:10" x14ac:dyDescent="0.25">
      <c r="B239" s="7"/>
      <c r="C239" s="3"/>
      <c r="D239" s="4"/>
      <c r="F239" s="4"/>
      <c r="G239" s="3"/>
      <c r="H239" s="4"/>
      <c r="I239" s="3"/>
      <c r="J239" s="4"/>
    </row>
    <row r="240" spans="2:10" x14ac:dyDescent="0.25">
      <c r="B240" s="6"/>
      <c r="C240" s="11"/>
      <c r="D240" s="8">
        <f>SUM(D235:D239)</f>
        <v>13.4</v>
      </c>
      <c r="E240" s="8"/>
      <c r="F240" s="8"/>
      <c r="G240" s="8"/>
      <c r="H240" s="8"/>
      <c r="I240" s="8"/>
      <c r="J240" s="12">
        <f>SUM(J235:J239,F235:F239,H235:H239)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0BBE-0E3D-4694-AD90-8F2E85DB4C6E}">
  <dimension ref="B2:M248"/>
  <sheetViews>
    <sheetView workbookViewId="0">
      <selection activeCell="J8" sqref="B2:J8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45593</v>
      </c>
      <c r="C3" s="3"/>
      <c r="D3" s="4"/>
      <c r="F3" s="4"/>
      <c r="G3" s="3" t="s">
        <v>135</v>
      </c>
      <c r="H3" s="4">
        <v>355</v>
      </c>
      <c r="I3" s="3" t="s">
        <v>9</v>
      </c>
      <c r="J3" s="4">
        <v>300</v>
      </c>
    </row>
    <row r="4" spans="2:10" x14ac:dyDescent="0.25">
      <c r="B4" s="7"/>
      <c r="C4" s="3"/>
      <c r="D4" s="4"/>
      <c r="F4" s="4"/>
      <c r="G4" s="3"/>
      <c r="H4" s="4"/>
      <c r="I4" s="3" t="s">
        <v>11</v>
      </c>
      <c r="J4" s="4">
        <v>1000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 t="s">
        <v>136</v>
      </c>
      <c r="J6" s="4">
        <v>111.45</v>
      </c>
    </row>
    <row r="7" spans="2:10" x14ac:dyDescent="0.25">
      <c r="B7" s="7"/>
      <c r="C7" s="3"/>
      <c r="D7" s="4"/>
      <c r="F7" s="4"/>
      <c r="G7" s="3"/>
      <c r="H7" s="4"/>
      <c r="I7" s="3" t="s">
        <v>135</v>
      </c>
      <c r="J7" s="4">
        <v>200</v>
      </c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2966.45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45594</v>
      </c>
      <c r="C11" s="3" t="s">
        <v>79</v>
      </c>
      <c r="D11" s="4">
        <v>25</v>
      </c>
      <c r="F11" s="4"/>
      <c r="G11" s="3"/>
      <c r="H11" s="4"/>
      <c r="I11" s="3"/>
      <c r="J11" s="4"/>
    </row>
    <row r="12" spans="2:10" x14ac:dyDescent="0.25">
      <c r="B12" s="7"/>
      <c r="C12" s="3"/>
      <c r="D12" s="4"/>
      <c r="F12" s="4"/>
      <c r="G12" s="3"/>
      <c r="H12" s="4"/>
      <c r="I12" s="3"/>
      <c r="J12" s="4"/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25</v>
      </c>
      <c r="E16" s="8"/>
      <c r="F16" s="8"/>
      <c r="G16" s="8"/>
      <c r="H16" s="8"/>
      <c r="I16" s="8"/>
      <c r="J16" s="12">
        <f>SUM(J11:J15,F11:F15,H11:H15)</f>
        <v>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45595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25">
      <c r="B20" s="7"/>
      <c r="C20" s="3" t="s">
        <v>137</v>
      </c>
      <c r="D20" s="4">
        <v>8.5</v>
      </c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12.3</v>
      </c>
      <c r="E24" s="8"/>
      <c r="F24" s="8"/>
      <c r="G24" s="8"/>
      <c r="H24" s="8"/>
      <c r="I24" s="8"/>
      <c r="J24" s="12">
        <f>SUM(J19:J23,F19:F23,H19:H23)</f>
        <v>0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45596</v>
      </c>
      <c r="C27" s="3" t="s">
        <v>24</v>
      </c>
      <c r="D27" s="4">
        <v>17.5</v>
      </c>
      <c r="E27" t="s">
        <v>136</v>
      </c>
      <c r="F27" s="4">
        <v>9.5</v>
      </c>
      <c r="G27" s="3"/>
      <c r="H27" s="4"/>
      <c r="I27" s="3"/>
      <c r="J27" s="4"/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17.5</v>
      </c>
      <c r="E32" s="8"/>
      <c r="F32" s="8"/>
      <c r="G32" s="8"/>
      <c r="H32" s="8"/>
      <c r="I32" s="8"/>
      <c r="J32" s="12">
        <f>SUM(J27:J31,F27:F31,H27:H31)</f>
        <v>9.5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45597</v>
      </c>
      <c r="C35" s="3" t="s">
        <v>26</v>
      </c>
      <c r="D35" s="4">
        <v>17.5</v>
      </c>
      <c r="F35" s="4"/>
      <c r="G35" s="3" t="s">
        <v>138</v>
      </c>
      <c r="H35" s="4">
        <v>61.95</v>
      </c>
      <c r="I35" s="3"/>
      <c r="J35" s="4"/>
      <c r="L35" s="3" t="s">
        <v>55</v>
      </c>
      <c r="M35" s="4">
        <v>37.979999999999997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/>
      <c r="M36" s="4"/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37.979999999999997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17.5</v>
      </c>
      <c r="E40" s="8"/>
      <c r="F40" s="8"/>
      <c r="G40" s="8"/>
      <c r="H40" s="8"/>
      <c r="I40" s="8"/>
      <c r="J40" s="12">
        <f>SUM(J35:J39,F35:F39,H35:H39)</f>
        <v>61.95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25">
      <c r="B43" s="10">
        <v>45598</v>
      </c>
      <c r="C43" s="3" t="s">
        <v>15</v>
      </c>
      <c r="D43" s="4">
        <v>3.8</v>
      </c>
      <c r="F43" s="4"/>
      <c r="G43" s="3"/>
      <c r="H43" s="4"/>
      <c r="I43" s="3"/>
      <c r="J43" s="4"/>
      <c r="L43" s="3" t="s">
        <v>141</v>
      </c>
      <c r="M43" s="4">
        <v>17.989999999999998</v>
      </c>
    </row>
    <row r="44" spans="2:13" x14ac:dyDescent="0.25">
      <c r="B44" s="7"/>
      <c r="C44" s="3"/>
      <c r="D44" s="4"/>
      <c r="F44" s="4"/>
      <c r="G44" s="3"/>
      <c r="H44" s="4"/>
      <c r="I44" s="3"/>
      <c r="J44" s="4"/>
      <c r="L44" s="3"/>
      <c r="M44" s="4"/>
    </row>
    <row r="45" spans="2:13" x14ac:dyDescent="0.25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25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17.989999999999998</v>
      </c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3.8</v>
      </c>
      <c r="E48" s="8"/>
      <c r="F48" s="8"/>
      <c r="G48" s="8"/>
      <c r="H48" s="8"/>
      <c r="I48" s="8"/>
      <c r="J48" s="12">
        <f>SUM(J43:J47,F43:F47,H43:H47)</f>
        <v>0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45599</v>
      </c>
      <c r="C51" s="3" t="s">
        <v>26</v>
      </c>
      <c r="D51" s="4">
        <v>36.6</v>
      </c>
      <c r="F51" s="4"/>
      <c r="G51" s="3" t="s">
        <v>77</v>
      </c>
      <c r="H51" s="4">
        <v>41.9</v>
      </c>
      <c r="I51" s="3"/>
      <c r="J51" s="4"/>
    </row>
    <row r="52" spans="2:10" x14ac:dyDescent="0.25">
      <c r="B52" s="7"/>
      <c r="C52" s="3" t="s">
        <v>15</v>
      </c>
      <c r="D52" s="4">
        <v>3.8</v>
      </c>
      <c r="F52" s="4"/>
      <c r="G52" s="3"/>
      <c r="H52" s="4"/>
      <c r="I52" s="3"/>
      <c r="J52" s="4"/>
    </row>
    <row r="53" spans="2:10" x14ac:dyDescent="0.25">
      <c r="B53" s="7"/>
      <c r="C53" s="3"/>
      <c r="D53" s="4"/>
      <c r="F53" s="4"/>
      <c r="G53" s="3"/>
      <c r="H53" s="4"/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40.4</v>
      </c>
      <c r="E56" s="8"/>
      <c r="F56" s="8"/>
      <c r="G56" s="8"/>
      <c r="H56" s="8"/>
      <c r="I56" s="8"/>
      <c r="J56" s="12">
        <f>SUM(J51:J55,F51:F55,H51:H55)</f>
        <v>41.9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45600</v>
      </c>
      <c r="C59" s="3"/>
      <c r="D59" s="4"/>
      <c r="F59" s="4"/>
      <c r="G59" s="3"/>
      <c r="H59" s="4"/>
      <c r="I59" s="3" t="s">
        <v>139</v>
      </c>
      <c r="J59" s="4">
        <v>439.7</v>
      </c>
    </row>
    <row r="60" spans="2:10" x14ac:dyDescent="0.25">
      <c r="B60" s="7"/>
      <c r="C60" s="3"/>
      <c r="D60" s="4"/>
      <c r="F60" s="4"/>
      <c r="G60" s="3"/>
      <c r="H60" s="4"/>
      <c r="I60" s="3" t="s">
        <v>140</v>
      </c>
      <c r="J60" s="4">
        <v>880</v>
      </c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0</v>
      </c>
      <c r="E64" s="8"/>
      <c r="F64" s="8"/>
      <c r="G64" s="8"/>
      <c r="H64" s="8"/>
      <c r="I64" s="8"/>
      <c r="J64" s="12">
        <f>SUM(J59:J63,F59:F63,H59:H63)</f>
        <v>1319.7</v>
      </c>
    </row>
    <row r="66" spans="2:10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</row>
    <row r="67" spans="2:10" x14ac:dyDescent="0.25">
      <c r="B67" s="10">
        <v>45601</v>
      </c>
      <c r="C67" s="3"/>
      <c r="D67" s="4"/>
      <c r="E67" t="s">
        <v>142</v>
      </c>
      <c r="F67" s="4">
        <v>7.5</v>
      </c>
      <c r="G67" s="3"/>
      <c r="H67" s="4"/>
      <c r="I67" s="3"/>
      <c r="J67" s="4"/>
    </row>
    <row r="68" spans="2:10" x14ac:dyDescent="0.25">
      <c r="B68" s="7"/>
      <c r="C68" s="3"/>
      <c r="D68" s="4"/>
      <c r="E68" t="s">
        <v>64</v>
      </c>
      <c r="F68" s="4">
        <v>10</v>
      </c>
      <c r="G68" s="3"/>
      <c r="H68" s="4"/>
      <c r="I68" s="3"/>
      <c r="J68" s="4"/>
    </row>
    <row r="69" spans="2:10" x14ac:dyDescent="0.25">
      <c r="B69" s="7"/>
      <c r="C69" s="3"/>
      <c r="D69" s="4"/>
      <c r="F69" s="4"/>
      <c r="G69" s="3"/>
      <c r="H69" s="4"/>
      <c r="I69" s="3"/>
      <c r="J69" s="4"/>
    </row>
    <row r="70" spans="2:10" x14ac:dyDescent="0.25">
      <c r="B70" s="7"/>
      <c r="C70" s="3"/>
      <c r="D70" s="4"/>
      <c r="F70" s="4"/>
      <c r="G70" s="3"/>
      <c r="H70" s="4"/>
      <c r="I70" s="3"/>
      <c r="J70" s="4"/>
    </row>
    <row r="71" spans="2:10" x14ac:dyDescent="0.25">
      <c r="B71" s="7"/>
      <c r="C71" s="3"/>
      <c r="D71" s="4"/>
      <c r="F71" s="4"/>
      <c r="G71" s="3"/>
      <c r="H71" s="4"/>
      <c r="I71" s="3"/>
      <c r="J71" s="4"/>
    </row>
    <row r="72" spans="2:10" x14ac:dyDescent="0.25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17.5</v>
      </c>
    </row>
    <row r="74" spans="2:10" x14ac:dyDescent="0.25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0" x14ac:dyDescent="0.25">
      <c r="B75" s="10">
        <v>45602</v>
      </c>
      <c r="C75" s="3" t="s">
        <v>83</v>
      </c>
      <c r="D75" s="4">
        <v>19.600000000000001</v>
      </c>
      <c r="E75" t="s">
        <v>7</v>
      </c>
      <c r="F75" s="4">
        <v>100</v>
      </c>
      <c r="G75" s="3" t="s">
        <v>145</v>
      </c>
      <c r="H75" s="4">
        <v>3.6</v>
      </c>
      <c r="I75" s="3" t="s">
        <v>143</v>
      </c>
      <c r="J75" s="4">
        <v>68.88</v>
      </c>
    </row>
    <row r="76" spans="2:10" x14ac:dyDescent="0.25">
      <c r="B76" s="7"/>
      <c r="C76" s="3" t="s">
        <v>144</v>
      </c>
      <c r="D76" s="4">
        <v>19.3</v>
      </c>
      <c r="F76" s="4"/>
      <c r="G76" s="3"/>
      <c r="H76" s="4"/>
      <c r="I76" s="3"/>
      <c r="J76" s="4"/>
    </row>
    <row r="77" spans="2:10" x14ac:dyDescent="0.25">
      <c r="B77" s="7"/>
      <c r="C77" s="3"/>
      <c r="D77" s="4"/>
      <c r="F77" s="4"/>
      <c r="G77" s="3"/>
      <c r="H77" s="4"/>
      <c r="I77" s="3"/>
      <c r="J77" s="4"/>
    </row>
    <row r="78" spans="2:10" x14ac:dyDescent="0.25">
      <c r="B78" s="7"/>
      <c r="C78" s="3"/>
      <c r="D78" s="4"/>
      <c r="F78" s="4"/>
      <c r="G78" s="3"/>
      <c r="H78" s="4"/>
      <c r="I78" s="3"/>
      <c r="J78" s="4"/>
    </row>
    <row r="79" spans="2:10" x14ac:dyDescent="0.25">
      <c r="B79" s="7"/>
      <c r="C79" s="3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SUM(D75:D79)</f>
        <v>38.900000000000006</v>
      </c>
      <c r="E80" s="8"/>
      <c r="F80" s="8"/>
      <c r="G80" s="8"/>
      <c r="H80" s="8"/>
      <c r="I80" s="8"/>
      <c r="J80" s="12">
        <f>SUM(J75:J79,F75:F79,H75:H79)</f>
        <v>172.48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45603</v>
      </c>
      <c r="C83" s="3" t="s">
        <v>146</v>
      </c>
      <c r="D83" s="4">
        <v>10</v>
      </c>
      <c r="E83" t="s">
        <v>7</v>
      </c>
      <c r="F83" s="4">
        <v>50</v>
      </c>
      <c r="G83" s="3" t="s">
        <v>147</v>
      </c>
      <c r="H83" s="4">
        <v>130</v>
      </c>
      <c r="I83" s="3"/>
      <c r="J83" s="4"/>
    </row>
    <row r="84" spans="2:10" x14ac:dyDescent="0.25">
      <c r="B84" s="7"/>
      <c r="C84" s="3" t="s">
        <v>15</v>
      </c>
      <c r="D84" s="4">
        <v>5.5</v>
      </c>
      <c r="F84" s="4"/>
      <c r="G84" s="3" t="s">
        <v>126</v>
      </c>
      <c r="H84" s="4">
        <v>30</v>
      </c>
      <c r="I84" s="3"/>
      <c r="J84" s="4"/>
    </row>
    <row r="85" spans="2:10" x14ac:dyDescent="0.25">
      <c r="B85" s="7"/>
      <c r="C85" s="3" t="s">
        <v>26</v>
      </c>
      <c r="D85" s="4">
        <v>15</v>
      </c>
      <c r="F85" s="4"/>
      <c r="G85" s="3"/>
      <c r="H85" s="4"/>
      <c r="I85" s="3"/>
      <c r="J85" s="4"/>
    </row>
    <row r="86" spans="2:10" x14ac:dyDescent="0.25">
      <c r="B86" s="7"/>
      <c r="C86" s="3"/>
      <c r="D86" s="4"/>
      <c r="F86" s="4"/>
      <c r="G86" s="3"/>
      <c r="H86" s="4"/>
      <c r="I86" s="3"/>
      <c r="J86" s="4"/>
    </row>
    <row r="87" spans="2:10" x14ac:dyDescent="0.25">
      <c r="B87" s="7"/>
      <c r="C87" s="3"/>
      <c r="D87" s="4"/>
      <c r="F87" s="4"/>
      <c r="G87" s="3"/>
      <c r="H87" s="4"/>
      <c r="I87" s="3"/>
      <c r="J87" s="4"/>
    </row>
    <row r="88" spans="2:10" x14ac:dyDescent="0.25">
      <c r="B88" s="6"/>
      <c r="C88" s="11"/>
      <c r="D88" s="8">
        <f>SUM(D83:D87)</f>
        <v>30.5</v>
      </c>
      <c r="E88" s="8"/>
      <c r="F88" s="8"/>
      <c r="G88" s="8"/>
      <c r="H88" s="8"/>
      <c r="I88" s="8"/>
      <c r="J88" s="12">
        <f>SUM(J83:J87,F83:F87,H83:H87)</f>
        <v>210</v>
      </c>
    </row>
    <row r="90" spans="2:10" x14ac:dyDescent="0.25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</row>
    <row r="91" spans="2:10" x14ac:dyDescent="0.25">
      <c r="B91" s="10">
        <v>45604</v>
      </c>
      <c r="C91" s="3"/>
      <c r="D91" s="4"/>
      <c r="E91" t="s">
        <v>148</v>
      </c>
      <c r="F91" s="4">
        <v>26.2</v>
      </c>
      <c r="G91" s="3"/>
      <c r="H91" s="4"/>
      <c r="I91" s="3"/>
      <c r="J91" s="4"/>
    </row>
    <row r="92" spans="2:10" x14ac:dyDescent="0.25">
      <c r="B92" s="7"/>
      <c r="C92" s="3"/>
      <c r="D92" s="4"/>
      <c r="F92" s="4"/>
      <c r="G92" s="3"/>
      <c r="H92" s="4"/>
      <c r="I92" s="3"/>
      <c r="J92" s="4"/>
    </row>
    <row r="93" spans="2:10" x14ac:dyDescent="0.25">
      <c r="B93" s="7"/>
      <c r="C93" s="3"/>
      <c r="D93" s="4"/>
      <c r="F93" s="4"/>
      <c r="G93" s="3"/>
      <c r="H93" s="4"/>
      <c r="I93" s="3"/>
      <c r="J93" s="4"/>
    </row>
    <row r="94" spans="2:10" x14ac:dyDescent="0.25">
      <c r="B94" s="7"/>
      <c r="C94" s="3"/>
      <c r="D94" s="4"/>
      <c r="F94" s="4"/>
      <c r="G94" s="3"/>
      <c r="H94" s="4"/>
      <c r="I94" s="3"/>
      <c r="J94" s="4"/>
    </row>
    <row r="95" spans="2:10" x14ac:dyDescent="0.25">
      <c r="B95" s="7"/>
      <c r="C95" s="3"/>
      <c r="D95" s="4"/>
      <c r="F95" s="4"/>
      <c r="G95" s="3"/>
      <c r="H95" s="4"/>
      <c r="I95" s="3"/>
      <c r="J95" s="4"/>
    </row>
    <row r="96" spans="2:10" x14ac:dyDescent="0.25">
      <c r="B96" s="6"/>
      <c r="C96" s="11"/>
      <c r="D96" s="8">
        <f>SUM(D91:D95)</f>
        <v>0</v>
      </c>
      <c r="E96" s="8"/>
      <c r="F96" s="8"/>
      <c r="G96" s="8"/>
      <c r="H96" s="8"/>
      <c r="I96" s="8"/>
      <c r="J96" s="12">
        <f>SUM(J91:J95,F91:F95,H91:H95)</f>
        <v>26.2</v>
      </c>
    </row>
    <row r="98" spans="2:10" x14ac:dyDescent="0.25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</row>
    <row r="99" spans="2:10" x14ac:dyDescent="0.25">
      <c r="B99" s="10">
        <v>45605</v>
      </c>
      <c r="C99" s="3"/>
      <c r="D99" s="4"/>
      <c r="E99" t="s">
        <v>26</v>
      </c>
      <c r="F99" s="4">
        <v>19.55</v>
      </c>
      <c r="G99" s="3"/>
      <c r="H99" s="4"/>
      <c r="I99" s="3"/>
      <c r="J99" s="4"/>
    </row>
    <row r="100" spans="2:10" x14ac:dyDescent="0.25">
      <c r="B100" s="7"/>
      <c r="C100" s="3"/>
      <c r="D100" s="4"/>
      <c r="E100" t="s">
        <v>149</v>
      </c>
      <c r="F100" s="4">
        <v>25.9</v>
      </c>
      <c r="G100" s="3"/>
      <c r="H100" s="4"/>
      <c r="I100" s="3"/>
      <c r="J100" s="4"/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6"/>
      <c r="C104" s="11"/>
      <c r="D104" s="8">
        <f>SUM(D99:D103)</f>
        <v>0</v>
      </c>
      <c r="E104" s="8"/>
      <c r="F104" s="8"/>
      <c r="G104" s="8"/>
      <c r="H104" s="8"/>
      <c r="I104" s="8"/>
      <c r="J104" s="12">
        <f>SUM(J99:J103,F99:F103,H99:H103)</f>
        <v>45.45</v>
      </c>
    </row>
    <row r="106" spans="2:10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0" x14ac:dyDescent="0.25">
      <c r="B107" s="10">
        <v>45606</v>
      </c>
      <c r="C107" s="3"/>
      <c r="D107" s="4"/>
      <c r="E107" t="s">
        <v>15</v>
      </c>
      <c r="F107" s="4">
        <v>4.5</v>
      </c>
      <c r="G107" s="3"/>
      <c r="H107" s="4"/>
      <c r="I107" s="3" t="s">
        <v>150</v>
      </c>
      <c r="J107" s="4">
        <v>15</v>
      </c>
    </row>
    <row r="108" spans="2:10" x14ac:dyDescent="0.25">
      <c r="B108" s="7"/>
      <c r="C108" s="3"/>
      <c r="D108" s="4"/>
      <c r="E108" t="s">
        <v>15</v>
      </c>
      <c r="F108" s="4">
        <v>7.6</v>
      </c>
      <c r="G108" s="3"/>
      <c r="H108" s="4"/>
      <c r="I108" s="3"/>
      <c r="J108" s="4"/>
    </row>
    <row r="109" spans="2:10" x14ac:dyDescent="0.25">
      <c r="B109" s="7"/>
      <c r="C109" s="3"/>
      <c r="D109" s="4"/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6"/>
      <c r="C112" s="11"/>
      <c r="D112" s="8">
        <f>SUM(D107:D111)</f>
        <v>0</v>
      </c>
      <c r="E112" s="8"/>
      <c r="F112" s="8"/>
      <c r="G112" s="8"/>
      <c r="H112" s="8"/>
      <c r="I112" s="8"/>
      <c r="J112" s="12">
        <f>SUM(J107:J111,F107:F111,H107:H111)</f>
        <v>27.1</v>
      </c>
    </row>
    <row r="114" spans="2:10" x14ac:dyDescent="0.25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0" x14ac:dyDescent="0.25">
      <c r="B115" s="10">
        <v>45607</v>
      </c>
      <c r="C115" s="3" t="s">
        <v>15</v>
      </c>
      <c r="D115" s="4">
        <v>3.4</v>
      </c>
      <c r="E115" t="s">
        <v>7</v>
      </c>
      <c r="F115" s="4">
        <v>100</v>
      </c>
      <c r="G115" s="3"/>
      <c r="H115" s="4"/>
      <c r="I115" s="3"/>
      <c r="J115" s="4"/>
    </row>
    <row r="116" spans="2:10" x14ac:dyDescent="0.25">
      <c r="B116" s="7"/>
      <c r="C116" s="3" t="s">
        <v>64</v>
      </c>
      <c r="D116" s="4">
        <v>10</v>
      </c>
      <c r="F116" s="4"/>
      <c r="G116" s="3"/>
      <c r="H116" s="4"/>
      <c r="I116" s="3"/>
      <c r="J116" s="4"/>
    </row>
    <row r="117" spans="2:10" x14ac:dyDescent="0.25">
      <c r="B117" s="7"/>
      <c r="C117" s="3"/>
      <c r="D117" s="4"/>
      <c r="F117" s="4"/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6"/>
      <c r="C120" s="11"/>
      <c r="D120" s="8">
        <f>SUM(D115:D119)</f>
        <v>13.4</v>
      </c>
      <c r="E120" s="8"/>
      <c r="F120" s="8"/>
      <c r="G120" s="8"/>
      <c r="H120" s="8"/>
      <c r="I120" s="8"/>
      <c r="J120" s="12">
        <f>SUM(J115:J119,F115:F119,H115:H119)</f>
        <v>100</v>
      </c>
    </row>
    <row r="122" spans="2:10" x14ac:dyDescent="0.25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</row>
    <row r="123" spans="2:10" x14ac:dyDescent="0.25">
      <c r="B123" s="10">
        <v>45608</v>
      </c>
      <c r="C123" s="3" t="s">
        <v>14</v>
      </c>
      <c r="D123" s="4">
        <v>10</v>
      </c>
      <c r="E123" t="s">
        <v>154</v>
      </c>
      <c r="F123" s="4">
        <v>2</v>
      </c>
      <c r="G123" s="3"/>
      <c r="H123" s="4"/>
      <c r="I123" s="3" t="s">
        <v>151</v>
      </c>
      <c r="J123" s="4">
        <v>44.6</v>
      </c>
    </row>
    <row r="124" spans="2:10" x14ac:dyDescent="0.25">
      <c r="B124" s="7"/>
      <c r="C124" s="3" t="s">
        <v>15</v>
      </c>
      <c r="D124" s="4">
        <v>3.4</v>
      </c>
      <c r="F124" s="4"/>
      <c r="G124" s="3"/>
      <c r="H124" s="4"/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6"/>
      <c r="C128" s="11"/>
      <c r="D128" s="8">
        <f>SUM(D123:D127)</f>
        <v>13.4</v>
      </c>
      <c r="E128" s="8"/>
      <c r="F128" s="8"/>
      <c r="G128" s="8"/>
      <c r="H128" s="8"/>
      <c r="I128" s="8"/>
      <c r="J128" s="12">
        <f>SUM(J123:J127,F123:F127,H123:H127)</f>
        <v>46.6</v>
      </c>
    </row>
    <row r="130" spans="2:10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25">
      <c r="B131" s="10">
        <v>45609</v>
      </c>
      <c r="C131" s="3" t="s">
        <v>64</v>
      </c>
      <c r="D131" s="4">
        <v>10</v>
      </c>
      <c r="F131" s="4"/>
      <c r="G131" s="3"/>
      <c r="H131" s="4"/>
      <c r="I131" s="3"/>
      <c r="J131" s="4"/>
    </row>
    <row r="132" spans="2:10" x14ac:dyDescent="0.25">
      <c r="B132" s="7"/>
      <c r="C132" s="3" t="s">
        <v>15</v>
      </c>
      <c r="D132" s="4">
        <v>3.4</v>
      </c>
      <c r="F132" s="4"/>
      <c r="G132" s="3"/>
      <c r="H132" s="4"/>
      <c r="I132" s="3"/>
      <c r="J132" s="4"/>
    </row>
    <row r="133" spans="2:10" x14ac:dyDescent="0.25">
      <c r="B133" s="7"/>
      <c r="C133" s="3"/>
      <c r="D133" s="4"/>
      <c r="F133" s="4"/>
      <c r="G133" s="3"/>
      <c r="H133" s="4"/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6"/>
      <c r="C136" s="11"/>
      <c r="D136" s="8">
        <f>SUM(D131:D135)</f>
        <v>13.4</v>
      </c>
      <c r="E136" s="8"/>
      <c r="F136" s="8"/>
      <c r="G136" s="8"/>
      <c r="H136" s="8"/>
      <c r="I136" s="8"/>
      <c r="J136" s="12">
        <f>SUM(J131:J135,F131:F135,H131:H135)</f>
        <v>0</v>
      </c>
    </row>
    <row r="138" spans="2:10" x14ac:dyDescent="0.25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25">
      <c r="B139" s="10">
        <v>45610</v>
      </c>
      <c r="C139" s="3" t="s">
        <v>12</v>
      </c>
      <c r="D139" s="4">
        <v>11.5</v>
      </c>
      <c r="F139" s="4"/>
      <c r="G139" s="3"/>
      <c r="H139" s="4"/>
      <c r="I139" s="3"/>
      <c r="J139" s="4"/>
    </row>
    <row r="140" spans="2:10" x14ac:dyDescent="0.25">
      <c r="B140" s="7"/>
      <c r="C140" s="3" t="s">
        <v>152</v>
      </c>
      <c r="D140" s="4">
        <v>28.9</v>
      </c>
      <c r="F140" s="4"/>
      <c r="G140" s="3"/>
      <c r="H140" s="4"/>
      <c r="I140" s="3"/>
      <c r="J140" s="4"/>
    </row>
    <row r="141" spans="2:10" x14ac:dyDescent="0.25">
      <c r="B141" s="7"/>
      <c r="C141" s="3" t="s">
        <v>153</v>
      </c>
      <c r="D141" s="4">
        <v>6.1</v>
      </c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6"/>
      <c r="C144" s="11"/>
      <c r="D144" s="8">
        <f>SUM(D139:D143)</f>
        <v>46.5</v>
      </c>
      <c r="E144" s="8"/>
      <c r="F144" s="8"/>
      <c r="G144" s="8"/>
      <c r="H144" s="8"/>
      <c r="I144" s="8"/>
      <c r="J144" s="12">
        <f>SUM(J139:J143,F139:F143,H139:H143)</f>
        <v>0</v>
      </c>
    </row>
    <row r="146" spans="2:13" x14ac:dyDescent="0.25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3" x14ac:dyDescent="0.25">
      <c r="B147" s="10">
        <v>45611</v>
      </c>
      <c r="C147" s="3" t="s">
        <v>15</v>
      </c>
      <c r="D147" s="4">
        <v>3.8</v>
      </c>
      <c r="F147" s="4"/>
      <c r="G147" s="3"/>
      <c r="H147" s="4"/>
      <c r="I147" s="3"/>
      <c r="J147" s="4"/>
    </row>
    <row r="148" spans="2:13" x14ac:dyDescent="0.25">
      <c r="B148" s="7"/>
      <c r="C148" s="3"/>
      <c r="D148" s="4"/>
      <c r="F148" s="4"/>
      <c r="G148" s="3"/>
      <c r="H148" s="4"/>
      <c r="I148" s="3"/>
      <c r="J148" s="4"/>
    </row>
    <row r="149" spans="2:13" x14ac:dyDescent="0.25">
      <c r="B149" s="7"/>
      <c r="C149" s="3"/>
      <c r="D149" s="4"/>
      <c r="F149" s="4"/>
      <c r="G149" s="3"/>
      <c r="H149" s="4"/>
      <c r="I149" s="3"/>
      <c r="J149" s="4"/>
    </row>
    <row r="150" spans="2:13" x14ac:dyDescent="0.25">
      <c r="B150" s="7"/>
      <c r="C150" s="3"/>
      <c r="D150" s="4"/>
      <c r="F150" s="4"/>
      <c r="G150" s="3"/>
      <c r="H150" s="4"/>
      <c r="I150" s="3"/>
      <c r="J150" s="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</row>
    <row r="152" spans="2:13" x14ac:dyDescent="0.25">
      <c r="B152" s="6"/>
      <c r="C152" s="11"/>
      <c r="D152" s="8">
        <f>SUM(D147:D151)</f>
        <v>3.8</v>
      </c>
      <c r="E152" s="8"/>
      <c r="F152" s="8"/>
      <c r="G152" s="8"/>
      <c r="H152" s="8"/>
      <c r="I152" s="8"/>
      <c r="J152" s="12">
        <f>SUM(J147:J151,F147:F151,H147:H151)</f>
        <v>0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45612</v>
      </c>
      <c r="C155" s="3"/>
      <c r="D155" s="4"/>
      <c r="F155" s="4"/>
      <c r="G155" s="3" t="s">
        <v>94</v>
      </c>
      <c r="H155" s="4">
        <v>20</v>
      </c>
      <c r="I155" s="3"/>
      <c r="J155" s="4"/>
      <c r="L155" s="3" t="s">
        <v>141</v>
      </c>
      <c r="M155" s="4">
        <v>23.95</v>
      </c>
    </row>
    <row r="156" spans="2:13" x14ac:dyDescent="0.25">
      <c r="B156" s="7"/>
      <c r="C156" s="3"/>
      <c r="D156" s="4"/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  <c r="L158" s="11"/>
      <c r="M158" s="12">
        <f>SUM(M155:M157)</f>
        <v>23.95</v>
      </c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6"/>
      <c r="C160" s="11"/>
      <c r="D160" s="8">
        <f>SUM(D155:D159)</f>
        <v>0</v>
      </c>
      <c r="E160" s="8"/>
      <c r="F160" s="8"/>
      <c r="G160" s="8"/>
      <c r="H160" s="8"/>
      <c r="I160" s="8"/>
      <c r="J160" s="12">
        <f>SUM(J155:J159,F155:F159,H155:H159)</f>
        <v>20</v>
      </c>
    </row>
    <row r="162" spans="2:13" x14ac:dyDescent="0.25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  <c r="L162" s="1" t="s">
        <v>11</v>
      </c>
      <c r="M162" s="2" t="s">
        <v>6</v>
      </c>
    </row>
    <row r="163" spans="2:13" x14ac:dyDescent="0.25">
      <c r="B163" s="10">
        <v>45613</v>
      </c>
      <c r="C163" s="3"/>
      <c r="D163" s="4"/>
      <c r="E163" t="s">
        <v>26</v>
      </c>
      <c r="F163" s="4">
        <v>14.45</v>
      </c>
      <c r="G163" s="3"/>
      <c r="H163" s="4"/>
      <c r="I163" s="3"/>
      <c r="J163" s="4"/>
      <c r="L163" s="3" t="s">
        <v>141</v>
      </c>
      <c r="M163" s="4">
        <v>18.09</v>
      </c>
    </row>
    <row r="164" spans="2:13" x14ac:dyDescent="0.25">
      <c r="B164" s="7"/>
      <c r="C164" s="3"/>
      <c r="D164" s="4"/>
      <c r="F164" s="4"/>
      <c r="G164" s="3"/>
      <c r="H164" s="4"/>
      <c r="I164" s="3"/>
      <c r="J164" s="4"/>
      <c r="L164" s="3"/>
      <c r="M164" s="4"/>
    </row>
    <row r="165" spans="2:13" x14ac:dyDescent="0.25">
      <c r="B165" s="7"/>
      <c r="C165" s="3"/>
      <c r="D165" s="4"/>
      <c r="F165" s="4"/>
      <c r="G165" s="3"/>
      <c r="H165" s="4"/>
      <c r="I165" s="3"/>
      <c r="J165" s="4"/>
      <c r="L165" s="13"/>
      <c r="M165" s="14"/>
    </row>
    <row r="166" spans="2:13" x14ac:dyDescent="0.25">
      <c r="B166" s="7"/>
      <c r="C166" s="3"/>
      <c r="D166" s="4"/>
      <c r="F166" s="4"/>
      <c r="G166" s="3"/>
      <c r="H166" s="4"/>
      <c r="I166" s="3"/>
      <c r="J166" s="4"/>
      <c r="L166" s="11"/>
      <c r="M166" s="12">
        <f>SUM(M163:M165)</f>
        <v>18.09</v>
      </c>
    </row>
    <row r="167" spans="2:13" x14ac:dyDescent="0.25">
      <c r="B167" s="7"/>
      <c r="C167" s="3"/>
      <c r="D167" s="4"/>
      <c r="F167" s="4"/>
      <c r="G167" s="3"/>
      <c r="H167" s="4"/>
      <c r="I167" s="3"/>
      <c r="J167" s="4"/>
    </row>
    <row r="168" spans="2:13" x14ac:dyDescent="0.25">
      <c r="B168" s="6"/>
      <c r="C168" s="11"/>
      <c r="D168" s="8">
        <f>SUM(D163:D167)</f>
        <v>0</v>
      </c>
      <c r="E168" s="8"/>
      <c r="F168" s="8"/>
      <c r="G168" s="8"/>
      <c r="H168" s="8"/>
      <c r="I168" s="8"/>
      <c r="J168" s="12">
        <f>SUM(J163:J167,F163:F167,H163:H167)</f>
        <v>14.45</v>
      </c>
    </row>
    <row r="170" spans="2:13" x14ac:dyDescent="0.25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  <c r="L170" s="1" t="s">
        <v>11</v>
      </c>
      <c r="M170" s="2" t="s">
        <v>6</v>
      </c>
    </row>
    <row r="171" spans="2:13" x14ac:dyDescent="0.25">
      <c r="B171" s="10">
        <v>45614</v>
      </c>
      <c r="C171" s="3" t="s">
        <v>64</v>
      </c>
      <c r="D171" s="4">
        <v>12</v>
      </c>
      <c r="E171" t="s">
        <v>7</v>
      </c>
      <c r="F171" s="4">
        <v>100</v>
      </c>
      <c r="G171" s="3"/>
      <c r="H171" s="4"/>
      <c r="I171" s="3"/>
      <c r="J171" s="4"/>
      <c r="L171" s="3" t="s">
        <v>141</v>
      </c>
      <c r="M171" s="4">
        <v>20.38</v>
      </c>
    </row>
    <row r="172" spans="2:13" x14ac:dyDescent="0.25">
      <c r="B172" s="7"/>
      <c r="C172" s="3" t="s">
        <v>15</v>
      </c>
      <c r="D172" s="4">
        <v>3.4</v>
      </c>
      <c r="F172" s="4"/>
      <c r="G172" s="3"/>
      <c r="H172" s="4"/>
      <c r="I172" s="3"/>
      <c r="J172" s="4"/>
      <c r="L172" s="3" t="s">
        <v>161</v>
      </c>
      <c r="M172" s="4">
        <v>39.729999999999997</v>
      </c>
    </row>
    <row r="173" spans="2:13" x14ac:dyDescent="0.25">
      <c r="B173" s="7"/>
      <c r="C173" s="3" t="s">
        <v>153</v>
      </c>
      <c r="D173" s="4">
        <v>6.1</v>
      </c>
      <c r="F173" s="4"/>
      <c r="G173" s="3"/>
      <c r="H173" s="4"/>
      <c r="I173" s="3"/>
      <c r="J173" s="4"/>
      <c r="L173" s="13"/>
      <c r="M173" s="1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  <c r="L174" s="11"/>
      <c r="M174" s="12">
        <f>SUM(M171:M173)</f>
        <v>60.11</v>
      </c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6"/>
      <c r="C176" s="11"/>
      <c r="D176" s="8">
        <f>SUM(D171:D175)</f>
        <v>21.5</v>
      </c>
      <c r="E176" s="8"/>
      <c r="F176" s="8"/>
      <c r="G176" s="8"/>
      <c r="H176" s="8"/>
      <c r="I176" s="8"/>
      <c r="J176" s="12">
        <f>SUM(J171:J175,F171:F175,H171:H175)</f>
        <v>100</v>
      </c>
    </row>
    <row r="178" spans="2:13" x14ac:dyDescent="0.25">
      <c r="B178" s="9" t="s">
        <v>2</v>
      </c>
      <c r="C178" s="1" t="s">
        <v>3</v>
      </c>
      <c r="D178" s="2" t="s">
        <v>6</v>
      </c>
      <c r="E178" s="5" t="s">
        <v>4</v>
      </c>
      <c r="F178" s="2" t="s">
        <v>6</v>
      </c>
      <c r="G178" s="1" t="s">
        <v>1</v>
      </c>
      <c r="H178" s="2" t="s">
        <v>6</v>
      </c>
      <c r="I178" s="1" t="s">
        <v>5</v>
      </c>
      <c r="J178" s="2" t="s">
        <v>6</v>
      </c>
    </row>
    <row r="179" spans="2:13" x14ac:dyDescent="0.25">
      <c r="B179" s="10">
        <v>45615</v>
      </c>
      <c r="C179" s="3" t="s">
        <v>64</v>
      </c>
      <c r="D179" s="4">
        <v>10</v>
      </c>
      <c r="F179" s="4"/>
      <c r="G179" s="3" t="s">
        <v>65</v>
      </c>
      <c r="H179" s="4">
        <v>10</v>
      </c>
      <c r="I179" s="3"/>
      <c r="J179" s="4"/>
    </row>
    <row r="180" spans="2:13" x14ac:dyDescent="0.25">
      <c r="B180" s="7"/>
      <c r="C180" s="3"/>
      <c r="D180" s="4"/>
      <c r="F180" s="4"/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6"/>
      <c r="C184" s="11"/>
      <c r="D184" s="8">
        <f>SUM(D179:D183)</f>
        <v>10</v>
      </c>
      <c r="E184" s="8"/>
      <c r="F184" s="8"/>
      <c r="G184" s="8"/>
      <c r="H184" s="8"/>
      <c r="I184" s="8"/>
      <c r="J184" s="12">
        <f>SUM(J179:J183,F179:F183,H179:H183)</f>
        <v>10</v>
      </c>
    </row>
    <row r="186" spans="2:13" x14ac:dyDescent="0.25">
      <c r="B186" s="9" t="s">
        <v>2</v>
      </c>
      <c r="C186" s="1" t="s">
        <v>3</v>
      </c>
      <c r="D186" s="2" t="s">
        <v>6</v>
      </c>
      <c r="E186" s="5" t="s">
        <v>4</v>
      </c>
      <c r="F186" s="2" t="s">
        <v>6</v>
      </c>
      <c r="G186" s="1" t="s">
        <v>1</v>
      </c>
      <c r="H186" s="2" t="s">
        <v>6</v>
      </c>
      <c r="I186" s="1" t="s">
        <v>5</v>
      </c>
      <c r="J186" s="2" t="s">
        <v>6</v>
      </c>
      <c r="L186" s="1" t="s">
        <v>11</v>
      </c>
      <c r="M186" s="2" t="s">
        <v>6</v>
      </c>
    </row>
    <row r="187" spans="2:13" x14ac:dyDescent="0.25">
      <c r="B187" s="10">
        <v>45616</v>
      </c>
      <c r="C187" s="3"/>
      <c r="D187" s="4"/>
      <c r="F187" s="4"/>
      <c r="G187" s="3"/>
      <c r="H187" s="4"/>
      <c r="I187" s="3" t="s">
        <v>155</v>
      </c>
      <c r="J187" s="4">
        <v>60</v>
      </c>
      <c r="L187" s="3" t="s">
        <v>162</v>
      </c>
      <c r="M187" s="4">
        <v>341.74</v>
      </c>
    </row>
    <row r="188" spans="2:13" x14ac:dyDescent="0.25">
      <c r="B188" s="7"/>
      <c r="C188" s="3"/>
      <c r="D188" s="4"/>
      <c r="F188" s="4"/>
      <c r="G188" s="3"/>
      <c r="H188" s="4"/>
      <c r="I188" s="3"/>
      <c r="J188" s="4"/>
      <c r="L188" s="3"/>
      <c r="M188" s="4"/>
    </row>
    <row r="189" spans="2:13" x14ac:dyDescent="0.25">
      <c r="B189" s="7"/>
      <c r="C189" s="3"/>
      <c r="D189" s="4"/>
      <c r="F189" s="4"/>
      <c r="G189" s="3"/>
      <c r="H189" s="4"/>
      <c r="I189" s="3"/>
      <c r="J189" s="4"/>
      <c r="L189" s="13"/>
      <c r="M189" s="14"/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1"/>
      <c r="M190" s="12">
        <f>SUM(M187:M189)</f>
        <v>341.74</v>
      </c>
    </row>
    <row r="191" spans="2:13" x14ac:dyDescent="0.25">
      <c r="B191" s="7"/>
      <c r="C191" s="3"/>
      <c r="D191" s="4"/>
      <c r="F191" s="4"/>
      <c r="G191" s="3"/>
      <c r="H191" s="4"/>
      <c r="I191" s="3"/>
      <c r="J191" s="4"/>
    </row>
    <row r="192" spans="2:13" x14ac:dyDescent="0.25">
      <c r="B192" s="6"/>
      <c r="C192" s="11"/>
      <c r="D192" s="8">
        <f>SUM(D187:D191)</f>
        <v>0</v>
      </c>
      <c r="E192" s="8"/>
      <c r="F192" s="8"/>
      <c r="G192" s="8"/>
      <c r="H192" s="8"/>
      <c r="I192" s="8"/>
      <c r="J192" s="12">
        <f>SUM(J187:J191,F187:F191,H187:H191)</f>
        <v>60</v>
      </c>
    </row>
    <row r="194" spans="2:13" x14ac:dyDescent="0.25">
      <c r="B194" s="9" t="s">
        <v>2</v>
      </c>
      <c r="C194" s="1" t="s">
        <v>3</v>
      </c>
      <c r="D194" s="2" t="s">
        <v>6</v>
      </c>
      <c r="E194" s="5" t="s">
        <v>4</v>
      </c>
      <c r="F194" s="2" t="s">
        <v>6</v>
      </c>
      <c r="G194" s="1" t="s">
        <v>1</v>
      </c>
      <c r="H194" s="2" t="s">
        <v>6</v>
      </c>
      <c r="I194" s="1" t="s">
        <v>5</v>
      </c>
      <c r="J194" s="2" t="s">
        <v>6</v>
      </c>
    </row>
    <row r="195" spans="2:13" x14ac:dyDescent="0.25">
      <c r="B195" s="10">
        <v>45617</v>
      </c>
      <c r="C195" s="3" t="s">
        <v>156</v>
      </c>
      <c r="D195" s="4">
        <v>20.100000000000001</v>
      </c>
      <c r="E195" t="s">
        <v>7</v>
      </c>
      <c r="F195" s="4">
        <v>100</v>
      </c>
      <c r="G195" s="3" t="s">
        <v>59</v>
      </c>
      <c r="H195" s="4">
        <v>4.9000000000000004</v>
      </c>
      <c r="I195" s="3"/>
      <c r="J195" s="4"/>
    </row>
    <row r="196" spans="2:13" x14ac:dyDescent="0.25">
      <c r="B196" s="7"/>
      <c r="C196" s="3"/>
      <c r="D196" s="4"/>
      <c r="F196" s="4"/>
      <c r="G196" s="3"/>
      <c r="H196" s="4"/>
      <c r="I196" s="3"/>
      <c r="J196" s="4"/>
    </row>
    <row r="197" spans="2:13" x14ac:dyDescent="0.25">
      <c r="B197" s="7"/>
      <c r="C197" s="3"/>
      <c r="D197" s="4"/>
      <c r="F197" s="4"/>
      <c r="G197" s="3"/>
      <c r="H197" s="4"/>
      <c r="I197" s="3"/>
      <c r="J197" s="4"/>
    </row>
    <row r="198" spans="2:13" x14ac:dyDescent="0.25">
      <c r="B198" s="7"/>
      <c r="C198" s="3"/>
      <c r="D198" s="4"/>
      <c r="F198" s="4"/>
      <c r="G198" s="3"/>
      <c r="H198" s="4"/>
      <c r="I198" s="3"/>
      <c r="J198" s="4"/>
    </row>
    <row r="199" spans="2:13" x14ac:dyDescent="0.25">
      <c r="B199" s="7"/>
      <c r="C199" s="3"/>
      <c r="D199" s="4"/>
      <c r="F199" s="4"/>
      <c r="G199" s="3"/>
      <c r="H199" s="4"/>
      <c r="I199" s="3"/>
      <c r="J199" s="4"/>
    </row>
    <row r="200" spans="2:13" x14ac:dyDescent="0.25">
      <c r="B200" s="6"/>
      <c r="C200" s="11"/>
      <c r="D200" s="8">
        <f>SUM(D195:D199)</f>
        <v>20.100000000000001</v>
      </c>
      <c r="E200" s="8"/>
      <c r="F200" s="8"/>
      <c r="G200" s="8"/>
      <c r="H200" s="8"/>
      <c r="I200" s="8"/>
      <c r="J200" s="12">
        <f>SUM(J195:J199,F195:F199,H195:H199)</f>
        <v>104.9</v>
      </c>
    </row>
    <row r="202" spans="2:13" x14ac:dyDescent="0.25">
      <c r="B202" s="9" t="s">
        <v>2</v>
      </c>
      <c r="C202" s="1" t="s">
        <v>3</v>
      </c>
      <c r="D202" s="2" t="s">
        <v>6</v>
      </c>
      <c r="E202" s="5" t="s">
        <v>4</v>
      </c>
      <c r="F202" s="2" t="s">
        <v>6</v>
      </c>
      <c r="G202" s="1" t="s">
        <v>1</v>
      </c>
      <c r="H202" s="2" t="s">
        <v>6</v>
      </c>
      <c r="I202" s="1" t="s">
        <v>5</v>
      </c>
      <c r="J202" s="2" t="s">
        <v>6</v>
      </c>
      <c r="L202" s="1" t="s">
        <v>11</v>
      </c>
      <c r="M202" s="2" t="s">
        <v>6</v>
      </c>
    </row>
    <row r="203" spans="2:13" x14ac:dyDescent="0.25">
      <c r="B203" s="10">
        <v>45618</v>
      </c>
      <c r="C203" s="3" t="s">
        <v>154</v>
      </c>
      <c r="D203" s="4">
        <v>5</v>
      </c>
      <c r="E203" t="s">
        <v>157</v>
      </c>
      <c r="F203" s="4">
        <v>24.9</v>
      </c>
      <c r="G203" s="3"/>
      <c r="H203" s="4"/>
      <c r="I203" s="3"/>
      <c r="J203" s="4"/>
      <c r="L203" s="3" t="s">
        <v>163</v>
      </c>
      <c r="M203" s="4">
        <v>157.47</v>
      </c>
    </row>
    <row r="204" spans="2:13" x14ac:dyDescent="0.25">
      <c r="B204" s="7"/>
      <c r="C204" s="3"/>
      <c r="D204" s="4"/>
      <c r="F204" s="4"/>
      <c r="G204" s="3"/>
      <c r="H204" s="4"/>
      <c r="I204" s="3"/>
      <c r="J204" s="4"/>
      <c r="L204" s="3"/>
      <c r="M204" s="4"/>
    </row>
    <row r="205" spans="2:13" x14ac:dyDescent="0.25">
      <c r="B205" s="7"/>
      <c r="C205" s="3"/>
      <c r="D205" s="4"/>
      <c r="F205" s="4"/>
      <c r="G205" s="3"/>
      <c r="H205" s="4"/>
      <c r="I205" s="3"/>
      <c r="J205" s="4"/>
      <c r="L205" s="13"/>
      <c r="M205" s="14"/>
    </row>
    <row r="206" spans="2:13" x14ac:dyDescent="0.25">
      <c r="B206" s="7"/>
      <c r="C206" s="3"/>
      <c r="D206" s="4"/>
      <c r="F206" s="4"/>
      <c r="G206" s="3"/>
      <c r="H206" s="4"/>
      <c r="I206" s="3"/>
      <c r="J206" s="4"/>
      <c r="L206" s="11"/>
      <c r="M206" s="12">
        <f>SUM(M203:M205)</f>
        <v>157.47</v>
      </c>
    </row>
    <row r="207" spans="2:13" x14ac:dyDescent="0.25">
      <c r="B207" s="7"/>
      <c r="C207" s="3"/>
      <c r="D207" s="4"/>
      <c r="F207" s="4"/>
      <c r="G207" s="3"/>
      <c r="H207" s="4"/>
      <c r="I207" s="3"/>
      <c r="J207" s="4"/>
    </row>
    <row r="208" spans="2:13" x14ac:dyDescent="0.25">
      <c r="B208" s="6"/>
      <c r="C208" s="11"/>
      <c r="D208" s="8">
        <f>SUM(D203:D207)</f>
        <v>5</v>
      </c>
      <c r="E208" s="8"/>
      <c r="F208" s="8"/>
      <c r="G208" s="8"/>
      <c r="H208" s="8"/>
      <c r="I208" s="8"/>
      <c r="J208" s="12">
        <f>SUM(J203:J207,F203:F207,H203:H207)</f>
        <v>24.9</v>
      </c>
    </row>
    <row r="210" spans="2:10" x14ac:dyDescent="0.25">
      <c r="B210" s="9" t="s">
        <v>2</v>
      </c>
      <c r="C210" s="1" t="s">
        <v>3</v>
      </c>
      <c r="D210" s="2" t="s">
        <v>6</v>
      </c>
      <c r="E210" s="5" t="s">
        <v>4</v>
      </c>
      <c r="F210" s="2" t="s">
        <v>6</v>
      </c>
      <c r="G210" s="1" t="s">
        <v>1</v>
      </c>
      <c r="H210" s="2" t="s">
        <v>6</v>
      </c>
      <c r="I210" s="1" t="s">
        <v>5</v>
      </c>
      <c r="J210" s="2" t="s">
        <v>6</v>
      </c>
    </row>
    <row r="211" spans="2:10" x14ac:dyDescent="0.25">
      <c r="B211" s="10">
        <v>45620</v>
      </c>
      <c r="C211" s="3" t="s">
        <v>15</v>
      </c>
      <c r="D211" s="4">
        <v>3.8</v>
      </c>
      <c r="F211" s="4"/>
      <c r="G211" s="3"/>
      <c r="H211" s="4"/>
      <c r="I211" s="3"/>
      <c r="J211" s="4"/>
    </row>
    <row r="212" spans="2:10" x14ac:dyDescent="0.25">
      <c r="B212" s="7"/>
      <c r="C212" s="3"/>
      <c r="D212" s="4"/>
      <c r="F212" s="4"/>
      <c r="G212" s="3"/>
      <c r="H212" s="4"/>
      <c r="I212" s="3"/>
      <c r="J212" s="4"/>
    </row>
    <row r="213" spans="2:10" x14ac:dyDescent="0.25">
      <c r="B213" s="7"/>
      <c r="C213" s="3"/>
      <c r="D213" s="4"/>
      <c r="F213" s="4"/>
      <c r="G213" s="3"/>
      <c r="H213" s="4"/>
      <c r="I213" s="3"/>
      <c r="J213" s="4"/>
    </row>
    <row r="214" spans="2:10" x14ac:dyDescent="0.25">
      <c r="B214" s="7"/>
      <c r="C214" s="3"/>
      <c r="D214" s="4"/>
      <c r="F214" s="4"/>
      <c r="G214" s="3"/>
      <c r="H214" s="4"/>
      <c r="I214" s="3"/>
      <c r="J214" s="4"/>
    </row>
    <row r="215" spans="2:10" x14ac:dyDescent="0.25">
      <c r="B215" s="7"/>
      <c r="C215" s="3"/>
      <c r="D215" s="4"/>
      <c r="F215" s="4"/>
      <c r="G215" s="3"/>
      <c r="H215" s="4"/>
      <c r="I215" s="3"/>
      <c r="J215" s="4"/>
    </row>
    <row r="216" spans="2:10" x14ac:dyDescent="0.25">
      <c r="B216" s="6"/>
      <c r="C216" s="11"/>
      <c r="D216" s="8">
        <f>SUM(D211:D215)</f>
        <v>3.8</v>
      </c>
      <c r="E216" s="8"/>
      <c r="F216" s="8"/>
      <c r="G216" s="8"/>
      <c r="H216" s="8"/>
      <c r="I216" s="8"/>
      <c r="J216" s="12">
        <f>SUM(J211:J215,F211:F215,H211:H215)</f>
        <v>0</v>
      </c>
    </row>
    <row r="218" spans="2:10" x14ac:dyDescent="0.25">
      <c r="B218" s="9" t="s">
        <v>2</v>
      </c>
      <c r="C218" s="1" t="s">
        <v>3</v>
      </c>
      <c r="D218" s="2" t="s">
        <v>6</v>
      </c>
      <c r="E218" s="5" t="s">
        <v>4</v>
      </c>
      <c r="F218" s="2" t="s">
        <v>6</v>
      </c>
      <c r="G218" s="1" t="s">
        <v>1</v>
      </c>
      <c r="H218" s="2" t="s">
        <v>6</v>
      </c>
      <c r="I218" s="1" t="s">
        <v>5</v>
      </c>
      <c r="J218" s="2" t="s">
        <v>6</v>
      </c>
    </row>
    <row r="219" spans="2:10" x14ac:dyDescent="0.25">
      <c r="B219" s="10">
        <v>45621</v>
      </c>
      <c r="C219" s="3" t="s">
        <v>64</v>
      </c>
      <c r="D219" s="4">
        <v>11</v>
      </c>
      <c r="F219" s="4"/>
      <c r="G219" s="3"/>
      <c r="H219" s="4"/>
      <c r="I219" s="3"/>
      <c r="J219" s="4"/>
    </row>
    <row r="220" spans="2:10" x14ac:dyDescent="0.25">
      <c r="B220" s="7"/>
      <c r="C220" s="3" t="s">
        <v>100</v>
      </c>
      <c r="D220" s="4">
        <v>24.43</v>
      </c>
      <c r="F220" s="4"/>
      <c r="G220" s="3"/>
      <c r="H220" s="4"/>
      <c r="I220" s="3"/>
      <c r="J220" s="4"/>
    </row>
    <row r="221" spans="2:10" x14ac:dyDescent="0.25">
      <c r="B221" s="7"/>
      <c r="C221" s="3"/>
      <c r="D221" s="4"/>
      <c r="F221" s="4"/>
      <c r="G221" s="3"/>
      <c r="H221" s="4"/>
      <c r="I221" s="3"/>
      <c r="J221" s="4"/>
    </row>
    <row r="222" spans="2:10" x14ac:dyDescent="0.25">
      <c r="B222" s="7"/>
      <c r="C222" s="3"/>
      <c r="D222" s="4"/>
      <c r="F222" s="4"/>
      <c r="G222" s="3"/>
      <c r="H222" s="4"/>
      <c r="I222" s="3"/>
      <c r="J222" s="4"/>
    </row>
    <row r="223" spans="2:10" x14ac:dyDescent="0.25">
      <c r="B223" s="7"/>
      <c r="C223" s="3"/>
      <c r="D223" s="4"/>
      <c r="F223" s="4"/>
      <c r="G223" s="3"/>
      <c r="H223" s="4"/>
      <c r="I223" s="3"/>
      <c r="J223" s="4"/>
    </row>
    <row r="224" spans="2:10" x14ac:dyDescent="0.25">
      <c r="B224" s="6"/>
      <c r="C224" s="11"/>
      <c r="D224" s="8">
        <f>SUM(D219:D223)</f>
        <v>35.43</v>
      </c>
      <c r="E224" s="8"/>
      <c r="F224" s="8"/>
      <c r="G224" s="8"/>
      <c r="H224" s="8"/>
      <c r="I224" s="8"/>
      <c r="J224" s="12">
        <f>SUM(J219:J223,F219:F223,H219:H223)</f>
        <v>0</v>
      </c>
    </row>
    <row r="226" spans="2:13" x14ac:dyDescent="0.25">
      <c r="B226" s="9" t="s">
        <v>2</v>
      </c>
      <c r="C226" s="1" t="s">
        <v>3</v>
      </c>
      <c r="D226" s="2" t="s">
        <v>6</v>
      </c>
      <c r="E226" s="5" t="s">
        <v>4</v>
      </c>
      <c r="F226" s="2" t="s">
        <v>6</v>
      </c>
      <c r="G226" s="1" t="s">
        <v>1</v>
      </c>
      <c r="H226" s="2" t="s">
        <v>6</v>
      </c>
      <c r="I226" s="1" t="s">
        <v>5</v>
      </c>
      <c r="J226" s="2" t="s">
        <v>6</v>
      </c>
      <c r="L226" s="1" t="s">
        <v>11</v>
      </c>
      <c r="M226" s="2" t="s">
        <v>6</v>
      </c>
    </row>
    <row r="227" spans="2:13" x14ac:dyDescent="0.25">
      <c r="B227" s="10">
        <v>45622</v>
      </c>
      <c r="C227" s="3" t="s">
        <v>15</v>
      </c>
      <c r="D227" s="4">
        <v>3.4</v>
      </c>
      <c r="E227" t="s">
        <v>7</v>
      </c>
      <c r="F227" s="4">
        <v>100</v>
      </c>
      <c r="G227" s="3"/>
      <c r="H227" s="4"/>
      <c r="I227" s="3"/>
      <c r="J227" s="4"/>
      <c r="L227" s="3" t="s">
        <v>164</v>
      </c>
      <c r="M227" s="4">
        <v>47.54</v>
      </c>
    </row>
    <row r="228" spans="2:13" x14ac:dyDescent="0.25">
      <c r="B228" s="7"/>
      <c r="C228" s="3" t="s">
        <v>79</v>
      </c>
      <c r="D228" s="4">
        <v>27</v>
      </c>
      <c r="F228" s="4"/>
      <c r="G228" s="3"/>
      <c r="H228" s="4"/>
      <c r="I228" s="3"/>
      <c r="J228" s="4"/>
      <c r="L228" s="3"/>
      <c r="M228" s="4"/>
    </row>
    <row r="229" spans="2:13" x14ac:dyDescent="0.25">
      <c r="B229" s="7"/>
      <c r="C229" s="3"/>
      <c r="D229" s="4"/>
      <c r="F229" s="4"/>
      <c r="G229" s="3"/>
      <c r="H229" s="4"/>
      <c r="I229" s="3"/>
      <c r="J229" s="4"/>
      <c r="L229" s="13"/>
      <c r="M229" s="14"/>
    </row>
    <row r="230" spans="2:13" x14ac:dyDescent="0.25">
      <c r="B230" s="7"/>
      <c r="C230" s="3"/>
      <c r="D230" s="4"/>
      <c r="F230" s="4"/>
      <c r="G230" s="3"/>
      <c r="H230" s="4"/>
      <c r="I230" s="3"/>
      <c r="J230" s="4"/>
      <c r="L230" s="11"/>
      <c r="M230" s="12">
        <f>SUM(M227:M229)</f>
        <v>47.54</v>
      </c>
    </row>
    <row r="231" spans="2:13" x14ac:dyDescent="0.25">
      <c r="B231" s="7"/>
      <c r="C231" s="3"/>
      <c r="D231" s="4"/>
      <c r="F231" s="4"/>
      <c r="G231" s="3"/>
      <c r="H231" s="4"/>
      <c r="I231" s="3"/>
      <c r="J231" s="4"/>
    </row>
    <row r="232" spans="2:13" x14ac:dyDescent="0.25">
      <c r="B232" s="6"/>
      <c r="C232" s="11"/>
      <c r="D232" s="8">
        <f>SUM(D227:D231)</f>
        <v>30.4</v>
      </c>
      <c r="E232" s="8"/>
      <c r="F232" s="8"/>
      <c r="G232" s="8"/>
      <c r="H232" s="8"/>
      <c r="I232" s="8"/>
      <c r="J232" s="12">
        <f>SUM(J227:J231,F227:F231,H227:H231)</f>
        <v>100</v>
      </c>
    </row>
    <row r="234" spans="2:13" x14ac:dyDescent="0.25">
      <c r="B234" s="9" t="s">
        <v>2</v>
      </c>
      <c r="C234" s="1" t="s">
        <v>3</v>
      </c>
      <c r="D234" s="2" t="s">
        <v>6</v>
      </c>
      <c r="E234" s="5" t="s">
        <v>4</v>
      </c>
      <c r="F234" s="2" t="s">
        <v>6</v>
      </c>
      <c r="G234" s="1" t="s">
        <v>1</v>
      </c>
      <c r="H234" s="2" t="s">
        <v>6</v>
      </c>
      <c r="I234" s="1" t="s">
        <v>5</v>
      </c>
      <c r="J234" s="2" t="s">
        <v>6</v>
      </c>
    </row>
    <row r="235" spans="2:13" x14ac:dyDescent="0.25">
      <c r="B235" s="10">
        <v>45623</v>
      </c>
      <c r="C235" s="3" t="s">
        <v>117</v>
      </c>
      <c r="D235" s="4">
        <v>16.2</v>
      </c>
      <c r="F235" s="4"/>
      <c r="G235" s="3" t="s">
        <v>158</v>
      </c>
      <c r="H235" s="4">
        <v>10</v>
      </c>
      <c r="I235" s="3" t="s">
        <v>159</v>
      </c>
      <c r="J235" s="4">
        <v>74.06</v>
      </c>
    </row>
    <row r="236" spans="2:13" x14ac:dyDescent="0.25">
      <c r="B236" s="7"/>
      <c r="C236" s="3"/>
      <c r="D236" s="4"/>
      <c r="F236" s="4"/>
      <c r="G236" s="3"/>
      <c r="H236" s="4"/>
      <c r="I236" s="3"/>
      <c r="J236" s="4"/>
    </row>
    <row r="237" spans="2:13" x14ac:dyDescent="0.25">
      <c r="B237" s="7"/>
      <c r="C237" s="3"/>
      <c r="D237" s="4"/>
      <c r="F237" s="4"/>
      <c r="G237" s="3"/>
      <c r="H237" s="4"/>
      <c r="I237" s="3"/>
      <c r="J237" s="4"/>
    </row>
    <row r="238" spans="2:13" x14ac:dyDescent="0.25">
      <c r="B238" s="7"/>
      <c r="C238" s="3"/>
      <c r="D238" s="4"/>
      <c r="F238" s="4"/>
      <c r="G238" s="3"/>
      <c r="H238" s="4"/>
      <c r="I238" s="3"/>
      <c r="J238" s="4"/>
    </row>
    <row r="239" spans="2:13" x14ac:dyDescent="0.25">
      <c r="B239" s="7"/>
      <c r="C239" s="3"/>
      <c r="D239" s="4"/>
      <c r="F239" s="4"/>
      <c r="G239" s="3"/>
      <c r="H239" s="4"/>
      <c r="I239" s="3"/>
      <c r="J239" s="4"/>
    </row>
    <row r="240" spans="2:13" x14ac:dyDescent="0.25">
      <c r="B240" s="6"/>
      <c r="C240" s="11"/>
      <c r="D240" s="8">
        <f>SUM(D235:D239)</f>
        <v>16.2</v>
      </c>
      <c r="E240" s="8"/>
      <c r="F240" s="8"/>
      <c r="G240" s="8"/>
      <c r="H240" s="8"/>
      <c r="I240" s="8"/>
      <c r="J240" s="12">
        <f>SUM(J235:J239,F235:F239,H235:H239)</f>
        <v>84.06</v>
      </c>
    </row>
    <row r="242" spans="2:10" x14ac:dyDescent="0.25">
      <c r="B242" s="9" t="s">
        <v>2</v>
      </c>
      <c r="C242" s="1" t="s">
        <v>3</v>
      </c>
      <c r="D242" s="2" t="s">
        <v>6</v>
      </c>
      <c r="E242" s="5" t="s">
        <v>4</v>
      </c>
      <c r="F242" s="2" t="s">
        <v>6</v>
      </c>
      <c r="G242" s="1" t="s">
        <v>1</v>
      </c>
      <c r="H242" s="2" t="s">
        <v>6</v>
      </c>
      <c r="I242" s="1" t="s">
        <v>5</v>
      </c>
      <c r="J242" s="2" t="s">
        <v>6</v>
      </c>
    </row>
    <row r="243" spans="2:10" x14ac:dyDescent="0.25">
      <c r="B243" s="10">
        <v>45624</v>
      </c>
      <c r="C243" s="3" t="s">
        <v>12</v>
      </c>
      <c r="D243" s="4">
        <v>11.5</v>
      </c>
      <c r="E243" t="s">
        <v>7</v>
      </c>
      <c r="F243" s="4">
        <v>20</v>
      </c>
      <c r="G243" s="3"/>
      <c r="H243" s="4"/>
      <c r="I243" s="3"/>
      <c r="J243" s="4"/>
    </row>
    <row r="244" spans="2:10" x14ac:dyDescent="0.25">
      <c r="B244" s="7"/>
      <c r="C244" s="3" t="s">
        <v>160</v>
      </c>
      <c r="D244" s="4">
        <v>3.6</v>
      </c>
      <c r="E244" t="s">
        <v>26</v>
      </c>
      <c r="F244" s="4">
        <v>18.100000000000001</v>
      </c>
      <c r="G244" s="3"/>
      <c r="H244" s="4"/>
      <c r="I244" s="3"/>
      <c r="J244" s="4"/>
    </row>
    <row r="245" spans="2:10" x14ac:dyDescent="0.25">
      <c r="B245" s="7"/>
      <c r="C245" s="3"/>
      <c r="D245" s="4"/>
      <c r="F245" s="4"/>
      <c r="G245" s="3"/>
      <c r="H245" s="4"/>
      <c r="I245" s="3"/>
      <c r="J245" s="4"/>
    </row>
    <row r="246" spans="2:10" x14ac:dyDescent="0.25">
      <c r="B246" s="7"/>
      <c r="C246" s="3"/>
      <c r="D246" s="4"/>
      <c r="F246" s="4"/>
      <c r="G246" s="3"/>
      <c r="H246" s="4"/>
      <c r="I246" s="3"/>
      <c r="J246" s="4"/>
    </row>
    <row r="247" spans="2:10" x14ac:dyDescent="0.25">
      <c r="B247" s="7"/>
      <c r="C247" s="3"/>
      <c r="D247" s="4"/>
      <c r="F247" s="4"/>
      <c r="G247" s="3"/>
      <c r="H247" s="4"/>
      <c r="I247" s="3"/>
      <c r="J247" s="4"/>
    </row>
    <row r="248" spans="2:10" x14ac:dyDescent="0.25">
      <c r="B248" s="6"/>
      <c r="C248" s="11"/>
      <c r="D248" s="8">
        <f>SUM(D243:D247)</f>
        <v>15.1</v>
      </c>
      <c r="E248" s="8"/>
      <c r="F248" s="8"/>
      <c r="G248" s="8"/>
      <c r="H248" s="8"/>
      <c r="I248" s="8"/>
      <c r="J248" s="12">
        <f>SUM(J243:J247,F243:F247,H243:H247)</f>
        <v>38.1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BB28-9DEE-43A9-8B9E-D89C096EED4E}">
  <dimension ref="B2:J24"/>
  <sheetViews>
    <sheetView tabSelected="1" workbookViewId="0">
      <selection activeCell="D22" sqref="D22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45625</v>
      </c>
      <c r="C3" s="3" t="s">
        <v>15</v>
      </c>
      <c r="D3" s="4">
        <v>3.8</v>
      </c>
      <c r="F3" s="4"/>
      <c r="G3" s="3" t="s">
        <v>135</v>
      </c>
      <c r="H3" s="4">
        <v>715</v>
      </c>
      <c r="I3" s="3" t="s">
        <v>9</v>
      </c>
      <c r="J3" s="4">
        <v>300</v>
      </c>
    </row>
    <row r="4" spans="2:10" x14ac:dyDescent="0.25">
      <c r="B4" s="7"/>
      <c r="C4" s="3"/>
      <c r="D4" s="4"/>
      <c r="F4" s="4"/>
      <c r="G4" s="3"/>
      <c r="H4" s="4"/>
      <c r="I4" s="3" t="s">
        <v>10</v>
      </c>
      <c r="J4" s="4">
        <v>1000</v>
      </c>
    </row>
    <row r="5" spans="2:10" x14ac:dyDescent="0.25">
      <c r="B5" s="7"/>
      <c r="C5" s="3"/>
      <c r="D5" s="4"/>
      <c r="F5" s="4"/>
      <c r="G5" s="3"/>
      <c r="H5" s="4"/>
      <c r="I5" s="3" t="s">
        <v>11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 t="s">
        <v>136</v>
      </c>
      <c r="J6" s="4">
        <v>58.85</v>
      </c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3.8</v>
      </c>
      <c r="E8" s="8"/>
      <c r="F8" s="8"/>
      <c r="G8" s="8"/>
      <c r="H8" s="8"/>
      <c r="I8" s="8"/>
      <c r="J8" s="12">
        <f>SUM(J3:J7,F3,H3)</f>
        <v>3073.85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45626</v>
      </c>
      <c r="C11" s="3"/>
      <c r="D11" s="4"/>
      <c r="E11" t="s">
        <v>63</v>
      </c>
      <c r="F11" s="4">
        <v>5.5</v>
      </c>
      <c r="G11" s="3" t="s">
        <v>126</v>
      </c>
      <c r="H11" s="4">
        <v>18.72</v>
      </c>
      <c r="I11" s="3"/>
      <c r="J11" s="4"/>
    </row>
    <row r="12" spans="2:10" x14ac:dyDescent="0.25">
      <c r="B12" s="7"/>
      <c r="C12" s="3"/>
      <c r="D12" s="4"/>
      <c r="E12" t="s">
        <v>7</v>
      </c>
      <c r="F12" s="4">
        <v>100</v>
      </c>
      <c r="G12" s="3"/>
      <c r="H12" s="4"/>
      <c r="I12" s="3"/>
      <c r="J12" s="4"/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SUM(J11:J15,F11,H11)</f>
        <v>24.22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45628</v>
      </c>
      <c r="C19" s="3" t="s">
        <v>64</v>
      </c>
      <c r="D19" s="4">
        <v>10</v>
      </c>
      <c r="E19" t="s">
        <v>154</v>
      </c>
      <c r="F19" s="4">
        <v>2</v>
      </c>
      <c r="G19" s="3"/>
      <c r="H19" s="4"/>
      <c r="I19" s="3" t="s">
        <v>136</v>
      </c>
      <c r="J19" s="4">
        <v>53.71</v>
      </c>
    </row>
    <row r="20" spans="2:10" x14ac:dyDescent="0.25">
      <c r="B20" s="7"/>
      <c r="C20" s="3" t="s">
        <v>165</v>
      </c>
      <c r="D20" s="4">
        <v>6.1</v>
      </c>
      <c r="F20" s="4"/>
      <c r="G20" s="3"/>
      <c r="H20" s="4"/>
      <c r="I20" s="3"/>
      <c r="J20" s="4"/>
    </row>
    <row r="21" spans="2:10" x14ac:dyDescent="0.25">
      <c r="B21" s="7"/>
      <c r="C21" s="3" t="s">
        <v>87</v>
      </c>
      <c r="D21" s="4">
        <v>3.4</v>
      </c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SUM(D19)</f>
        <v>10</v>
      </c>
      <c r="E24" s="8"/>
      <c r="F24" s="8"/>
      <c r="G24" s="8"/>
      <c r="H24" s="8"/>
      <c r="I24" s="8"/>
      <c r="J24" s="12">
        <f>SUM(J19:J23,F19,H19)</f>
        <v>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Yap Kar Seng</cp:lastModifiedBy>
  <dcterms:created xsi:type="dcterms:W3CDTF">2024-07-30T16:00:02Z</dcterms:created>
  <dcterms:modified xsi:type="dcterms:W3CDTF">2024-12-02T13:37:52Z</dcterms:modified>
</cp:coreProperties>
</file>