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<sst xmlns="http://schemas.openxmlformats.org/spreadsheetml/2006/main" uniqueCount="43">
  <si>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</si>
  <si>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</si>
  <si>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</si>
  <si>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</si>
  <si>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</si>
  <si>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</si>
  <si>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</si>
  <si>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</si>
  <si>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</si>
  <si>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PM4567450</t>
  </si>
  <si>
    <t>Eteteni Ret Cen</t>
  </si>
  <si>
    <t>Mandla Jama</t>
  </si>
  <si>
    <t>01 Mar 2019</t>
  </si>
  <si>
    <t>PM4571368</t>
  </si>
  <si>
    <t>Gcwalisa Conveniece Centre</t>
  </si>
  <si>
    <t xml:space="preserve"> PM4526156</t>
  </si>
  <si>
    <t xml:space="preserve">Engen Gcwalisa </t>
  </si>
  <si>
    <t>09 Jul 2018</t>
  </si>
  <si>
    <t xml:space="preserve"> PM4526159.</t>
  </si>
  <si>
    <t>Matata Garage PTY</t>
  </si>
  <si>
    <t xml:space="preserve"> PM4505387795..</t>
  </si>
  <si>
    <t>ETETENI FILLING STATION</t>
  </si>
  <si>
    <t>11 Nov 2019</t>
  </si>
  <si>
    <t>PM4526158</t>
  </si>
  <si>
    <t>CUSTOM FILLING STATION</t>
  </si>
  <si>
    <t>12 Jul 2018</t>
  </si>
  <si>
    <t>PM4536010</t>
  </si>
  <si>
    <t>Custom Motors</t>
  </si>
  <si>
    <t>13 Sep 2018</t>
  </si>
  <si>
    <t>PM4581640</t>
  </si>
  <si>
    <t>23 Sep 2019</t>
  </si>
  <si>
    <t>PM4581638</t>
  </si>
  <si>
    <t>PM4581636</t>
  </si>
  <si>
    <t>PM4594277</t>
  </si>
  <si>
    <t>PM4581668</t>
  </si>
  <si>
    <t>29 May 2019</t>
  </si>
  <si>
    <t>PM4581694</t>
  </si>
  <si>
    <t xml:space="preserve"> PM4505387795</t>
  </si>
  <si>
    <t>29 Nov 2019</t>
  </si>
  <si>
    <t>PM4635587</t>
  </si>
  <si>
    <t>31 Jan 2020</t>
  </si>
  <si>
    <t>PM4581669</t>
  </si>
  <si>
    <t>31 Oct 2019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</si>
</sst>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36241" TargetMode="External"/><Relationship Id="rId_hyperlink_2" Type="http://schemas.openxmlformats.org/officeDocument/2006/relationships/hyperlink" Target="http://www.seavest.co.za/inv/fpdf16/inv-preview.php?Id=36403" TargetMode="External"/><Relationship Id="rId_hyperlink_3" Type="http://schemas.openxmlformats.org/officeDocument/2006/relationships/hyperlink" Target="http://www.seavest.co.za/inv/fpdf16/inv-preview.php?Id=34997" TargetMode="External"/><Relationship Id="rId_hyperlink_4" Type="http://schemas.openxmlformats.org/officeDocument/2006/relationships/hyperlink" Target="http://www.seavest.co.za/inv/fpdf16/inv-preview.php?Id=35001" TargetMode="External"/><Relationship Id="rId_hyperlink_5" Type="http://schemas.openxmlformats.org/officeDocument/2006/relationships/hyperlink" Target="http://www.seavest.co.za/inv/fpdf16/inv-preview.php?Id=38378" TargetMode="External"/><Relationship Id="rId_hyperlink_6" Type="http://schemas.openxmlformats.org/officeDocument/2006/relationships/hyperlink" Target="http://www.seavest.co.za/inv/fpdf16/inv-preview.php?Id=34999" TargetMode="External"/><Relationship Id="rId_hyperlink_7" Type="http://schemas.openxmlformats.org/officeDocument/2006/relationships/hyperlink" Target="http://www.seavest.co.za/inv/fpdf16/inv-preview.php?Id=35286" TargetMode="External"/><Relationship Id="rId_hyperlink_8" Type="http://schemas.openxmlformats.org/officeDocument/2006/relationships/hyperlink" Target="http://www.seavest.co.za/inv/fpdf16/inv-preview.php?Id=36790" TargetMode="External"/><Relationship Id="rId_hyperlink_9" Type="http://schemas.openxmlformats.org/officeDocument/2006/relationships/hyperlink" Target="http://www.seavest.co.za/inv/fpdf16/inv-preview.php?Id=36788" TargetMode="External"/><Relationship Id="rId_hyperlink_10" Type="http://schemas.openxmlformats.org/officeDocument/2006/relationships/hyperlink" Target="http://www.seavest.co.za/inv/fpdf16/inv-preview.php?Id=36787" TargetMode="External"/><Relationship Id="rId_hyperlink_11" Type="http://schemas.openxmlformats.org/officeDocument/2006/relationships/hyperlink" Target="http://www.seavest.co.za/inv/fpdf16/inv-preview.php?Id=37316" TargetMode="External"/><Relationship Id="rId_hyperlink_12" Type="http://schemas.openxmlformats.org/officeDocument/2006/relationships/hyperlink" Target="http://www.seavest.co.za/inv/fpdf16/inv-preview.php?Id=36797" TargetMode="External"/><Relationship Id="rId_hyperlink_13" Type="http://schemas.openxmlformats.org/officeDocument/2006/relationships/hyperlink" Target="http://www.seavest.co.za/inv/fpdf16/inv-preview.php?Id=36806" TargetMode="External"/><Relationship Id="rId_hyperlink_14" Type="http://schemas.openxmlformats.org/officeDocument/2006/relationships/hyperlink" Target="http://www.seavest.co.za/inv/fpdf16/inv-preview.php?Id=38502" TargetMode="External"/><Relationship Id="rId_hyperlink_15" Type="http://schemas.openxmlformats.org/officeDocument/2006/relationships/hyperlink" Target="http://www.seavest.co.za/inv/fpdf16/inv-preview.php?Id=38695" TargetMode="External"/><Relationship Id="rId_hyperlink_16" Type="http://schemas.openxmlformats.org/officeDocument/2006/relationships/hyperlink" Target="http://www.seavest.co.za/inv/fpdf16/inv-preview.php?Id=372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16577</v>
      </c>
      <c r="E2" t="s">
        <v>12</v>
      </c>
      <c r="F2">
        <v>31747.1</v>
      </c>
      <c r="G2">
        <v>3</v>
      </c>
      <c r="H2" t="str">
        <f>Hyperlink("http://www.seavest.co.za/inv/fpdf16/inv-preview.php?Id=36241","Click for Invoice PDF")</f>
        <v>Click for Invoice PDF</v>
      </c>
      <c r="I2"/>
    </row>
    <row r="3" spans="1:215">
      <c r="A3" t="s">
        <v>13</v>
      </c>
      <c r="B3" t="s">
        <v>14</v>
      </c>
      <c r="C3" t="s">
        <v>11</v>
      </c>
      <c r="D3">
        <v>16650</v>
      </c>
      <c r="E3" t="s">
        <v>12</v>
      </c>
      <c r="F3">
        <v>1629.25</v>
      </c>
      <c r="G3">
        <v>3</v>
      </c>
      <c r="H3" t="str">
        <f>Hyperlink("http://www.seavest.co.za/inv/fpdf16/inv-preview.php?Id=36403","Click for Invoice PDF")</f>
        <v>Click for Invoice PDF</v>
      </c>
      <c r="I3"/>
    </row>
    <row r="4" spans="1:215">
      <c r="A4" t="s">
        <v>15</v>
      </c>
      <c r="B4" t="s">
        <v>16</v>
      </c>
      <c r="C4" t="s">
        <v>11</v>
      </c>
      <c r="D4">
        <v>15249</v>
      </c>
      <c r="E4" t="s">
        <v>17</v>
      </c>
      <c r="F4">
        <v>7701.5</v>
      </c>
      <c r="G4">
        <v>4</v>
      </c>
      <c r="H4" t="str">
        <f>Hyperlink("http://www.seavest.co.za/inv/fpdf16/inv-preview.php?Id=34997","Click for Invoice PDF")</f>
        <v>Click for Invoice PDF</v>
      </c>
      <c r="I4"/>
    </row>
    <row r="5" spans="1:215">
      <c r="A5" t="s">
        <v>18</v>
      </c>
      <c r="B5" t="s">
        <v>19</v>
      </c>
      <c r="C5" t="s">
        <v>11</v>
      </c>
      <c r="D5">
        <v>15252</v>
      </c>
      <c r="E5" t="s">
        <v>17</v>
      </c>
      <c r="F5">
        <v>2110.92</v>
      </c>
      <c r="G5">
        <v>4</v>
      </c>
      <c r="H5" t="str">
        <f>Hyperlink("http://www.seavest.co.za/inv/fpdf16/inv-preview.php?Id=35001","Click for Invoice PDF")</f>
        <v>Click for Invoice PDF</v>
      </c>
      <c r="I5"/>
    </row>
    <row r="6" spans="1:215">
      <c r="A6" t="s">
        <v>20</v>
      </c>
      <c r="B6" t="s">
        <v>21</v>
      </c>
      <c r="C6" t="s">
        <v>11</v>
      </c>
      <c r="D6">
        <v>18575</v>
      </c>
      <c r="E6" t="s">
        <v>22</v>
      </c>
      <c r="F6">
        <v>807146.4</v>
      </c>
      <c r="G6">
        <v>24</v>
      </c>
      <c r="H6" t="str">
        <f>Hyperlink("http://www.seavest.co.za/inv/fpdf16/inv-preview.php?Id=38378","Click for Invoice PDF")</f>
        <v>Click for Invoice PDF</v>
      </c>
      <c r="I6"/>
    </row>
    <row r="7" spans="1:215">
      <c r="A7" t="s">
        <v>23</v>
      </c>
      <c r="B7" t="s">
        <v>24</v>
      </c>
      <c r="C7" t="s">
        <v>11</v>
      </c>
      <c r="D7">
        <v>15251</v>
      </c>
      <c r="E7" t="s">
        <v>25</v>
      </c>
      <c r="F7">
        <v>1409.85</v>
      </c>
      <c r="G7">
        <v>24</v>
      </c>
      <c r="H7" t="str">
        <f>Hyperlink("http://www.seavest.co.za/inv/fpdf16/inv-preview.php?Id=34999","Click for Invoice PDF")</f>
        <v>Click for Invoice PDF</v>
      </c>
      <c r="I7"/>
    </row>
    <row r="8" spans="1:215">
      <c r="A8" t="s">
        <v>26</v>
      </c>
      <c r="B8" t="s">
        <v>27</v>
      </c>
      <c r="C8" t="s">
        <v>11</v>
      </c>
      <c r="D8">
        <v>15512</v>
      </c>
      <c r="E8" t="s">
        <v>28</v>
      </c>
      <c r="F8">
        <v>15789</v>
      </c>
      <c r="G8">
        <v>4</v>
      </c>
      <c r="H8" t="str">
        <f>Hyperlink("http://www.seavest.co.za/inv/fpdf16/inv-preview.php?Id=35286","Click for Invoice PDF")</f>
        <v>Click for Invoice PDF</v>
      </c>
      <c r="I8"/>
    </row>
    <row r="9" spans="1:215">
      <c r="A9" t="s">
        <v>29</v>
      </c>
      <c r="B9" t="s">
        <v>27</v>
      </c>
      <c r="C9"/>
      <c r="D9">
        <v>17270</v>
      </c>
      <c r="E9" t="s">
        <v>30</v>
      </c>
      <c r="F9">
        <v>31294.66</v>
      </c>
      <c r="G9">
        <v>3</v>
      </c>
      <c r="H9" t="str">
        <f>Hyperlink("http://www.seavest.co.za/inv/fpdf16/inv-preview.php?Id=36790","Click for Invoice PDF")</f>
        <v>Click for Invoice PDF</v>
      </c>
      <c r="I9"/>
    </row>
    <row r="10" spans="1:215">
      <c r="A10" t="s">
        <v>31</v>
      </c>
      <c r="B10" t="s">
        <v>24</v>
      </c>
      <c r="C10" t="s">
        <v>11</v>
      </c>
      <c r="D10">
        <v>17271</v>
      </c>
      <c r="E10" t="s">
        <v>30</v>
      </c>
      <c r="F10">
        <v>38507.66</v>
      </c>
      <c r="G10">
        <v>37</v>
      </c>
      <c r="H10" t="str">
        <f>Hyperlink("http://www.seavest.co.za/inv/fpdf16/inv-preview.php?Id=36788","Click for Invoice PDF")</f>
        <v>Click for Invoice PDF</v>
      </c>
      <c r="I10"/>
    </row>
    <row r="11" spans="1:215">
      <c r="A11" t="s">
        <v>32</v>
      </c>
      <c r="B11" t="s">
        <v>24</v>
      </c>
      <c r="C11"/>
      <c r="D11">
        <v>17269</v>
      </c>
      <c r="E11" t="s">
        <v>30</v>
      </c>
      <c r="F11">
        <v>20445.9</v>
      </c>
      <c r="G11">
        <v>3</v>
      </c>
      <c r="H11" t="str">
        <f>Hyperlink("http://www.seavest.co.za/inv/fpdf16/inv-preview.php?Id=36787","Click for Invoice PDF")</f>
        <v>Click for Invoice PDF</v>
      </c>
      <c r="I11"/>
    </row>
    <row r="12" spans="1:215">
      <c r="A12" t="s">
        <v>33</v>
      </c>
      <c r="B12" t="s">
        <v>10</v>
      </c>
      <c r="C12"/>
      <c r="D12">
        <v>17973</v>
      </c>
      <c r="E12" t="s">
        <v>30</v>
      </c>
      <c r="F12">
        <v>10843.92</v>
      </c>
      <c r="G12">
        <v>3</v>
      </c>
      <c r="H12" t="str">
        <f>Hyperlink("http://www.seavest.co.za/inv/fpdf16/inv-preview.php?Id=37316","Click for Invoice PDF")</f>
        <v>Click for Invoice PDF</v>
      </c>
      <c r="I12"/>
    </row>
    <row r="13" spans="1:215">
      <c r="A13" t="s">
        <v>34</v>
      </c>
      <c r="B13" t="s">
        <v>27</v>
      </c>
      <c r="C13" t="s">
        <v>11</v>
      </c>
      <c r="D13">
        <v>17465</v>
      </c>
      <c r="E13" t="s">
        <v>35</v>
      </c>
      <c r="F13">
        <v>36686.24</v>
      </c>
      <c r="G13">
        <v>3</v>
      </c>
      <c r="H13" t="str">
        <f>Hyperlink("http://www.seavest.co.za/inv/fpdf16/inv-preview.php?Id=36797","Click for Invoice PDF")</f>
        <v>Click for Invoice PDF</v>
      </c>
      <c r="I13"/>
    </row>
    <row r="14" spans="1:215">
      <c r="A14" t="s">
        <v>36</v>
      </c>
      <c r="B14" t="s">
        <v>10</v>
      </c>
      <c r="C14" t="s">
        <v>11</v>
      </c>
      <c r="D14">
        <v>17467</v>
      </c>
      <c r="E14" t="s">
        <v>35</v>
      </c>
      <c r="F14">
        <v>42935.25</v>
      </c>
      <c r="G14">
        <v>37</v>
      </c>
      <c r="H14" t="str">
        <f>Hyperlink("http://www.seavest.co.za/inv/fpdf16/inv-preview.php?Id=36806","Click for Invoice PDF")</f>
        <v>Click for Invoice PDF</v>
      </c>
      <c r="I14"/>
    </row>
    <row r="15" spans="1:215">
      <c r="A15" t="s">
        <v>37</v>
      </c>
      <c r="B15" t="s">
        <v>21</v>
      </c>
      <c r="C15" t="s">
        <v>11</v>
      </c>
      <c r="D15">
        <v>18750</v>
      </c>
      <c r="E15" t="s">
        <v>38</v>
      </c>
      <c r="F15">
        <v>373573.2</v>
      </c>
      <c r="G15">
        <v>23</v>
      </c>
      <c r="H15" t="str">
        <f>Hyperlink("http://www.seavest.co.za/inv/fpdf16/inv-preview.php?Id=38502","Click for Invoice PDF")</f>
        <v>Click for Invoice PDF</v>
      </c>
      <c r="I15"/>
    </row>
    <row r="16" spans="1:215">
      <c r="A16" t="s">
        <v>39</v>
      </c>
      <c r="B16" t="s">
        <v>27</v>
      </c>
      <c r="C16" t="s">
        <v>11</v>
      </c>
      <c r="D16">
        <v>18973</v>
      </c>
      <c r="E16" t="s">
        <v>40</v>
      </c>
      <c r="F16">
        <v>19991</v>
      </c>
      <c r="G16">
        <v>4</v>
      </c>
      <c r="H16" t="str">
        <f>Hyperlink("http://www.seavest.co.za/inv/fpdf16/inv-preview.php?Id=38695","Click for Invoice PDF")</f>
        <v>Click for Invoice PDF</v>
      </c>
      <c r="I16"/>
    </row>
    <row r="17" spans="1:215">
      <c r="A17" t="s">
        <v>41</v>
      </c>
      <c r="B17" t="s">
        <v>27</v>
      </c>
      <c r="C17" t="s">
        <v>11</v>
      </c>
      <c r="D17">
        <v>17464</v>
      </c>
      <c r="E17" t="s">
        <v>42</v>
      </c>
      <c r="F17">
        <v>22876.5</v>
      </c>
      <c r="G17">
        <v>37</v>
      </c>
      <c r="H17" t="str">
        <f>Hyperlink("http://www.seavest.co.za/inv/fpdf16/inv-preview.php?Id=37269","Click for Invoice PDF")</f>
        <v>Click for Invoice PDF</v>
      </c>
      <c r="I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2021-04-22T10:32:13+02:00</dcterms:created>
  <dcterms:modified xsi:type="dcterms:W3CDTF">2021-04-22T10:32:13+02:00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