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<sst xmlns="http://schemas.openxmlformats.org/spreadsheetml/2006/main" uniqueCount="52">
  <si>
    <t>Job No.</t>
  </si>
  <si>
    <t>Site</t>
  </si>
  <si>
    <t>Engineer</t>
  </si>
  <si>
    <t>Invoice No.</t>
  </si>
  <si>
    <t>Invoice Date</t>
  </si>
  <si>
    <t>SubTotal</t>
  </si>
  <si>
    <t>Age</t>
  </si>
  <si>
    <t>Invoice PDF</t>
  </si>
  <si>
    <t>Comments</t>
  </si>
  <si>
    <t>PM4708182</t>
  </si>
  <si>
    <t>Ballito Convenience Centre</t>
  </si>
  <si>
    <t>Sbusiso Ngcobo</t>
  </si>
  <si>
    <t>04 Mar 2021</t>
  </si>
  <si>
    <t>PM4709141</t>
  </si>
  <si>
    <t>Welcome Convenience Centre</t>
  </si>
  <si>
    <t>05 Mar 2021</t>
  </si>
  <si>
    <t>PM4703843</t>
  </si>
  <si>
    <t>Detroit Ss</t>
  </si>
  <si>
    <t>Nompiliso Chauke</t>
  </si>
  <si>
    <t>05 May 2021</t>
  </si>
  <si>
    <t>PM4700269</t>
  </si>
  <si>
    <t>Kwaggasrand Mts</t>
  </si>
  <si>
    <t>Mandla Mdlalose</t>
  </si>
  <si>
    <t>06 Apr 2021</t>
  </si>
  <si>
    <t>PM4694572</t>
  </si>
  <si>
    <t>Woodlands</t>
  </si>
  <si>
    <t>Katlego Semango</t>
  </si>
  <si>
    <t>12 Apr 2021</t>
  </si>
  <si>
    <t>Mount Edgecombe</t>
  </si>
  <si>
    <t>xxx</t>
  </si>
  <si>
    <t>14 May 2021</t>
  </si>
  <si>
    <t>Sasol Stanger</t>
  </si>
  <si>
    <t>Sasol Margate</t>
  </si>
  <si>
    <t>PM4657082.</t>
  </si>
  <si>
    <t>Dumor Motors</t>
  </si>
  <si>
    <t>Mandla Jama</t>
  </si>
  <si>
    <t>17 Feb 2021</t>
  </si>
  <si>
    <t xml:space="preserve"> PM4695709</t>
  </si>
  <si>
    <t>Engen Gcwalisa (Auto Plaza)</t>
  </si>
  <si>
    <t>19 Mar 2021</t>
  </si>
  <si>
    <t>PM4709387</t>
  </si>
  <si>
    <t>Platinum 1 stop East</t>
  </si>
  <si>
    <t>24 Mar 2021</t>
  </si>
  <si>
    <t>PM4715004</t>
  </si>
  <si>
    <t>Mayberry Park Ss</t>
  </si>
  <si>
    <t>Lunga Mvelase</t>
  </si>
  <si>
    <t>PM4582823</t>
  </si>
  <si>
    <t>Eteteni Ret Cen</t>
  </si>
  <si>
    <t>29 May 2019</t>
  </si>
  <si>
    <t>PM4716737</t>
  </si>
  <si>
    <t>O'reilly Merry Cc</t>
  </si>
  <si>
    <t>31 Mar 2021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</si>
</sst>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FFFF00"/>
        <bgColor rgb="FF000000"/>
      </patternFill>
    </fill>
  </fills>
  <borders count="4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left" vertical="bottom" textRotation="0" wrapText="false" shrinkToFit="false"/>
    </xf>
    <xf xfId="0" fontId="1" numFmtId="0" fillId="2" borderId="1" applyFont="1" applyNumberFormat="0" applyFill="1" applyBorder="1" applyAlignment="0">
      <alignment horizontal="left" vertical="bottom" textRotation="0" wrapText="false" shrinkToFit="false"/>
    </xf>
    <xf xfId="0" fontId="1" numFmtId="0" fillId="2" borderId="2" applyFont="1" applyNumberFormat="0" applyFill="1" applyBorder="1" applyAlignment="0">
      <alignment horizontal="left" vertical="bottom" textRotation="0" wrapText="false" shrinkToFit="false"/>
    </xf>
    <xf xfId="0" fontId="1" numFmtId="0" fillId="2" borderId="3" applyFont="1" applyNumberFormat="0" applyFill="1" applyBorder="1" applyAlignment="0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seavest.co.za/inv/fpdf16/inv-preview.php?Id=40820" TargetMode="External"/><Relationship Id="rId_hyperlink_2" Type="http://schemas.openxmlformats.org/officeDocument/2006/relationships/hyperlink" Target="http://www.seavest.co.za/inv/fpdf16/inv-preview.php?Id=40848" TargetMode="External"/><Relationship Id="rId_hyperlink_3" Type="http://schemas.openxmlformats.org/officeDocument/2006/relationships/hyperlink" Target="http://www.seavest.co.za/inv/fpdf16/inv-preview.php?Id=40718" TargetMode="External"/><Relationship Id="rId_hyperlink_4" Type="http://schemas.openxmlformats.org/officeDocument/2006/relationships/hyperlink" Target="http://www.seavest.co.za/inv/fpdf16/inv-preview.php?Id=40590" TargetMode="External"/><Relationship Id="rId_hyperlink_5" Type="http://schemas.openxmlformats.org/officeDocument/2006/relationships/hyperlink" Target="http://www.seavest.co.za/inv/fpdf16/inv-preview.php?Id=40411" TargetMode="External"/><Relationship Id="rId_hyperlink_6" Type="http://schemas.openxmlformats.org/officeDocument/2006/relationships/hyperlink" Target="http://www.seavest.co.za/inv/fpdf16/inv-preview.php?Id=41374" TargetMode="External"/><Relationship Id="rId_hyperlink_7" Type="http://schemas.openxmlformats.org/officeDocument/2006/relationships/hyperlink" Target="http://www.seavest.co.za/inv/fpdf16/inv-preview.php?Id=41375" TargetMode="External"/><Relationship Id="rId_hyperlink_8" Type="http://schemas.openxmlformats.org/officeDocument/2006/relationships/hyperlink" Target="http://www.seavest.co.za/inv/fpdf16/inv-preview.php?Id=41376" TargetMode="External"/><Relationship Id="rId_hyperlink_9" Type="http://schemas.openxmlformats.org/officeDocument/2006/relationships/hyperlink" Target="http://www.seavest.co.za/inv/fpdf16/inv-preview.php?Id=40854" TargetMode="External"/><Relationship Id="rId_hyperlink_10" Type="http://schemas.openxmlformats.org/officeDocument/2006/relationships/hyperlink" Target="http://www.seavest.co.za/inv/fpdf16/inv-preview.php?Id=41027" TargetMode="External"/><Relationship Id="rId_hyperlink_11" Type="http://schemas.openxmlformats.org/officeDocument/2006/relationships/hyperlink" Target="http://www.seavest.co.za/inv/fpdf16/inv-preview.php?Id=40858" TargetMode="External"/><Relationship Id="rId_hyperlink_12" Type="http://schemas.openxmlformats.org/officeDocument/2006/relationships/hyperlink" Target="http://www.seavest.co.za/inv/fpdf16/inv-preview.php?Id=41006" TargetMode="External"/><Relationship Id="rId_hyperlink_13" Type="http://schemas.openxmlformats.org/officeDocument/2006/relationships/hyperlink" Target="http://www.seavest.co.za/inv/fpdf16/inv-preview.php?Id=36855" TargetMode="External"/><Relationship Id="rId_hyperlink_14" Type="http://schemas.openxmlformats.org/officeDocument/2006/relationships/hyperlink" Target="http://www.seavest.co.za/inv/fpdf16/inv-preview.php?Id=4104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G15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0" customWidth="true" style="0"/>
    <col min="2" max="2" width="15" customWidth="true" style="0"/>
    <col min="3" max="3" width="15" customWidth="true" style="0"/>
    <col min="4" max="4" width="15" customWidth="true" style="0"/>
    <col min="5" max="5" width="40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</cols>
  <sheetData>
    <row r="1" spans="1:2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3"/>
    </row>
    <row r="2" spans="1:215">
      <c r="A2" t="s">
        <v>9</v>
      </c>
      <c r="B2" t="s">
        <v>10</v>
      </c>
      <c r="C2" t="s">
        <v>11</v>
      </c>
      <c r="D2">
        <v>21213</v>
      </c>
      <c r="E2" t="s">
        <v>12</v>
      </c>
      <c r="F2">
        <v>4207.2</v>
      </c>
      <c r="G2">
        <v>83</v>
      </c>
      <c r="H2" t="str">
        <f>Hyperlink("http://www.seavest.co.za/inv/fpdf16/inv-preview.php?Id=40820","Click for Invoice PDF")</f>
        <v>Click for Invoice PDF</v>
      </c>
      <c r="I2"/>
    </row>
    <row r="3" spans="1:215">
      <c r="A3" t="s">
        <v>13</v>
      </c>
      <c r="B3" t="s">
        <v>14</v>
      </c>
      <c r="C3" t="s">
        <v>11</v>
      </c>
      <c r="D3">
        <v>21270</v>
      </c>
      <c r="E3" t="s">
        <v>15</v>
      </c>
      <c r="F3">
        <v>3608.7</v>
      </c>
      <c r="G3">
        <v>83</v>
      </c>
      <c r="H3" t="str">
        <f>Hyperlink("http://www.seavest.co.za/inv/fpdf16/inv-preview.php?Id=40848","Click for Invoice PDF")</f>
        <v>Click for Invoice PDF</v>
      </c>
      <c r="I3"/>
    </row>
    <row r="4" spans="1:215">
      <c r="A4" t="s">
        <v>16</v>
      </c>
      <c r="B4" t="s">
        <v>17</v>
      </c>
      <c r="C4" t="s">
        <v>18</v>
      </c>
      <c r="D4">
        <v>20983</v>
      </c>
      <c r="E4" t="s">
        <v>19</v>
      </c>
      <c r="F4">
        <v>5255.15</v>
      </c>
      <c r="G4">
        <v>22</v>
      </c>
      <c r="H4" t="str">
        <f>Hyperlink("http://www.seavest.co.za/inv/fpdf16/inv-preview.php?Id=40718","Click for Invoice PDF")</f>
        <v>Click for Invoice PDF</v>
      </c>
      <c r="I4"/>
    </row>
    <row r="5" spans="1:215">
      <c r="A5" t="s">
        <v>20</v>
      </c>
      <c r="B5" t="s">
        <v>21</v>
      </c>
      <c r="C5" t="s">
        <v>22</v>
      </c>
      <c r="D5">
        <v>21394</v>
      </c>
      <c r="E5" t="s">
        <v>23</v>
      </c>
      <c r="F5">
        <v>6985.51</v>
      </c>
      <c r="G5">
        <v>6</v>
      </c>
      <c r="H5" t="str">
        <f>Hyperlink("http://www.seavest.co.za/inv/fpdf16/inv-preview.php?Id=40590","Click for Invoice PDF")</f>
        <v>Click for Invoice PDF</v>
      </c>
      <c r="I5"/>
    </row>
    <row r="6" spans="1:215">
      <c r="A6" t="s">
        <v>24</v>
      </c>
      <c r="B6" t="s">
        <v>25</v>
      </c>
      <c r="C6" t="s">
        <v>26</v>
      </c>
      <c r="D6">
        <v>20766</v>
      </c>
      <c r="E6" t="s">
        <v>27</v>
      </c>
      <c r="F6">
        <v>10858.82</v>
      </c>
      <c r="G6">
        <v>25</v>
      </c>
      <c r="H6" t="str">
        <f>Hyperlink("http://www.seavest.co.za/inv/fpdf16/inv-preview.php?Id=40411","Click for Invoice PDF")</f>
        <v>Click for Invoice PDF</v>
      </c>
      <c r="I6"/>
    </row>
    <row r="7" spans="1:215">
      <c r="A7">
        <v>769142</v>
      </c>
      <c r="B7" t="s">
        <v>28</v>
      </c>
      <c r="C7" t="s">
        <v>29</v>
      </c>
      <c r="D7">
        <v>21784</v>
      </c>
      <c r="E7" t="s">
        <v>30</v>
      </c>
      <c r="F7">
        <v>2661.9</v>
      </c>
      <c r="G7">
        <v>11</v>
      </c>
      <c r="H7" t="str">
        <f>Hyperlink("http://www.seavest.co.za/inv/fpdf16/inv-preview.php?Id=41374","Click for Invoice PDF")</f>
        <v>Click for Invoice PDF</v>
      </c>
      <c r="I7"/>
    </row>
    <row r="8" spans="1:215">
      <c r="A8">
        <v>769126</v>
      </c>
      <c r="B8" t="s">
        <v>31</v>
      </c>
      <c r="C8" t="s">
        <v>29</v>
      </c>
      <c r="D8">
        <v>21785</v>
      </c>
      <c r="E8" t="s">
        <v>30</v>
      </c>
      <c r="F8">
        <v>5861</v>
      </c>
      <c r="G8">
        <v>22</v>
      </c>
      <c r="H8" t="str">
        <f>Hyperlink("http://www.seavest.co.za/inv/fpdf16/inv-preview.php?Id=41375","Click for Invoice PDF")</f>
        <v>Click for Invoice PDF</v>
      </c>
      <c r="I8"/>
    </row>
    <row r="9" spans="1:215">
      <c r="A9">
        <v>769107</v>
      </c>
      <c r="B9" t="s">
        <v>32</v>
      </c>
      <c r="C9" t="s">
        <v>29</v>
      </c>
      <c r="D9">
        <v>21786</v>
      </c>
      <c r="E9" t="s">
        <v>30</v>
      </c>
      <c r="F9">
        <v>7510</v>
      </c>
      <c r="G9">
        <v>22</v>
      </c>
      <c r="H9" t="str">
        <f>Hyperlink("http://www.seavest.co.za/inv/fpdf16/inv-preview.php?Id=41376","Click for Invoice PDF")</f>
        <v>Click for Invoice PDF</v>
      </c>
      <c r="I9"/>
    </row>
    <row r="10" spans="1:215">
      <c r="A10" t="s">
        <v>33</v>
      </c>
      <c r="B10" t="s">
        <v>34</v>
      </c>
      <c r="C10" t="s">
        <v>35</v>
      </c>
      <c r="D10">
        <v>21179</v>
      </c>
      <c r="E10" t="s">
        <v>36</v>
      </c>
      <c r="F10">
        <v>7602.2</v>
      </c>
      <c r="G10">
        <v>111</v>
      </c>
      <c r="H10" t="str">
        <f>Hyperlink("http://www.seavest.co.za/inv/fpdf16/inv-preview.php?Id=40854","Click for Invoice PDF")</f>
        <v>Click for Invoice PDF</v>
      </c>
      <c r="I10"/>
    </row>
    <row r="11" spans="1:215">
      <c r="A11" t="s">
        <v>37</v>
      </c>
      <c r="B11" t="s">
        <v>38</v>
      </c>
      <c r="C11" t="s">
        <v>35</v>
      </c>
      <c r="D11">
        <v>21374</v>
      </c>
      <c r="E11" t="s">
        <v>39</v>
      </c>
      <c r="F11">
        <v>21442.97</v>
      </c>
      <c r="G11">
        <v>60</v>
      </c>
      <c r="H11" t="str">
        <f>Hyperlink("http://www.seavest.co.za/inv/fpdf16/inv-preview.php?Id=41027","Click for Invoice PDF")</f>
        <v>Click for Invoice PDF</v>
      </c>
      <c r="I11"/>
    </row>
    <row r="12" spans="1:215">
      <c r="A12" t="s">
        <v>40</v>
      </c>
      <c r="B12" t="s">
        <v>41</v>
      </c>
      <c r="C12" t="s">
        <v>22</v>
      </c>
      <c r="D12">
        <v>21413</v>
      </c>
      <c r="E12" t="s">
        <v>42</v>
      </c>
      <c r="F12">
        <v>1905</v>
      </c>
      <c r="G12">
        <v>56</v>
      </c>
      <c r="H12" t="str">
        <f>Hyperlink("http://www.seavest.co.za/inv/fpdf16/inv-preview.php?Id=40858","Click for Invoice PDF")</f>
        <v>Click for Invoice PDF</v>
      </c>
      <c r="I12"/>
    </row>
    <row r="13" spans="1:215">
      <c r="A13" t="s">
        <v>43</v>
      </c>
      <c r="B13" t="s">
        <v>44</v>
      </c>
      <c r="C13" t="s">
        <v>45</v>
      </c>
      <c r="D13">
        <v>21358</v>
      </c>
      <c r="E13" t="s">
        <v>42</v>
      </c>
      <c r="F13">
        <v>48788</v>
      </c>
      <c r="G13">
        <v>56</v>
      </c>
      <c r="H13" t="str">
        <f>Hyperlink("http://www.seavest.co.za/inv/fpdf16/inv-preview.php?Id=41006","Click for Invoice PDF")</f>
        <v>Click for Invoice PDF</v>
      </c>
      <c r="I13"/>
    </row>
    <row r="14" spans="1:215">
      <c r="A14" t="s">
        <v>46</v>
      </c>
      <c r="B14" t="s">
        <v>47</v>
      </c>
      <c r="C14" t="s">
        <v>35</v>
      </c>
      <c r="D14">
        <v>17466</v>
      </c>
      <c r="E14" t="s">
        <v>48</v>
      </c>
      <c r="F14">
        <v>10249.55</v>
      </c>
      <c r="G14">
        <v>83</v>
      </c>
      <c r="H14" t="str">
        <f>Hyperlink("http://www.seavest.co.za/inv/fpdf16/inv-preview.php?Id=36855","Click for Invoice PDF")</f>
        <v>Click for Invoice PDF</v>
      </c>
      <c r="I14"/>
    </row>
    <row r="15" spans="1:215">
      <c r="A15" t="s">
        <v>49</v>
      </c>
      <c r="B15" t="s">
        <v>50</v>
      </c>
      <c r="C15" t="s">
        <v>18</v>
      </c>
      <c r="D15">
        <v>21428</v>
      </c>
      <c r="E15" t="s">
        <v>51</v>
      </c>
      <c r="F15">
        <v>49482</v>
      </c>
      <c r="G15">
        <v>56</v>
      </c>
      <c r="H15" t="str">
        <f>Hyperlink("http://www.seavest.co.za/inv/fpdf16/inv-preview.php?Id=41048","Click for Invoice PDF")</f>
        <v>Click for Invoice PDF</v>
      </c>
      <c r="I1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H2" r:id="rId_hyperlink_1"/>
    <hyperlink ref="H3" r:id="rId_hyperlink_2"/>
    <hyperlink ref="H4" r:id="rId_hyperlink_3"/>
    <hyperlink ref="H5" r:id="rId_hyperlink_4"/>
    <hyperlink ref="H6" r:id="rId_hyperlink_5"/>
    <hyperlink ref="H7" r:id="rId_hyperlink_6"/>
    <hyperlink ref="H8" r:id="rId_hyperlink_7"/>
    <hyperlink ref="H9" r:id="rId_hyperlink_8"/>
    <hyperlink ref="H10" r:id="rId_hyperlink_9"/>
    <hyperlink ref="H11" r:id="rId_hyperlink_10"/>
    <hyperlink ref="H12" r:id="rId_hyperlink_11"/>
    <hyperlink ref="H13" r:id="rId_hyperlink_12"/>
    <hyperlink ref="H14" r:id="rId_hyperlink_13"/>
    <hyperlink ref="H15" r:id="rId_hyperlink_14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KWD</dc:creator>
  <cp:lastModifiedBy>KWD</cp:lastModifiedBy>
  <dcterms:created xsi:type="dcterms:W3CDTF">2021-06-07T10:07:22+02:00</dcterms:created>
  <dcterms:modified xsi:type="dcterms:W3CDTF">2021-06-07T10:07:22+02:00</dcterms:modified>
  <dc:title>Office 2007 XLSX Test Document</dc:title>
  <dc:description>Test document for Office 2007 XLSX, generated using PHP classes.</dc:description>
  <dc:subject>Office 2007 XLSX Test Document</dc:subject>
  <cp:keywords/>
  <cp:category/>
</cp:coreProperties>
</file>