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<sst xmlns="http://schemas.openxmlformats.org/spreadsheetml/2006/main" uniqueCount="62">
  <si>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</si>
  <si>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</si>
  <si>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</si>
  <si>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</si>
  <si>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</si>
  <si>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</si>
  <si>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</si>
  <si>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</si>
  <si>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</si>
  <si>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PM4734356</t>
  </si>
  <si>
    <t>Moilux</t>
  </si>
  <si>
    <t>Nompiliso Chauke</t>
  </si>
  <si>
    <t>05 Jul 2021</t>
  </si>
  <si>
    <t>PM4703843</t>
  </si>
  <si>
    <t>Detroit Ss</t>
  </si>
  <si>
    <t>05 May 2021</t>
  </si>
  <si>
    <t>PM4729985</t>
  </si>
  <si>
    <t>Avonlea</t>
  </si>
  <si>
    <t>06 Jul 2021</t>
  </si>
  <si>
    <t>PM4696595</t>
  </si>
  <si>
    <t>Old Mill Convenience Centre</t>
  </si>
  <si>
    <t>06 May 2021</t>
  </si>
  <si>
    <t>PM4733590</t>
  </si>
  <si>
    <t>Mall Petrol Shop</t>
  </si>
  <si>
    <t>Simphiwe Gift Kunene</t>
  </si>
  <si>
    <t>08 Jul 2021</t>
  </si>
  <si>
    <t>PM4731197</t>
  </si>
  <si>
    <t>Ridderpark Motors</t>
  </si>
  <si>
    <t>Lunga Mvelase</t>
  </si>
  <si>
    <t>10 Jun 2021</t>
  </si>
  <si>
    <t>PM4736280</t>
  </si>
  <si>
    <t>Kelvin</t>
  </si>
  <si>
    <t>Siphiwe Masango</t>
  </si>
  <si>
    <t>15 Jul 2021</t>
  </si>
  <si>
    <t>PM4735674</t>
  </si>
  <si>
    <t>Boss  Ser Stn</t>
  </si>
  <si>
    <t>Katlego Semango</t>
  </si>
  <si>
    <t>16 Jul 2021</t>
  </si>
  <si>
    <t>PM4657082.</t>
  </si>
  <si>
    <t>Dumor Motors</t>
  </si>
  <si>
    <t>Mandla Jama</t>
  </si>
  <si>
    <t>17 Feb 2021</t>
  </si>
  <si>
    <t>PM4666712</t>
  </si>
  <si>
    <t>Springlake Convenience Centre</t>
  </si>
  <si>
    <t>Barry Sitharam</t>
  </si>
  <si>
    <t>18 Aug 2020</t>
  </si>
  <si>
    <t>PM4724682</t>
  </si>
  <si>
    <t>Medwood Convenience Centre</t>
  </si>
  <si>
    <t>18 May 2021</t>
  </si>
  <si>
    <t xml:space="preserve"> PM4695709</t>
  </si>
  <si>
    <t>Engen Gcwalisa (Auto Plaza)</t>
  </si>
  <si>
    <t>19 Mar 2021</t>
  </si>
  <si>
    <t>PM4726529</t>
  </si>
  <si>
    <t>Engen Van Buuren</t>
  </si>
  <si>
    <t>19 May 2021</t>
  </si>
  <si>
    <t>PM4733899</t>
  </si>
  <si>
    <t>Faranani S/stn</t>
  </si>
  <si>
    <t>20 Jul 2021</t>
  </si>
  <si>
    <t>PM4733855</t>
  </si>
  <si>
    <t xml:space="preserve">Devland Conv. Cen </t>
  </si>
  <si>
    <t>PM4734602</t>
  </si>
  <si>
    <t>Kritzinger Ss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</si>
</sst>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697" TargetMode="External"/><Relationship Id="rId_hyperlink_2" Type="http://schemas.openxmlformats.org/officeDocument/2006/relationships/hyperlink" Target="http://www.seavest.co.za/inv/fpdf16/inv-preview.php?Id=40718" TargetMode="External"/><Relationship Id="rId_hyperlink_3" Type="http://schemas.openxmlformats.org/officeDocument/2006/relationships/hyperlink" Target="http://www.seavest.co.za/inv/fpdf16/inv-preview.php?Id=41540" TargetMode="External"/><Relationship Id="rId_hyperlink_4" Type="http://schemas.openxmlformats.org/officeDocument/2006/relationships/hyperlink" Target="http://www.seavest.co.za/inv/fpdf16/inv-preview.php?Id=41302" TargetMode="External"/><Relationship Id="rId_hyperlink_5" Type="http://schemas.openxmlformats.org/officeDocument/2006/relationships/hyperlink" Target="http://www.seavest.co.za/inv/fpdf16/inv-preview.php?Id=41639" TargetMode="External"/><Relationship Id="rId_hyperlink_6" Type="http://schemas.openxmlformats.org/officeDocument/2006/relationships/hyperlink" Target="http://www.seavest.co.za/inv/fpdf16/inv-preview.php?Id=41566" TargetMode="External"/><Relationship Id="rId_hyperlink_7" Type="http://schemas.openxmlformats.org/officeDocument/2006/relationships/hyperlink" Target="http://www.seavest.co.za/inv/fpdf16/inv-preview.php?Id=41813" TargetMode="External"/><Relationship Id="rId_hyperlink_8" Type="http://schemas.openxmlformats.org/officeDocument/2006/relationships/hyperlink" Target="http://www.seavest.co.za/inv/fpdf16/inv-preview.php?Id=41793" TargetMode="External"/><Relationship Id="rId_hyperlink_9" Type="http://schemas.openxmlformats.org/officeDocument/2006/relationships/hyperlink" Target="http://www.seavest.co.za/inv/fpdf16/inv-preview.php?Id=40854" TargetMode="External"/><Relationship Id="rId_hyperlink_10" Type="http://schemas.openxmlformats.org/officeDocument/2006/relationships/hyperlink" Target="http://www.seavest.co.za/inv/fpdf16/inv-preview.php?Id=39464" TargetMode="External"/><Relationship Id="rId_hyperlink_11" Type="http://schemas.openxmlformats.org/officeDocument/2006/relationships/hyperlink" Target="http://www.seavest.co.za/inv/fpdf16/inv-preview.php?Id=41317" TargetMode="External"/><Relationship Id="rId_hyperlink_12" Type="http://schemas.openxmlformats.org/officeDocument/2006/relationships/hyperlink" Target="http://www.seavest.co.za/inv/fpdf16/inv-preview.php?Id=41027" TargetMode="External"/><Relationship Id="rId_hyperlink_13" Type="http://schemas.openxmlformats.org/officeDocument/2006/relationships/hyperlink" Target="http://www.seavest.co.za/inv/fpdf16/inv-preview.php?Id=41382" TargetMode="External"/><Relationship Id="rId_hyperlink_14" Type="http://schemas.openxmlformats.org/officeDocument/2006/relationships/hyperlink" Target="http://www.seavest.co.za/inv/fpdf16/inv-preview.php?Id=41656" TargetMode="External"/><Relationship Id="rId_hyperlink_15" Type="http://schemas.openxmlformats.org/officeDocument/2006/relationships/hyperlink" Target="http://www.seavest.co.za/inv/fpdf16/inv-preview.php?Id=41667" TargetMode="External"/><Relationship Id="rId_hyperlink_16" Type="http://schemas.openxmlformats.org/officeDocument/2006/relationships/hyperlink" Target="http://www.seavest.co.za/inv/fpdf16/inv-preview.php?Id=41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22138</v>
      </c>
      <c r="E2" t="s">
        <v>12</v>
      </c>
      <c r="F2">
        <v>8279</v>
      </c>
      <c r="G2">
        <v>5</v>
      </c>
      <c r="H2" t="str">
        <f>Hyperlink("http://www.seavest.co.za/inv/fpdf16/inv-preview.php?Id=41697","Click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20983</v>
      </c>
      <c r="E3" t="s">
        <v>15</v>
      </c>
      <c r="F3">
        <v>5734.67</v>
      </c>
      <c r="G3">
        <v>78</v>
      </c>
      <c r="H3" t="str">
        <f>Hyperlink("http://www.seavest.co.za/inv/fpdf16/inv-preview.php?Id=40718","Click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21987</v>
      </c>
      <c r="E4" t="s">
        <v>18</v>
      </c>
      <c r="F4">
        <v>13783.2</v>
      </c>
      <c r="G4">
        <v>5</v>
      </c>
      <c r="H4" t="str">
        <f>Hyperlink("http://www.seavest.co.za/inv/fpdf16/inv-preview.php?Id=41540","Click for Invoice PDF")</f>
        <v>Click for Invoice PDF</v>
      </c>
      <c r="I4"/>
    </row>
    <row r="5" spans="1:215">
      <c r="A5" t="s">
        <v>19</v>
      </c>
      <c r="B5" t="s">
        <v>20</v>
      </c>
      <c r="C5"/>
      <c r="D5">
        <v>21698</v>
      </c>
      <c r="E5" t="s">
        <v>21</v>
      </c>
      <c r="F5">
        <v>3590.53</v>
      </c>
      <c r="G5">
        <v>27</v>
      </c>
      <c r="H5" t="str">
        <f>Hyperlink("http://www.seavest.co.za/inv/fpdf16/inv-preview.php?Id=41302","Click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22124</v>
      </c>
      <c r="E6" t="s">
        <v>25</v>
      </c>
      <c r="F6">
        <v>9904</v>
      </c>
      <c r="G6">
        <v>7</v>
      </c>
      <c r="H6" t="str">
        <f>Hyperlink("http://www.seavest.co.za/inv/fpdf16/inv-preview.php?Id=41639","Click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21978</v>
      </c>
      <c r="E7" t="s">
        <v>29</v>
      </c>
      <c r="F7">
        <v>13106.69</v>
      </c>
      <c r="G7">
        <v>42</v>
      </c>
      <c r="H7" t="str">
        <f>Hyperlink("http://www.seavest.co.za/inv/fpdf16/inv-preview.php?Id=41566","Click for Invoice PDF")</f>
        <v>Click for Invoice PDF</v>
      </c>
      <c r="I7"/>
    </row>
    <row r="8" spans="1:215">
      <c r="A8" t="s">
        <v>30</v>
      </c>
      <c r="B8" t="s">
        <v>31</v>
      </c>
      <c r="C8" t="s">
        <v>32</v>
      </c>
      <c r="D8">
        <v>22205</v>
      </c>
      <c r="E8" t="s">
        <v>33</v>
      </c>
      <c r="F8">
        <v>10100.55</v>
      </c>
      <c r="G8">
        <v>5</v>
      </c>
      <c r="H8" t="str">
        <f>Hyperlink("http://www.seavest.co.za/inv/fpdf16/inv-preview.php?Id=41813","Click for Invoice PDF")</f>
        <v>Click for Invoice PDF</v>
      </c>
      <c r="I8"/>
    </row>
    <row r="9" spans="1:215">
      <c r="A9" t="s">
        <v>34</v>
      </c>
      <c r="B9" t="s">
        <v>35</v>
      </c>
      <c r="C9" t="s">
        <v>36</v>
      </c>
      <c r="D9">
        <v>0</v>
      </c>
      <c r="E9" t="s">
        <v>37</v>
      </c>
      <c r="F9">
        <v>5857.2</v>
      </c>
      <c r="G9">
        <v>5</v>
      </c>
      <c r="H9" t="str">
        <f>Hyperlink("http://www.seavest.co.za/inv/fpdf16/inv-preview.php?Id=41793","Click for Invoice PDF")</f>
        <v>Click for Invoice PDF</v>
      </c>
      <c r="I9"/>
    </row>
    <row r="10" spans="1:215">
      <c r="A10" t="s">
        <v>38</v>
      </c>
      <c r="B10" t="s">
        <v>39</v>
      </c>
      <c r="C10" t="s">
        <v>40</v>
      </c>
      <c r="D10">
        <v>21179</v>
      </c>
      <c r="E10" t="s">
        <v>41</v>
      </c>
      <c r="F10">
        <v>7602.2</v>
      </c>
      <c r="G10">
        <v>28</v>
      </c>
      <c r="H10" t="str">
        <f>Hyperlink("http://www.seavest.co.za/inv/fpdf16/inv-preview.php?Id=40854","Click for Invoice PDF")</f>
        <v>Click for Invoice PDF</v>
      </c>
      <c r="I10"/>
    </row>
    <row r="11" spans="1:215">
      <c r="A11" t="s">
        <v>42</v>
      </c>
      <c r="B11" t="s">
        <v>43</v>
      </c>
      <c r="C11" t="s">
        <v>44</v>
      </c>
      <c r="D11">
        <v>19776</v>
      </c>
      <c r="E11" t="s">
        <v>45</v>
      </c>
      <c r="F11">
        <v>14193.9</v>
      </c>
      <c r="G11">
        <v>27</v>
      </c>
      <c r="H11" t="str">
        <f>Hyperlink("http://www.seavest.co.za/inv/fpdf16/inv-preview.php?Id=39464","Click for Invoice PDF")</f>
        <v>Click for Invoice PDF</v>
      </c>
      <c r="I11"/>
    </row>
    <row r="12" spans="1:215">
      <c r="A12" t="s">
        <v>46</v>
      </c>
      <c r="B12" t="s">
        <v>47</v>
      </c>
      <c r="C12" t="s">
        <v>24</v>
      </c>
      <c r="D12">
        <v>21708</v>
      </c>
      <c r="E12" t="s">
        <v>48</v>
      </c>
      <c r="F12">
        <v>9169.950000000001</v>
      </c>
      <c r="G12">
        <v>25</v>
      </c>
      <c r="H12" t="str">
        <f>Hyperlink("http://www.seavest.co.za/inv/fpdf16/inv-preview.php?Id=41317","Click for Invoice PDF")</f>
        <v>Click for Invoice PDF</v>
      </c>
      <c r="I12"/>
    </row>
    <row r="13" spans="1:215">
      <c r="A13" t="s">
        <v>49</v>
      </c>
      <c r="B13" t="s">
        <v>50</v>
      </c>
      <c r="C13" t="s">
        <v>40</v>
      </c>
      <c r="D13">
        <v>21374</v>
      </c>
      <c r="E13" t="s">
        <v>51</v>
      </c>
      <c r="F13">
        <v>21442.97</v>
      </c>
      <c r="G13">
        <v>116</v>
      </c>
      <c r="H13" t="str">
        <f>Hyperlink("http://www.seavest.co.za/inv/fpdf16/inv-preview.php?Id=41027","Click for Invoice PDF")</f>
        <v>Click for Invoice PDF</v>
      </c>
      <c r="I13"/>
    </row>
    <row r="14" spans="1:215">
      <c r="A14" t="s">
        <v>52</v>
      </c>
      <c r="B14" t="s">
        <v>53</v>
      </c>
      <c r="C14" t="s">
        <v>11</v>
      </c>
      <c r="D14">
        <v>21795</v>
      </c>
      <c r="E14" t="s">
        <v>54</v>
      </c>
      <c r="F14">
        <v>5126</v>
      </c>
      <c r="G14">
        <v>41</v>
      </c>
      <c r="H14" t="str">
        <f>Hyperlink("http://www.seavest.co.za/inv/fpdf16/inv-preview.php?Id=41382","Click for Invoice PDF")</f>
        <v>Click for Invoice PDF</v>
      </c>
      <c r="I14"/>
    </row>
    <row r="15" spans="1:215">
      <c r="A15" t="s">
        <v>55</v>
      </c>
      <c r="B15" t="s">
        <v>56</v>
      </c>
      <c r="C15" t="s">
        <v>28</v>
      </c>
      <c r="D15">
        <v>22083</v>
      </c>
      <c r="E15" t="s">
        <v>57</v>
      </c>
      <c r="F15">
        <v>4813.78</v>
      </c>
      <c r="G15">
        <v>5</v>
      </c>
      <c r="H15" t="str">
        <f>Hyperlink("http://www.seavest.co.za/inv/fpdf16/inv-preview.php?Id=41656","Click for Invoice PDF")</f>
        <v>Click for Invoice PDF</v>
      </c>
      <c r="I15"/>
    </row>
    <row r="16" spans="1:215">
      <c r="A16" t="s">
        <v>58</v>
      </c>
      <c r="B16" t="s">
        <v>59</v>
      </c>
      <c r="C16" t="s">
        <v>28</v>
      </c>
      <c r="D16">
        <v>22296</v>
      </c>
      <c r="E16" t="s">
        <v>57</v>
      </c>
      <c r="F16">
        <v>6187.3</v>
      </c>
      <c r="G16">
        <v>5</v>
      </c>
      <c r="H16" t="str">
        <f>Hyperlink("http://www.seavest.co.za/inv/fpdf16/inv-preview.php?Id=41667","Click for Invoice PDF")</f>
        <v>Click for Invoice PDF</v>
      </c>
      <c r="I16"/>
    </row>
    <row r="17" spans="1:215">
      <c r="A17" t="s">
        <v>60</v>
      </c>
      <c r="B17" t="s">
        <v>61</v>
      </c>
      <c r="C17" t="s">
        <v>28</v>
      </c>
      <c r="D17">
        <v>22137</v>
      </c>
      <c r="E17" t="s">
        <v>57</v>
      </c>
      <c r="F17">
        <v>4547.52</v>
      </c>
      <c r="G17">
        <v>5</v>
      </c>
      <c r="H17" t="str">
        <f>Hyperlink("http://www.seavest.co.za/inv/fpdf16/inv-preview.php?Id=41717","Click for Invoice PDF")</f>
        <v>Click for Invoice PDF</v>
      </c>
      <c r="I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2021-08-02T10:35:55+02:00</dcterms:created>
  <dcterms:modified xsi:type="dcterms:W3CDTF">2021-08-02T10:35:55+02:00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