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<sst xmlns="http://schemas.openxmlformats.org/spreadsheetml/2006/main" uniqueCount="83">
  <si>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</si>
  <si>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</si>
  <si>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</si>
  <si>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</si>
  <si>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</si>
  <si>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</si>
  <si>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</si>
  <si>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</si>
  <si>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</si>
  <si>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</si>
  <si>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</si>
  <si>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</si>
  <si>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</si>
  <si>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</si>
  <si>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</si>
  <si>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</si>
  <si>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</si>
  <si>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</si>
  <si>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</si>
  <si>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</si>
  <si>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</si>
  <si>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B189</t>
  </si>
  <si>
    <t>Motorhaven</t>
  </si>
  <si>
    <t>18 Jul 2016</t>
  </si>
  <si>
    <t>Walk in freezer is not working</t>
  </si>
  <si>
    <t>Reactive Maintenance</t>
  </si>
  <si>
    <t xml:space="preserve">Conducted risk assessment &amp; completed necessary safety documents. Assessed and found phase missing on unit. Found contactor damaged and replaced with new. Tested unit it is working. Compressor is faulty and needs to be replaced., </t>
  </si>
  <si>
    <t xml:space="preserve">R404 gas, Contactor, </t>
  </si>
  <si>
    <t>Drive In Motors</t>
  </si>
  <si>
    <t>22 Jun 2018</t>
  </si>
  <si>
    <t>chiller unit getting stuck on defrost we have to restart the fridge manually to reset.</t>
  </si>
  <si>
    <t xml:space="preserve">Conducted risk assessment &amp; completed necessary safety documents. Assesed and found no promblems on unit. Unit was reset clearing all error codes., </t>
  </si>
  <si>
    <t xml:space="preserve">Call out charges as Agreed, </t>
  </si>
  <si>
    <t>BP Verulam</t>
  </si>
  <si>
    <t>02 Jul 2018</t>
  </si>
  <si>
    <t xml:space="preserve">Aircon at Site non Functional - Fan blade is damaged and the piping. Warranty has Lapsed on this unit
</t>
  </si>
  <si>
    <t xml:space="preserve">Conducted risk assessment &amp; completed necessary safety documents. Assessed and found broken condensor coil and fan blade. Repaired condensor coil and replaced fan blade with new. Vacuumed unit and topped up with gas. Tested unit and it is working well., </t>
  </si>
  <si>
    <t xml:space="preserve">Fan blade, R410 gas, </t>
  </si>
  <si>
    <t>BP Chatsworth Circle</t>
  </si>
  <si>
    <t xml:space="preserve">Sandwich chiller is not working
</t>
  </si>
  <si>
    <t xml:space="preserve">Conducted risk assessment &amp; completed necessary safety documents. Assessed and found gas leak on chiller. Repaired gas leak and topped up unit with gas. Tested chiller and it is cooling well., </t>
  </si>
  <si>
    <t xml:space="preserve">R134a Gas, </t>
  </si>
  <si>
    <t xml:space="preserve">WALK IN FREEZER WRONG TEMP- NOT COLD ENOUGH. STAYING AT -10
</t>
  </si>
  <si>
    <t xml:space="preserve">Conducted risk assessment &amp; completed necessary safety documents. Conducted risk assessment &amp; completed necessary safety documents. Assessed and found pressure switch faulty. Installed a temporary used pressure switch to return with new switch. Returned to site and removed temporary switch and replaced with new. Tested unit and it is working well., </t>
  </si>
  <si>
    <t xml:space="preserve">Danfoss pressure switch with HP/LP Tail, </t>
  </si>
  <si>
    <t>Umlazi Service Centre</t>
  </si>
  <si>
    <t>09 Jul 2018</t>
  </si>
  <si>
    <t xml:space="preserve">Wild bean sandwich display is making strange noise
</t>
  </si>
  <si>
    <t xml:space="preserve">Conducted risk assessment &amp; completed necessary safety documents. Assessed and found compressor overheated. Found condensor fan motor seized. To return to site with fan motor., Returned to site replaced condensor fa motor. Tested unit and it is working well., </t>
  </si>
  <si>
    <t xml:space="preserve">16W Fan Motor, </t>
  </si>
  <si>
    <t>Araf Fuel Centre</t>
  </si>
  <si>
    <t xml:space="preserve">The kitchen aircon is not working at all.
</t>
  </si>
  <si>
    <t xml:space="preserve">Conducted risk assessment &amp; completed necessary safety documents. Assessed and found no promblems on unit., </t>
  </si>
  <si>
    <t>BP Watercrest</t>
  </si>
  <si>
    <t xml:space="preserve">DAIRY CHILLER IS NOT COOLING
</t>
  </si>
  <si>
    <t xml:space="preserve">Conducted risk assessment &amp; completed necessary safety documents. Assessed and checked gas pressures. Adjusted defrost settings and tested unit it is cooling well., </t>
  </si>
  <si>
    <t xml:space="preserve">, </t>
  </si>
  <si>
    <t>BP Northdene</t>
  </si>
  <si>
    <t>11 Jul 2018</t>
  </si>
  <si>
    <t xml:space="preserve">office aircon is not working
</t>
  </si>
  <si>
    <t xml:space="preserve">Conducted risk assessment &amp; completed necessary safety documents. Assessed and found unit in error mode. Air and coil sensor needs to be replaced. Returned to site cleaned and stripped evaporator coil,drip tray and fan blade. Removed damaged air and coil sensor and replaced with new. Tested unit and it is working well., </t>
  </si>
  <si>
    <t xml:space="preserve">Coil Sensor, Air sensor , </t>
  </si>
  <si>
    <t>16 Jul 2018</t>
  </si>
  <si>
    <t>3 cold drink fridges temperatures are too high.</t>
  </si>
  <si>
    <t xml:space="preserve">Conducted risk assessment &amp; completed necessary safety documents. Assessed and found gas leak on service valve. Repaired gas leak and adjusted thermostat. Topped up unit with gas. Tested unit and it is cooling well., </t>
  </si>
  <si>
    <t xml:space="preserve">R404a gas, </t>
  </si>
  <si>
    <t>Daniels Auto Centre</t>
  </si>
  <si>
    <t xml:space="preserve">aircon is not coming on,remote control is working.
</t>
  </si>
  <si>
    <t xml:space="preserve">Conducted risk assessment &amp; completed necessary safety documents. Assessed and found unit leaking gas. Repaired gas leak and topped up unit with gas. Tested unit and it is working well., </t>
  </si>
  <si>
    <t xml:space="preserve">R410a gas, </t>
  </si>
  <si>
    <t>Reservoir Hills Service Statio</t>
  </si>
  <si>
    <t xml:space="preserve">cooldrink chiller door lights not working
</t>
  </si>
  <si>
    <t xml:space="preserve">Conducted risk assessment &amp; completed necessary safety documents. Assessed and found tube needs to be changed in chiller. Replaced tube and tested lights it is working correctly, </t>
  </si>
  <si>
    <t xml:space="preserve">58w tube, </t>
  </si>
  <si>
    <t>New Germany Service Centre</t>
  </si>
  <si>
    <t>17 Jul 2018</t>
  </si>
  <si>
    <t>Under counter chiller temp is faulty</t>
  </si>
  <si>
    <t xml:space="preserve">Conducted risk assessment &amp; completed necessary safety documents. Assessed and found evaporator coil iced up. Switched off unit to defrost and adjusted the thermostat.  Tested unit and it is working well., </t>
  </si>
  <si>
    <t>BP Edendale Service Station</t>
  </si>
  <si>
    <t>19 Jul 2018</t>
  </si>
  <si>
    <t>Walk in chiller is not working - not cold</t>
  </si>
  <si>
    <t xml:space="preserve">Created a safe barricaded work area. Isolate the power to the walk in freezer. Supplied and installed a new compressor and dryer. Prepared and re-gased the unit using R404a gas. Recommissioned and conducted a test to ensure that the dairy chiller is correctly functioning., </t>
  </si>
  <si>
    <t xml:space="preserve">R404a Gas, Drier, Compressor,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</si>
</sst>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6"/>
  <sheetViews>
    <sheetView tabSelected="1" workbookViewId="0" showGridLines="true" showRowColHeaders="1">
      <selection activeCell="I16" sqref="I1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8042373</v>
      </c>
      <c r="B2" t="s">
        <v>21</v>
      </c>
      <c r="C2" t="s">
        <v>22</v>
      </c>
      <c r="D2" t="s">
        <v>23</v>
      </c>
      <c r="E2" t="s">
        <v>24</v>
      </c>
      <c r="F2" t="s">
        <v>25</v>
      </c>
      <c r="G2" t="s">
        <v>26</v>
      </c>
      <c r="H2"/>
      <c r="I2">
        <v>2</v>
      </c>
      <c r="J2">
        <v>483.75</v>
      </c>
      <c r="K2">
        <v>967.5</v>
      </c>
      <c r="L2">
        <v>1100</v>
      </c>
      <c r="M2" t="s">
        <v>27</v>
      </c>
      <c r="N2">
        <v>60</v>
      </c>
      <c r="O2">
        <v>549</v>
      </c>
      <c r="P2">
        <v>0</v>
      </c>
      <c r="Q2">
        <v>0</v>
      </c>
      <c r="R2">
        <v>2982.81</v>
      </c>
      <c r="S2"/>
      <c r="T2"/>
      <c r="U2"/>
    </row>
    <row r="3" spans="1:27">
      <c r="A3">
        <v>8131393</v>
      </c>
      <c r="B3" t="s">
        <v>21</v>
      </c>
      <c r="C3" t="s">
        <v>28</v>
      </c>
      <c r="D3" t="s">
        <v>29</v>
      </c>
      <c r="E3" t="s">
        <v>30</v>
      </c>
      <c r="F3" t="s">
        <v>25</v>
      </c>
      <c r="G3" t="s">
        <v>31</v>
      </c>
      <c r="H3"/>
      <c r="I3">
        <v>0</v>
      </c>
      <c r="J3">
        <v>550</v>
      </c>
      <c r="K3">
        <v>0</v>
      </c>
      <c r="L3">
        <v>800</v>
      </c>
      <c r="M3" t="s">
        <v>32</v>
      </c>
      <c r="N3">
        <v>0</v>
      </c>
      <c r="O3">
        <v>0</v>
      </c>
      <c r="P3">
        <v>800</v>
      </c>
      <c r="Q3">
        <v>120</v>
      </c>
      <c r="R3">
        <v>920</v>
      </c>
      <c r="S3"/>
      <c r="T3"/>
      <c r="U3"/>
    </row>
    <row r="4" spans="1:27">
      <c r="A4">
        <v>8131965</v>
      </c>
      <c r="B4" t="s">
        <v>21</v>
      </c>
      <c r="C4" t="s">
        <v>33</v>
      </c>
      <c r="D4" t="s">
        <v>34</v>
      </c>
      <c r="E4" t="s">
        <v>35</v>
      </c>
      <c r="F4" t="s">
        <v>25</v>
      </c>
      <c r="G4" t="s">
        <v>36</v>
      </c>
      <c r="H4"/>
      <c r="I4">
        <v>3</v>
      </c>
      <c r="J4">
        <v>483.75</v>
      </c>
      <c r="K4">
        <v>1451.25</v>
      </c>
      <c r="L4">
        <v>4950</v>
      </c>
      <c r="M4" t="s">
        <v>37</v>
      </c>
      <c r="N4">
        <v>44</v>
      </c>
      <c r="O4">
        <v>402.6</v>
      </c>
      <c r="P4">
        <v>6803.85</v>
      </c>
      <c r="Q4">
        <v>1020.5775</v>
      </c>
      <c r="R4">
        <v>7824.43</v>
      </c>
      <c r="S4"/>
      <c r="T4"/>
      <c r="U4"/>
    </row>
    <row r="5" spans="1:27">
      <c r="A5">
        <v>8131944</v>
      </c>
      <c r="B5" t="s">
        <v>21</v>
      </c>
      <c r="C5" t="s">
        <v>38</v>
      </c>
      <c r="D5" t="s">
        <v>34</v>
      </c>
      <c r="E5" t="s">
        <v>39</v>
      </c>
      <c r="F5" t="s">
        <v>25</v>
      </c>
      <c r="G5" t="s">
        <v>40</v>
      </c>
      <c r="H5"/>
      <c r="I5">
        <v>1</v>
      </c>
      <c r="J5">
        <v>563</v>
      </c>
      <c r="K5">
        <v>563</v>
      </c>
      <c r="L5">
        <v>1350</v>
      </c>
      <c r="M5" t="s">
        <v>41</v>
      </c>
      <c r="N5">
        <v>66</v>
      </c>
      <c r="O5">
        <v>603.9</v>
      </c>
      <c r="P5">
        <v>2516.9</v>
      </c>
      <c r="Q5">
        <v>377.535</v>
      </c>
      <c r="R5">
        <v>2894.44</v>
      </c>
      <c r="S5"/>
      <c r="T5"/>
      <c r="U5"/>
    </row>
    <row r="6" spans="1:27">
      <c r="A6">
        <v>8132356</v>
      </c>
      <c r="B6" t="s">
        <v>21</v>
      </c>
      <c r="C6" t="s">
        <v>38</v>
      </c>
      <c r="D6" t="s">
        <v>34</v>
      </c>
      <c r="E6" t="s">
        <v>42</v>
      </c>
      <c r="F6" t="s">
        <v>25</v>
      </c>
      <c r="G6" t="s">
        <v>43</v>
      </c>
      <c r="H6"/>
      <c r="I6">
        <v>4</v>
      </c>
      <c r="J6">
        <v>483.75</v>
      </c>
      <c r="K6">
        <v>1935</v>
      </c>
      <c r="L6">
        <v>1550</v>
      </c>
      <c r="M6" t="s">
        <v>44</v>
      </c>
      <c r="N6">
        <v>132</v>
      </c>
      <c r="O6">
        <v>1207.8</v>
      </c>
      <c r="P6">
        <v>4692.8</v>
      </c>
      <c r="Q6">
        <v>703.92</v>
      </c>
      <c r="R6">
        <v>5396.72</v>
      </c>
      <c r="S6"/>
      <c r="T6"/>
      <c r="U6"/>
    </row>
    <row r="7" spans="1:27">
      <c r="A7">
        <v>8132885</v>
      </c>
      <c r="B7" t="s">
        <v>21</v>
      </c>
      <c r="C7" t="s">
        <v>45</v>
      </c>
      <c r="D7" t="s">
        <v>46</v>
      </c>
      <c r="E7" t="s">
        <v>47</v>
      </c>
      <c r="F7" t="s">
        <v>25</v>
      </c>
      <c r="G7" t="s">
        <v>48</v>
      </c>
      <c r="H7"/>
      <c r="I7">
        <v>2</v>
      </c>
      <c r="J7">
        <v>563</v>
      </c>
      <c r="K7">
        <v>1046.75</v>
      </c>
      <c r="L7">
        <v>650</v>
      </c>
      <c r="M7" t="s">
        <v>49</v>
      </c>
      <c r="N7">
        <v>120</v>
      </c>
      <c r="O7">
        <v>1098</v>
      </c>
      <c r="P7">
        <v>2794.75</v>
      </c>
      <c r="Q7">
        <v>419.2125</v>
      </c>
      <c r="R7">
        <v>3213.96</v>
      </c>
      <c r="S7"/>
      <c r="T7"/>
      <c r="U7"/>
    </row>
    <row r="8" spans="1:27">
      <c r="A8">
        <v>8132775</v>
      </c>
      <c r="B8" t="s">
        <v>21</v>
      </c>
      <c r="C8" t="s">
        <v>50</v>
      </c>
      <c r="D8" t="s">
        <v>46</v>
      </c>
      <c r="E8" t="s">
        <v>51</v>
      </c>
      <c r="F8" t="s">
        <v>25</v>
      </c>
      <c r="G8" t="s">
        <v>52</v>
      </c>
      <c r="H8"/>
      <c r="I8">
        <v>0</v>
      </c>
      <c r="J8">
        <v>550</v>
      </c>
      <c r="K8">
        <v>0</v>
      </c>
      <c r="L8">
        <v>800</v>
      </c>
      <c r="M8" t="s">
        <v>32</v>
      </c>
      <c r="N8">
        <v>0</v>
      </c>
      <c r="O8">
        <v>0</v>
      </c>
      <c r="P8">
        <v>800</v>
      </c>
      <c r="Q8">
        <v>120</v>
      </c>
      <c r="R8">
        <v>920</v>
      </c>
      <c r="S8"/>
      <c r="T8"/>
      <c r="U8"/>
    </row>
    <row r="9" spans="1:27">
      <c r="A9">
        <v>8133317</v>
      </c>
      <c r="B9" t="s">
        <v>21</v>
      </c>
      <c r="C9" t="s">
        <v>53</v>
      </c>
      <c r="D9" t="s">
        <v>46</v>
      </c>
      <c r="E9" t="s">
        <v>54</v>
      </c>
      <c r="F9" t="s">
        <v>25</v>
      </c>
      <c r="G9" t="s">
        <v>55</v>
      </c>
      <c r="H9"/>
      <c r="I9">
        <v>2</v>
      </c>
      <c r="J9">
        <v>563</v>
      </c>
      <c r="K9">
        <v>1126</v>
      </c>
      <c r="L9">
        <v>0</v>
      </c>
      <c r="M9" t="s">
        <v>56</v>
      </c>
      <c r="N9">
        <v>76</v>
      </c>
      <c r="O9">
        <v>695.4</v>
      </c>
      <c r="P9">
        <v>1821.4</v>
      </c>
      <c r="Q9">
        <v>273.21</v>
      </c>
      <c r="R9">
        <v>2094.61</v>
      </c>
      <c r="S9"/>
      <c r="T9"/>
      <c r="U9"/>
    </row>
    <row r="10" spans="1:27">
      <c r="A10">
        <v>8133186</v>
      </c>
      <c r="B10" t="s">
        <v>21</v>
      </c>
      <c r="C10" t="s">
        <v>57</v>
      </c>
      <c r="D10" t="s">
        <v>58</v>
      </c>
      <c r="E10" t="s">
        <v>59</v>
      </c>
      <c r="F10" t="s">
        <v>25</v>
      </c>
      <c r="G10" t="s">
        <v>60</v>
      </c>
      <c r="H10"/>
      <c r="I10">
        <v>3</v>
      </c>
      <c r="J10">
        <v>483.75</v>
      </c>
      <c r="K10">
        <v>1451.25</v>
      </c>
      <c r="L10">
        <v>355</v>
      </c>
      <c r="M10" t="s">
        <v>61</v>
      </c>
      <c r="N10">
        <v>100</v>
      </c>
      <c r="O10">
        <v>915</v>
      </c>
      <c r="P10">
        <v>2721.25</v>
      </c>
      <c r="Q10">
        <v>408.1875</v>
      </c>
      <c r="R10">
        <v>3129.44</v>
      </c>
      <c r="S10"/>
      <c r="T10"/>
      <c r="U10"/>
    </row>
    <row r="11" spans="1:27">
      <c r="A11">
        <v>8134164</v>
      </c>
      <c r="B11" t="s">
        <v>21</v>
      </c>
      <c r="C11" t="s">
        <v>33</v>
      </c>
      <c r="D11" t="s">
        <v>62</v>
      </c>
      <c r="E11" t="s">
        <v>63</v>
      </c>
      <c r="F11" t="s">
        <v>25</v>
      </c>
      <c r="G11" t="s">
        <v>64</v>
      </c>
      <c r="H11"/>
      <c r="I11">
        <v>2</v>
      </c>
      <c r="J11">
        <v>483.75</v>
      </c>
      <c r="K11">
        <v>967.5</v>
      </c>
      <c r="L11">
        <v>2250</v>
      </c>
      <c r="M11" t="s">
        <v>65</v>
      </c>
      <c r="N11">
        <v>40</v>
      </c>
      <c r="O11">
        <v>366</v>
      </c>
      <c r="P11">
        <v>3583.5</v>
      </c>
      <c r="Q11">
        <v>537.525</v>
      </c>
      <c r="R11">
        <v>4121.03</v>
      </c>
      <c r="S11"/>
      <c r="T11"/>
      <c r="U11"/>
    </row>
    <row r="12" spans="1:27">
      <c r="A12">
        <v>8134286</v>
      </c>
      <c r="B12" t="s">
        <v>21</v>
      </c>
      <c r="C12" t="s">
        <v>66</v>
      </c>
      <c r="D12" t="s">
        <v>62</v>
      </c>
      <c r="E12" t="s">
        <v>67</v>
      </c>
      <c r="F12" t="s">
        <v>25</v>
      </c>
      <c r="G12" t="s">
        <v>68</v>
      </c>
      <c r="H12"/>
      <c r="I12">
        <v>1</v>
      </c>
      <c r="J12">
        <v>483.75</v>
      </c>
      <c r="K12">
        <v>483.75</v>
      </c>
      <c r="L12">
        <v>2000</v>
      </c>
      <c r="M12" t="s">
        <v>69</v>
      </c>
      <c r="N12">
        <v>174</v>
      </c>
      <c r="O12">
        <v>1592.1</v>
      </c>
      <c r="P12">
        <v>4075.85</v>
      </c>
      <c r="Q12">
        <v>611.3774999999999</v>
      </c>
      <c r="R12">
        <v>4687.23</v>
      </c>
      <c r="S12"/>
      <c r="T12"/>
      <c r="U12"/>
    </row>
    <row r="13" spans="1:27">
      <c r="A13">
        <v>8134380</v>
      </c>
      <c r="B13" t="s">
        <v>21</v>
      </c>
      <c r="C13" t="s">
        <v>70</v>
      </c>
      <c r="D13" t="s">
        <v>62</v>
      </c>
      <c r="E13" t="s">
        <v>71</v>
      </c>
      <c r="F13" t="s">
        <v>25</v>
      </c>
      <c r="G13" t="s">
        <v>72</v>
      </c>
      <c r="H13"/>
      <c r="I13">
        <v>1</v>
      </c>
      <c r="J13">
        <v>483.75</v>
      </c>
      <c r="K13">
        <v>483.75</v>
      </c>
      <c r="L13">
        <v>95</v>
      </c>
      <c r="M13" t="s">
        <v>73</v>
      </c>
      <c r="N13">
        <v>24</v>
      </c>
      <c r="O13">
        <v>219.6</v>
      </c>
      <c r="P13">
        <v>798.35</v>
      </c>
      <c r="Q13">
        <v>119.7525</v>
      </c>
      <c r="R13">
        <v>918.1</v>
      </c>
      <c r="S13"/>
      <c r="T13"/>
      <c r="U13"/>
    </row>
    <row r="14" spans="1:27">
      <c r="A14">
        <v>8132915</v>
      </c>
      <c r="B14" t="s">
        <v>21</v>
      </c>
      <c r="C14" t="s">
        <v>74</v>
      </c>
      <c r="D14" t="s">
        <v>75</v>
      </c>
      <c r="E14" t="s">
        <v>76</v>
      </c>
      <c r="F14" t="s">
        <v>25</v>
      </c>
      <c r="G14" t="s">
        <v>77</v>
      </c>
      <c r="H14"/>
      <c r="I14">
        <v>1</v>
      </c>
      <c r="J14">
        <v>483.75</v>
      </c>
      <c r="K14">
        <v>483.75</v>
      </c>
      <c r="L14">
        <v>0</v>
      </c>
      <c r="M14" t="s">
        <v>56</v>
      </c>
      <c r="N14">
        <v>44</v>
      </c>
      <c r="O14">
        <v>402.6</v>
      </c>
      <c r="P14">
        <v>886.35</v>
      </c>
      <c r="Q14">
        <v>132.9525</v>
      </c>
      <c r="R14">
        <v>1019.3</v>
      </c>
      <c r="S14"/>
      <c r="T14"/>
      <c r="U14"/>
    </row>
    <row r="15" spans="1:27">
      <c r="A15">
        <v>8116259</v>
      </c>
      <c r="B15" t="s">
        <v>21</v>
      </c>
      <c r="C15" t="s">
        <v>78</v>
      </c>
      <c r="D15" t="s">
        <v>79</v>
      </c>
      <c r="E15" t="s">
        <v>80</v>
      </c>
      <c r="F15" t="s">
        <v>25</v>
      </c>
      <c r="G15" t="s">
        <v>81</v>
      </c>
      <c r="H15"/>
      <c r="I15">
        <v>5</v>
      </c>
      <c r="J15">
        <v>483.75</v>
      </c>
      <c r="K15">
        <v>2418.75</v>
      </c>
      <c r="L15">
        <v>18095.13</v>
      </c>
      <c r="M15" t="s">
        <v>82</v>
      </c>
      <c r="N15">
        <v>360</v>
      </c>
      <c r="O15">
        <v>3294</v>
      </c>
      <c r="P15">
        <v>0</v>
      </c>
      <c r="Q15">
        <v>0</v>
      </c>
      <c r="R15">
        <v>27379.06</v>
      </c>
      <c r="S15"/>
      <c r="T15"/>
      <c r="U15"/>
    </row>
    <row r="16" spans="1:27">
      <c r="I16" s="2">
        <f>SUM(I2:I15)</f>
        <v>27</v>
      </c>
      <c r="J16" s="2"/>
      <c r="K16" s="2">
        <f>SUM(K2:K15)</f>
        <v>13378.25</v>
      </c>
      <c r="L16" s="2">
        <f>SUM(L2:L15)</f>
        <v>33995.13</v>
      </c>
      <c r="M16" s="2"/>
      <c r="N16" s="2">
        <f>SUM(N2:N15)</f>
        <v>1240</v>
      </c>
      <c r="O16" s="2">
        <f>SUM(O2:O15)</f>
        <v>11346</v>
      </c>
      <c r="P16" s="2">
        <f>SUM(P2:P15)</f>
        <v>32295</v>
      </c>
      <c r="Q16" s="2">
        <f>SUM(Q2:Q15)</f>
        <v>4844.25</v>
      </c>
      <c r="R16" s="2">
        <f>SUM(R2:R15)</f>
        <v>67501.13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2018-07-24T07:57:02+02:00</dcterms:created>
  <dcterms:modified xsi:type="dcterms:W3CDTF">2018-07-24T07:57:02+02:00</dcterms:modified>
  <dc:title>Seavest Batch Invoice</dc:title>
  <dc:description>Seavest Batch Invoice</dc:description>
  <dc:subject>Seavest Batch Invoice</dc:subject>
  <cp:keywords/>
  <cp:category/>
</cp:coreProperties>
</file>