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<sst xmlns="http://schemas.openxmlformats.org/spreadsheetml/2006/main" uniqueCount="140">
  <si>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</si>
  <si>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</si>
  <si>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</si>
  <si>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</si>
  <si>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</si>
  <si>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</si>
  <si>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</si>
  <si>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</si>
  <si>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</si>
  <si>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</si>
  <si>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</si>
  <si>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</si>
  <si>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</si>
  <si>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</si>
  <si>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</si>
  <si>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</si>
  <si>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</si>
  <si>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</si>
  <si>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</si>
  <si>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</si>
  <si>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</si>
  <si>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B198</t>
  </si>
  <si>
    <t>BP Hitech Motors</t>
  </si>
  <si>
    <t>29 May 2018</t>
  </si>
  <si>
    <t>External door is broken that leads to cashier door</t>
  </si>
  <si>
    <t>Reactive Maintenance</t>
  </si>
  <si>
    <t xml:space="preserve">Conducted risk assessment &amp; completed necessary safety documents. Went to site and no work could be done as door,hinges and frame needs to be replaced., </t>
  </si>
  <si>
    <t xml:space="preserve">Call out charges as Agreed, </t>
  </si>
  <si>
    <t>BP Berea E L</t>
  </si>
  <si>
    <t>22 Jun 2018</t>
  </si>
  <si>
    <t xml:space="preserve">ENTRANCE TO FORECOURT AND EXIT WE ARE NEEDING THE SPEED HUMPS REMOVED. THE MANHOLE AROUND TANK 4 D500 NEEDS TO BE REPAVED. IT IS BREAKING AWAY
</t>
  </si>
  <si>
    <t xml:space="preserve">Conducted risk assessment &amp; completed necessary safety documents. Assessed job to submit quote TO BP., </t>
  </si>
  <si>
    <t>222 Service Station</t>
  </si>
  <si>
    <t>02 Jul 2018</t>
  </si>
  <si>
    <t xml:space="preserve">Loose panel on the ceiling as you exit the shop
</t>
  </si>
  <si>
    <t xml:space="preserve">Conducted risk assessment &amp; completed necessary safety documents.  Assessed loose ceiling panel at shop entrance. Returned to site and resecured loose panel using pop rivets to ceiling at shop entrance., </t>
  </si>
  <si>
    <t xml:space="preserve">Consumables(Pop rivets, Silicone and drill bit), </t>
  </si>
  <si>
    <t xml:space="preserve">Pnp DC truck bump the roof of the shop building as he was exiting the site causing damage on the roof (Dealer charge)
</t>
  </si>
  <si>
    <t xml:space="preserve">Conducted risk assessment &amp; completed necessary safety documents. Assessed the bump on the corner, </t>
  </si>
  <si>
    <t>BP Dube Village Mall</t>
  </si>
  <si>
    <t>3 glazing windows is damaged on the shop floor</t>
  </si>
  <si>
    <t xml:space="preserve">Created a safe barricaded work area. Removed to spoil the 3 damaged shopfront window glasses. Supplied and installed 3 x6.38mm clear safety glasses (2300mm x 900mm). Applied vinyl stickers as per existing., </t>
  </si>
  <si>
    <t xml:space="preserve">Sandblast vinyl, 6.38mm Clear Safety Glass 2300mm x 900mm, </t>
  </si>
  <si>
    <t>Gullsway Motors</t>
  </si>
  <si>
    <t>11 Jul 2018</t>
  </si>
  <si>
    <t xml:space="preserve">Pump Island chipping - the metal frames are loose form the island. Safety hazard.
</t>
  </si>
  <si>
    <t xml:space="preserve">Conducted risk assessment &amp; completed necessary safety documents. Assessed chipping pump island frames that are worn and rusted., </t>
  </si>
  <si>
    <t>Queensburgh Auto Centre</t>
  </si>
  <si>
    <t>20 Jul 2018</t>
  </si>
  <si>
    <t>Workshop window frames falling out of building structure.</t>
  </si>
  <si>
    <t xml:space="preserve">Created a safe barricaded work area. Dismantled and removed to spoil 5 defective steel windows in the workshop area. Supplied and installed 5 new natural aluminium windows complete with a clear glass. Prepared and re-plastered around the new windows. Prepared and painted around the plastered area., </t>
  </si>
  <si>
    <t xml:space="preserve">Natural aluminium window 1130x510 complete with glass, Plascon wall and all (BP spec), Plaster sand mortar, </t>
  </si>
  <si>
    <t>Daniels Auto Centre</t>
  </si>
  <si>
    <t>10 Aug 2018</t>
  </si>
  <si>
    <t>the staffroom door needs a handle to be added and also not closing properly</t>
  </si>
  <si>
    <t xml:space="preserve">Conducted risk assessment &amp; completed necessary safety documents. Assessed and will return to site with spares.Returned to site removed kiosk door, filed the bottom of door and reinstalled. Removed broken handles and replaced with new. Tested opening and closing of door and it is working correctly, </t>
  </si>
  <si>
    <t xml:space="preserve"> Aluminuim Door handles, </t>
  </si>
  <si>
    <t>BP Prospecton Road Service Sta</t>
  </si>
  <si>
    <t>11 Aug 2018</t>
  </si>
  <si>
    <t xml:space="preserve">There is an underground water leak on our property just outside the customers toilet. </t>
  </si>
  <si>
    <t xml:space="preserve">Conducted risk assessment &amp; completed necessary safety documents. Assessed and quoted - Quote declined, </t>
  </si>
  <si>
    <t>13 Aug 2018</t>
  </si>
  <si>
    <t>The roof of the whole shop building is leaking all over in the shop</t>
  </si>
  <si>
    <t xml:space="preserve">Conducted risk assessment &amp; completed necessary safety documents. Cordoned of work area to make safe. Prepared all problem areas on building roof. Applied first coat sika raintite and membrane to affected areas. Allowed to cure before applying second coat. Conducted water test for leaks. Cleaned up work area and made safe., </t>
  </si>
  <si>
    <t xml:space="preserve">water proofing kit, </t>
  </si>
  <si>
    <t>Motorhaven</t>
  </si>
  <si>
    <t>the ceiling in the kitchen is leaking in two different places</t>
  </si>
  <si>
    <t xml:space="preserve">Conducted risk assessment &amp; completed necessary safety documents. Assessed and found chimney cover is needed. No work done, </t>
  </si>
  <si>
    <t>BP Umbilo</t>
  </si>
  <si>
    <t>15 Aug 2018</t>
  </si>
  <si>
    <t>door handle on female door is broken need to be replaced</t>
  </si>
  <si>
    <t xml:space="preserve">Conducted risk assessment &amp; completed necessary safety documents. Assessed and found locksets need to be changed in female toilet and staff changeroom. Removed and replaced with new two locksets on doors. Tested and found all working correctly., </t>
  </si>
  <si>
    <t xml:space="preserve">3 lever Lockset, </t>
  </si>
  <si>
    <t>Sydfred's Motors</t>
  </si>
  <si>
    <t>17 Aug 2018</t>
  </si>
  <si>
    <t>/P Recommendation Kiosk door frame need to be replaced with heavy duty hinges</t>
  </si>
  <si>
    <t xml:space="preserve">Conducted risk assessment &amp; completed necessary safety documents. Created a safe barricaded work area. Dismantled the cashier kiosk door and stored in safe keeping for reuse. Removed to spoil the cashier kiosk door frame. Supplied and installed a new strengthened anodized aluminium door frame complete with continuous piano hinge and reinstated door. Patched plastered the wall around the newly installed frame and allowed to dry. Prepared and painted around the newly installed door frame. Replaced door closer at Seavest Africa cost., </t>
  </si>
  <si>
    <t xml:space="preserve">Anodized aluminuim door frame, Plascon wall and all White, Continous piano hinge, Plaster sand mortar, </t>
  </si>
  <si>
    <t xml:space="preserve">On the backyard,in white gate there is one part of plug that is broken
</t>
  </si>
  <si>
    <t xml:space="preserve">Conducted risk assessment &amp; completed necessary safety documents. Removed broken plung on gate and replaced with new.  Applied  wood  primer and allowed to dry. Painted plung as per specification and left to dry., </t>
  </si>
  <si>
    <t xml:space="preserve">Self screw top pine par, Wood primer, Liquid thinners, </t>
  </si>
  <si>
    <t>BP Bluff</t>
  </si>
  <si>
    <t>21 Aug 2018</t>
  </si>
  <si>
    <t xml:space="preserve">office and kiosk roof leaking in turn damaging cameras </t>
  </si>
  <si>
    <t xml:space="preserve">Conducted risk assessment &amp; completed necessary safety documents. Assessed and Cordoned of work area with barricades to make safe. Prepared all problem areas. Applied first coat sika raintite and membrane to affected areas. Allowed to cure before applying second coat. Applied silicone around two junction boxes and  conducted water test for leaks. Cleaned up work area and made safe., </t>
  </si>
  <si>
    <t xml:space="preserve">water proofing kit, silicone, </t>
  </si>
  <si>
    <t>BP Ridge Oasis</t>
  </si>
  <si>
    <t>Urinal in Truckers rest room leaking at "P" trap.</t>
  </si>
  <si>
    <t xml:space="preserve">Conducted risk assessment &amp; completed necessary safety documents.Assessed  and found bottom cover loose on P trap. Resecured cover using thread tape. Tested and found no leaks., </t>
  </si>
  <si>
    <t xml:space="preserve">, </t>
  </si>
  <si>
    <t>mans toilet in the shop not flushing</t>
  </si>
  <si>
    <t xml:space="preserve">Conducted risk assessment &amp; completed necessary safety documents. Assessed and found toilet not flushing. Replaced complete flush system with new. Tested and found toilet flushing correctly., </t>
  </si>
  <si>
    <t xml:space="preserve">Toilet Flush unit, </t>
  </si>
  <si>
    <t>BP Chatsworth Circle</t>
  </si>
  <si>
    <t>23 Aug 2018</t>
  </si>
  <si>
    <t xml:space="preserve">door of cash box hinge is broken </t>
  </si>
  <si>
    <t xml:space="preserve">Conducted risk assessment &amp; completed necessary safety documents. Assessed door and found door broken by hinges. Resecured door to hinges using pop rivets. Tested opening and closing of door it is working correctly., </t>
  </si>
  <si>
    <t>Reservoir Hills Service Statio</t>
  </si>
  <si>
    <t>25 Aug 2018</t>
  </si>
  <si>
    <t xml:space="preserve">concrete above kiosk door breaking off and pieces falling </t>
  </si>
  <si>
    <t xml:space="preserve">Conducted risk assessment &amp; completed necessary safety documents. Assessed job and to return to site to complete. Returned to site and removed loose concrete. Replastered wall, applied primer and painted wall with one coat of paint. Allowed to dry and applied second coat of paint., </t>
  </si>
  <si>
    <t xml:space="preserve">Plaster  Primer, Plascon Wall and all, </t>
  </si>
  <si>
    <t>BP Raisethorpe</t>
  </si>
  <si>
    <t>Receiving door, lock mechanism jammed.</t>
  </si>
  <si>
    <t xml:space="preserve">Conducted risk assessment &amp; completed necessary safety documents. Assessed and found lock mechanism on receiving door faulty. Repaired mechanism tested and found it working correctly., </t>
  </si>
  <si>
    <t>BP Sibaya</t>
  </si>
  <si>
    <t>29 Aug 2018</t>
  </si>
  <si>
    <t>Staff change room cupboard completely broken and sink unit needs to be refitted</t>
  </si>
  <si>
    <t xml:space="preserve">Created a safe barricaded work area. Removed the existing sink and cupboard to safe disposal. Installed a new prefabricated cupboard complete with cupboard furniture. Installed a new drop sink complete with new fittings and a Cobra mixer. Cleaned and made work area safe., </t>
  </si>
  <si>
    <t xml:space="preserve">Hinge, Drop Down Sink, Prefabricated Cupcoard 1500mm x 560mm x 900mm, Handles, P-trap, Plumbing Fittings , Edging, Cobra Sink Mixer, </t>
  </si>
  <si>
    <t>BP Clare Road</t>
  </si>
  <si>
    <t>30 Aug 2018</t>
  </si>
  <si>
    <t>Forecourt parking bay needs painting.</t>
  </si>
  <si>
    <t xml:space="preserve">Conducted risk assessment &amp; completed necessary safety documents.  Assessed and found parking bays needs painting. Prepared and Painted all parking bays outside the BP quickshop., </t>
  </si>
  <si>
    <t xml:space="preserve">Road marking paint, </t>
  </si>
  <si>
    <t>BP Church Street</t>
  </si>
  <si>
    <t>04 Sep 2018</t>
  </si>
  <si>
    <t xml:space="preserve">Kitchen sink is blocked ..  ... </t>
  </si>
  <si>
    <t xml:space="preserve">Conducted risk assessment &amp; completed necessary safety documents. Unblocked and flushed hand wash basin pipe using drain cleaner and water. Removed and replaced 2 metres of  50mm PVC pipe together with two elbow fittings and straight coupler. Tested and all is in order., </t>
  </si>
  <si>
    <t xml:space="preserve">Drain cleaner,  2 metre 50mm PVC Pipe and fittings, </t>
  </si>
  <si>
    <t>BP Verulam</t>
  </si>
  <si>
    <t>08 Sep 2018</t>
  </si>
  <si>
    <t xml:space="preserve">Shop stock receiving door that leads to the outside of the site not locking which is a security issue. </t>
  </si>
  <si>
    <t xml:space="preserve">Conducted risk assessment &amp; completed necessary safety documents. Assessed and found door hinge needs to be replaced. Removed broken hinge and secured with new. Resecured door hinge to frame. Removed and serviced door lock. Reinstalled door lock, tested and found all is in order., </t>
  </si>
  <si>
    <t xml:space="preserve">Heavy duty hinge, </t>
  </si>
  <si>
    <t>12 Sep 2018</t>
  </si>
  <si>
    <t>Drain grid in front of pumps 1,2,3,4 broken</t>
  </si>
  <si>
    <t xml:space="preserve">Conducted risk assessment &amp; completed necessary safety documents, </t>
  </si>
  <si>
    <t xml:space="preserve">5.5m Drive belt, Floor guide, </t>
  </si>
  <si>
    <t>20 Sep 2018</t>
  </si>
  <si>
    <t xml:space="preserve">Ladies toilet is leaking as well as blocked.
</t>
  </si>
  <si>
    <t xml:space="preserve">Conducted risk assessment &amp; completed necessary safety documents. Assessed toilet and found shut off valve faulty. Repaired valve and tested toilet and found no leaks. , </t>
  </si>
  <si>
    <t>No hot water in kitchen-Seavest to assess and quote</t>
  </si>
  <si>
    <t xml:space="preserve">Conducted risk assessment &amp; completed necessary safety documents. Assessed and found no hot water supply in kitchen. Cut off water supply to kitchen and refitted hot water supply pipe. Turned on water supply and tested and all is in order., </t>
  </si>
  <si>
    <t>BP Oxford Street</t>
  </si>
  <si>
    <t>27 Sep 2018</t>
  </si>
  <si>
    <t xml:space="preserve">Assess for bollards replacement ..  ... ..  </t>
  </si>
  <si>
    <t xml:space="preserve">Conducted risk assessment &amp; completed necessary safety documents. Assessed and found bollards needed., </t>
  </si>
  <si>
    <t>Door leading to kitchen is broken and unable to lock</t>
  </si>
  <si>
    <t xml:space="preserve">Conducted risk assessment &amp; completed necessary safety documents. Call out charges - quote declined.,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</si>
</sst>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31"/>
  <sheetViews>
    <sheetView tabSelected="1" workbookViewId="0" showGridLines="true" showRowColHeaders="1">
      <selection activeCell="I31" sqref="I31"/>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8128073</v>
      </c>
      <c r="B2" t="s">
        <v>21</v>
      </c>
      <c r="C2" t="s">
        <v>22</v>
      </c>
      <c r="D2" t="s">
        <v>23</v>
      </c>
      <c r="E2" t="s">
        <v>24</v>
      </c>
      <c r="F2" t="s">
        <v>25</v>
      </c>
      <c r="G2" t="s">
        <v>26</v>
      </c>
      <c r="H2"/>
      <c r="I2">
        <v>0</v>
      </c>
      <c r="J2">
        <v>550</v>
      </c>
      <c r="K2">
        <v>0</v>
      </c>
      <c r="L2">
        <v>800</v>
      </c>
      <c r="M2" t="s">
        <v>27</v>
      </c>
      <c r="N2">
        <v>0</v>
      </c>
      <c r="O2">
        <v>0</v>
      </c>
      <c r="P2">
        <v>800</v>
      </c>
      <c r="Q2">
        <v>120</v>
      </c>
      <c r="R2">
        <v>920</v>
      </c>
      <c r="S2"/>
      <c r="T2"/>
      <c r="U2"/>
    </row>
    <row r="3" spans="1:27">
      <c r="A3">
        <v>8131328</v>
      </c>
      <c r="B3" t="s">
        <v>21</v>
      </c>
      <c r="C3" t="s">
        <v>28</v>
      </c>
      <c r="D3" t="s">
        <v>29</v>
      </c>
      <c r="E3" t="s">
        <v>30</v>
      </c>
      <c r="F3" t="s">
        <v>25</v>
      </c>
      <c r="G3" t="s">
        <v>31</v>
      </c>
      <c r="H3"/>
      <c r="I3">
        <v>0</v>
      </c>
      <c r="J3">
        <v>550</v>
      </c>
      <c r="K3">
        <v>0</v>
      </c>
      <c r="L3">
        <v>800</v>
      </c>
      <c r="M3" t="s">
        <v>27</v>
      </c>
      <c r="N3">
        <v>0</v>
      </c>
      <c r="O3">
        <v>0</v>
      </c>
      <c r="P3">
        <v>800</v>
      </c>
      <c r="Q3">
        <v>120</v>
      </c>
      <c r="R3">
        <v>920</v>
      </c>
      <c r="S3"/>
      <c r="T3"/>
      <c r="U3"/>
    </row>
    <row r="4" spans="1:27">
      <c r="A4">
        <v>8131457</v>
      </c>
      <c r="B4" t="s">
        <v>21</v>
      </c>
      <c r="C4" t="s">
        <v>32</v>
      </c>
      <c r="D4" t="s">
        <v>33</v>
      </c>
      <c r="E4" t="s">
        <v>34</v>
      </c>
      <c r="F4" t="s">
        <v>25</v>
      </c>
      <c r="G4" t="s">
        <v>35</v>
      </c>
      <c r="H4"/>
      <c r="I4">
        <v>3</v>
      </c>
      <c r="J4">
        <v>430</v>
      </c>
      <c r="K4">
        <v>1290</v>
      </c>
      <c r="L4">
        <v>186</v>
      </c>
      <c r="M4" t="s">
        <v>36</v>
      </c>
      <c r="N4">
        <v>116</v>
      </c>
      <c r="O4">
        <v>1061.4</v>
      </c>
      <c r="P4">
        <v>2537.4</v>
      </c>
      <c r="Q4">
        <v>380.61</v>
      </c>
      <c r="R4">
        <v>2918.01</v>
      </c>
      <c r="S4"/>
      <c r="T4"/>
      <c r="U4"/>
    </row>
    <row r="5" spans="1:27">
      <c r="A5">
        <v>8131455</v>
      </c>
      <c r="B5" t="s">
        <v>21</v>
      </c>
      <c r="C5" t="s">
        <v>32</v>
      </c>
      <c r="D5" t="s">
        <v>33</v>
      </c>
      <c r="E5" t="s">
        <v>37</v>
      </c>
      <c r="F5" t="s">
        <v>25</v>
      </c>
      <c r="G5" t="s">
        <v>38</v>
      </c>
      <c r="H5"/>
      <c r="I5">
        <v>0</v>
      </c>
      <c r="J5">
        <v>550</v>
      </c>
      <c r="K5">
        <v>0</v>
      </c>
      <c r="L5">
        <v>800</v>
      </c>
      <c r="M5" t="s">
        <v>27</v>
      </c>
      <c r="N5">
        <v>0</v>
      </c>
      <c r="O5">
        <v>0</v>
      </c>
      <c r="P5">
        <v>800</v>
      </c>
      <c r="Q5">
        <v>120</v>
      </c>
      <c r="R5">
        <v>920</v>
      </c>
      <c r="S5"/>
      <c r="T5"/>
      <c r="U5"/>
    </row>
    <row r="6" spans="1:27">
      <c r="A6">
        <v>8132362</v>
      </c>
      <c r="B6" t="s">
        <v>21</v>
      </c>
      <c r="C6" t="s">
        <v>39</v>
      </c>
      <c r="D6" t="s">
        <v>33</v>
      </c>
      <c r="E6" t="s">
        <v>40</v>
      </c>
      <c r="F6" t="s">
        <v>25</v>
      </c>
      <c r="G6" t="s">
        <v>41</v>
      </c>
      <c r="H6"/>
      <c r="I6">
        <v>5</v>
      </c>
      <c r="J6">
        <v>430</v>
      </c>
      <c r="K6">
        <v>2150</v>
      </c>
      <c r="L6">
        <v>25620.03</v>
      </c>
      <c r="M6" t="s">
        <v>42</v>
      </c>
      <c r="N6">
        <v>22</v>
      </c>
      <c r="O6">
        <v>201.3</v>
      </c>
      <c r="P6">
        <v>27971.33</v>
      </c>
      <c r="Q6">
        <v>4195.6995</v>
      </c>
      <c r="R6">
        <v>32167.03</v>
      </c>
      <c r="S6"/>
      <c r="T6"/>
      <c r="U6"/>
    </row>
    <row r="7" spans="1:27">
      <c r="A7">
        <v>8133238</v>
      </c>
      <c r="B7" t="s">
        <v>21</v>
      </c>
      <c r="C7" t="s">
        <v>43</v>
      </c>
      <c r="D7" t="s">
        <v>44</v>
      </c>
      <c r="E7" t="s">
        <v>45</v>
      </c>
      <c r="F7" t="s">
        <v>25</v>
      </c>
      <c r="G7" t="s">
        <v>46</v>
      </c>
      <c r="H7"/>
      <c r="I7">
        <v>0</v>
      </c>
      <c r="J7">
        <v>550</v>
      </c>
      <c r="K7">
        <v>0</v>
      </c>
      <c r="L7">
        <v>800</v>
      </c>
      <c r="M7" t="s">
        <v>27</v>
      </c>
      <c r="N7">
        <v>0</v>
      </c>
      <c r="O7">
        <v>0</v>
      </c>
      <c r="P7">
        <v>800</v>
      </c>
      <c r="Q7">
        <v>120</v>
      </c>
      <c r="R7">
        <v>920</v>
      </c>
      <c r="S7"/>
      <c r="T7"/>
      <c r="U7"/>
    </row>
    <row r="8" spans="1:27">
      <c r="A8">
        <v>8134840</v>
      </c>
      <c r="B8" t="s">
        <v>21</v>
      </c>
      <c r="C8" t="s">
        <v>47</v>
      </c>
      <c r="D8" t="s">
        <v>48</v>
      </c>
      <c r="E8" t="s">
        <v>49</v>
      </c>
      <c r="F8" t="s">
        <v>25</v>
      </c>
      <c r="G8" t="s">
        <v>50</v>
      </c>
      <c r="H8"/>
      <c r="I8">
        <v>14</v>
      </c>
      <c r="J8">
        <v>430</v>
      </c>
      <c r="K8">
        <v>6020</v>
      </c>
      <c r="L8">
        <v>21481</v>
      </c>
      <c r="M8" t="s">
        <v>51</v>
      </c>
      <c r="N8">
        <v>150</v>
      </c>
      <c r="O8">
        <v>1372.5</v>
      </c>
      <c r="P8">
        <v>28873.5</v>
      </c>
      <c r="Q8">
        <v>4331.025</v>
      </c>
      <c r="R8">
        <v>33204.53</v>
      </c>
      <c r="S8"/>
      <c r="T8"/>
      <c r="U8"/>
    </row>
    <row r="9" spans="1:27">
      <c r="A9">
        <v>8137168</v>
      </c>
      <c r="B9" t="s">
        <v>21</v>
      </c>
      <c r="C9" t="s">
        <v>52</v>
      </c>
      <c r="D9" t="s">
        <v>53</v>
      </c>
      <c r="E9" t="s">
        <v>54</v>
      </c>
      <c r="F9" t="s">
        <v>25</v>
      </c>
      <c r="G9" t="s">
        <v>55</v>
      </c>
      <c r="H9"/>
      <c r="I9">
        <v>4</v>
      </c>
      <c r="J9">
        <v>430</v>
      </c>
      <c r="K9">
        <v>1720</v>
      </c>
      <c r="L9">
        <v>360</v>
      </c>
      <c r="M9" t="s">
        <v>56</v>
      </c>
      <c r="N9">
        <v>348</v>
      </c>
      <c r="O9">
        <v>3184.2</v>
      </c>
      <c r="P9">
        <v>5264.2</v>
      </c>
      <c r="Q9">
        <v>789.63</v>
      </c>
      <c r="R9">
        <v>6053.83</v>
      </c>
      <c r="S9"/>
      <c r="T9"/>
      <c r="U9"/>
    </row>
    <row r="10" spans="1:27">
      <c r="A10">
        <v>8137556</v>
      </c>
      <c r="B10" t="s">
        <v>21</v>
      </c>
      <c r="C10" t="s">
        <v>57</v>
      </c>
      <c r="D10" t="s">
        <v>58</v>
      </c>
      <c r="E10" t="s">
        <v>59</v>
      </c>
      <c r="F10" t="s">
        <v>25</v>
      </c>
      <c r="G10" t="s">
        <v>60</v>
      </c>
      <c r="H10"/>
      <c r="I10">
        <v>0</v>
      </c>
      <c r="J10">
        <v>550</v>
      </c>
      <c r="K10">
        <v>0</v>
      </c>
      <c r="L10">
        <v>800</v>
      </c>
      <c r="M10" t="s">
        <v>27</v>
      </c>
      <c r="N10">
        <v>0</v>
      </c>
      <c r="O10">
        <v>0</v>
      </c>
      <c r="P10">
        <v>800</v>
      </c>
      <c r="Q10">
        <v>120</v>
      </c>
      <c r="R10">
        <v>920</v>
      </c>
      <c r="S10"/>
      <c r="T10"/>
      <c r="U10"/>
    </row>
    <row r="11" spans="1:27">
      <c r="A11">
        <v>8137499</v>
      </c>
      <c r="B11" t="s">
        <v>21</v>
      </c>
      <c r="C11" t="s">
        <v>32</v>
      </c>
      <c r="D11" t="s">
        <v>61</v>
      </c>
      <c r="E11" t="s">
        <v>62</v>
      </c>
      <c r="F11" t="s">
        <v>25</v>
      </c>
      <c r="G11" t="s">
        <v>63</v>
      </c>
      <c r="H11"/>
      <c r="I11">
        <v>4</v>
      </c>
      <c r="J11">
        <v>430</v>
      </c>
      <c r="K11">
        <v>1720</v>
      </c>
      <c r="L11">
        <v>1100</v>
      </c>
      <c r="M11" t="s">
        <v>64</v>
      </c>
      <c r="N11">
        <v>58</v>
      </c>
      <c r="O11">
        <v>530.7</v>
      </c>
      <c r="P11">
        <v>3350.7</v>
      </c>
      <c r="Q11">
        <v>502.605</v>
      </c>
      <c r="R11">
        <v>3853.31</v>
      </c>
      <c r="S11"/>
      <c r="T11"/>
      <c r="U11"/>
    </row>
    <row r="12" spans="1:27">
      <c r="A12">
        <v>8137513</v>
      </c>
      <c r="B12" t="s">
        <v>21</v>
      </c>
      <c r="C12" t="s">
        <v>65</v>
      </c>
      <c r="D12" t="s">
        <v>61</v>
      </c>
      <c r="E12" t="s">
        <v>66</v>
      </c>
      <c r="F12" t="s">
        <v>25</v>
      </c>
      <c r="G12" t="s">
        <v>67</v>
      </c>
      <c r="H12"/>
      <c r="I12">
        <v>0</v>
      </c>
      <c r="J12">
        <v>550</v>
      </c>
      <c r="K12">
        <v>0</v>
      </c>
      <c r="L12">
        <v>800</v>
      </c>
      <c r="M12" t="s">
        <v>27</v>
      </c>
      <c r="N12">
        <v>0</v>
      </c>
      <c r="O12">
        <v>0</v>
      </c>
      <c r="P12">
        <v>800</v>
      </c>
      <c r="Q12">
        <v>120</v>
      </c>
      <c r="R12">
        <v>920</v>
      </c>
      <c r="S12"/>
      <c r="T12"/>
      <c r="U12"/>
    </row>
    <row r="13" spans="1:27">
      <c r="A13">
        <v>8138047</v>
      </c>
      <c r="B13" t="s">
        <v>21</v>
      </c>
      <c r="C13" t="s">
        <v>68</v>
      </c>
      <c r="D13" t="s">
        <v>69</v>
      </c>
      <c r="E13" t="s">
        <v>70</v>
      </c>
      <c r="F13" t="s">
        <v>25</v>
      </c>
      <c r="G13" t="s">
        <v>71</v>
      </c>
      <c r="H13"/>
      <c r="I13">
        <v>1</v>
      </c>
      <c r="J13">
        <v>430</v>
      </c>
      <c r="K13">
        <v>430</v>
      </c>
      <c r="L13">
        <v>240</v>
      </c>
      <c r="M13" t="s">
        <v>72</v>
      </c>
      <c r="N13">
        <v>0</v>
      </c>
      <c r="O13">
        <v>0</v>
      </c>
      <c r="P13">
        <v>670</v>
      </c>
      <c r="Q13">
        <v>100.5</v>
      </c>
      <c r="R13">
        <v>770.5</v>
      </c>
      <c r="S13"/>
      <c r="T13"/>
      <c r="U13"/>
    </row>
    <row r="14" spans="1:27">
      <c r="A14">
        <v>8138343</v>
      </c>
      <c r="B14" t="s">
        <v>21</v>
      </c>
      <c r="C14" t="s">
        <v>73</v>
      </c>
      <c r="D14" t="s">
        <v>74</v>
      </c>
      <c r="E14" t="s">
        <v>75</v>
      </c>
      <c r="F14" t="s">
        <v>25</v>
      </c>
      <c r="G14" t="s">
        <v>76</v>
      </c>
      <c r="H14"/>
      <c r="I14">
        <v>7</v>
      </c>
      <c r="J14">
        <v>430</v>
      </c>
      <c r="K14">
        <v>3010</v>
      </c>
      <c r="L14">
        <v>8109.9</v>
      </c>
      <c r="M14" t="s">
        <v>77</v>
      </c>
      <c r="N14">
        <v>672</v>
      </c>
      <c r="O14">
        <v>6148.8</v>
      </c>
      <c r="P14">
        <v>17268.7</v>
      </c>
      <c r="Q14">
        <v>2590.305</v>
      </c>
      <c r="R14">
        <v>19859.01</v>
      </c>
      <c r="S14"/>
      <c r="T14"/>
      <c r="U14"/>
    </row>
    <row r="15" spans="1:27">
      <c r="A15">
        <v>8138300</v>
      </c>
      <c r="B15" t="s">
        <v>21</v>
      </c>
      <c r="C15" t="s">
        <v>32</v>
      </c>
      <c r="D15" t="s">
        <v>74</v>
      </c>
      <c r="E15" t="s">
        <v>78</v>
      </c>
      <c r="F15" t="s">
        <v>25</v>
      </c>
      <c r="G15" t="s">
        <v>79</v>
      </c>
      <c r="H15"/>
      <c r="I15">
        <v>4</v>
      </c>
      <c r="J15">
        <v>430</v>
      </c>
      <c r="K15">
        <v>1720</v>
      </c>
      <c r="L15">
        <v>268.9</v>
      </c>
      <c r="M15" t="s">
        <v>80</v>
      </c>
      <c r="N15">
        <v>58</v>
      </c>
      <c r="O15">
        <v>530.7</v>
      </c>
      <c r="P15">
        <v>2519.6</v>
      </c>
      <c r="Q15">
        <v>377.94</v>
      </c>
      <c r="R15">
        <v>2897.54</v>
      </c>
      <c r="S15"/>
      <c r="T15"/>
      <c r="U15"/>
    </row>
    <row r="16" spans="1:27">
      <c r="A16">
        <v>8138114</v>
      </c>
      <c r="B16" t="s">
        <v>21</v>
      </c>
      <c r="C16" t="s">
        <v>81</v>
      </c>
      <c r="D16" t="s">
        <v>82</v>
      </c>
      <c r="E16" t="s">
        <v>83</v>
      </c>
      <c r="F16" t="s">
        <v>25</v>
      </c>
      <c r="G16" t="s">
        <v>84</v>
      </c>
      <c r="H16"/>
      <c r="I16">
        <v>4</v>
      </c>
      <c r="J16">
        <v>430</v>
      </c>
      <c r="K16">
        <v>1720</v>
      </c>
      <c r="L16">
        <v>1160</v>
      </c>
      <c r="M16" t="s">
        <v>85</v>
      </c>
      <c r="N16">
        <v>0</v>
      </c>
      <c r="O16">
        <v>0</v>
      </c>
      <c r="P16">
        <v>2880</v>
      </c>
      <c r="Q16">
        <v>432</v>
      </c>
      <c r="R16">
        <v>3312</v>
      </c>
      <c r="S16"/>
      <c r="T16"/>
      <c r="U16"/>
    </row>
    <row r="17" spans="1:27">
      <c r="A17">
        <v>8138641</v>
      </c>
      <c r="B17" t="s">
        <v>21</v>
      </c>
      <c r="C17" t="s">
        <v>86</v>
      </c>
      <c r="D17" t="s">
        <v>82</v>
      </c>
      <c r="E17" t="s">
        <v>87</v>
      </c>
      <c r="F17" t="s">
        <v>25</v>
      </c>
      <c r="G17" t="s">
        <v>88</v>
      </c>
      <c r="H17"/>
      <c r="I17">
        <v>1</v>
      </c>
      <c r="J17">
        <v>430</v>
      </c>
      <c r="K17">
        <v>430</v>
      </c>
      <c r="L17">
        <v>0</v>
      </c>
      <c r="M17" t="s">
        <v>89</v>
      </c>
      <c r="N17">
        <v>102</v>
      </c>
      <c r="O17">
        <v>933.3000000000001</v>
      </c>
      <c r="P17">
        <v>1363.3</v>
      </c>
      <c r="Q17">
        <v>204.495</v>
      </c>
      <c r="R17">
        <v>1567.8</v>
      </c>
      <c r="S17"/>
      <c r="T17"/>
      <c r="U17"/>
    </row>
    <row r="18" spans="1:27">
      <c r="A18">
        <v>8138584</v>
      </c>
      <c r="B18" t="s">
        <v>21</v>
      </c>
      <c r="C18" t="s">
        <v>39</v>
      </c>
      <c r="D18" t="s">
        <v>82</v>
      </c>
      <c r="E18" t="s">
        <v>90</v>
      </c>
      <c r="F18" t="s">
        <v>25</v>
      </c>
      <c r="G18" t="s">
        <v>91</v>
      </c>
      <c r="H18"/>
      <c r="I18">
        <v>2</v>
      </c>
      <c r="J18">
        <v>430</v>
      </c>
      <c r="K18">
        <v>860</v>
      </c>
      <c r="L18">
        <v>472.5</v>
      </c>
      <c r="M18" t="s">
        <v>92</v>
      </c>
      <c r="N18">
        <v>28</v>
      </c>
      <c r="O18">
        <v>256.2</v>
      </c>
      <c r="P18">
        <v>1588.7</v>
      </c>
      <c r="Q18">
        <v>238.305</v>
      </c>
      <c r="R18">
        <v>1827.01</v>
      </c>
      <c r="S18"/>
      <c r="T18"/>
      <c r="U18"/>
    </row>
    <row r="19" spans="1:27">
      <c r="A19">
        <v>8139099</v>
      </c>
      <c r="B19" t="s">
        <v>21</v>
      </c>
      <c r="C19" t="s">
        <v>93</v>
      </c>
      <c r="D19" t="s">
        <v>94</v>
      </c>
      <c r="E19" t="s">
        <v>95</v>
      </c>
      <c r="F19" t="s">
        <v>25</v>
      </c>
      <c r="G19" t="s">
        <v>96</v>
      </c>
      <c r="H19"/>
      <c r="I19">
        <v>2</v>
      </c>
      <c r="J19">
        <v>430</v>
      </c>
      <c r="K19">
        <v>860</v>
      </c>
      <c r="L19">
        <v>0</v>
      </c>
      <c r="M19" t="s">
        <v>89</v>
      </c>
      <c r="N19">
        <v>66</v>
      </c>
      <c r="O19">
        <v>603.9</v>
      </c>
      <c r="P19">
        <v>1463.9</v>
      </c>
      <c r="Q19">
        <v>219.585</v>
      </c>
      <c r="R19">
        <v>1683.49</v>
      </c>
      <c r="S19"/>
      <c r="T19"/>
      <c r="U19"/>
    </row>
    <row r="20" spans="1:27">
      <c r="A20">
        <v>8139228</v>
      </c>
      <c r="B20" t="s">
        <v>21</v>
      </c>
      <c r="C20" t="s">
        <v>97</v>
      </c>
      <c r="D20" t="s">
        <v>98</v>
      </c>
      <c r="E20" t="s">
        <v>99</v>
      </c>
      <c r="F20" t="s">
        <v>25</v>
      </c>
      <c r="G20" t="s">
        <v>100</v>
      </c>
      <c r="H20"/>
      <c r="I20">
        <v>3</v>
      </c>
      <c r="J20">
        <v>430</v>
      </c>
      <c r="K20">
        <v>1290</v>
      </c>
      <c r="L20">
        <v>1442.5</v>
      </c>
      <c r="M20" t="s">
        <v>101</v>
      </c>
      <c r="N20">
        <v>48</v>
      </c>
      <c r="O20">
        <v>439.2</v>
      </c>
      <c r="P20">
        <v>3171.7</v>
      </c>
      <c r="Q20">
        <v>475.7549999999999</v>
      </c>
      <c r="R20">
        <v>3647.46</v>
      </c>
      <c r="S20"/>
      <c r="T20"/>
      <c r="U20"/>
    </row>
    <row r="21" spans="1:27">
      <c r="A21">
        <v>8139283</v>
      </c>
      <c r="B21" t="s">
        <v>21</v>
      </c>
      <c r="C21" t="s">
        <v>102</v>
      </c>
      <c r="D21" t="s">
        <v>98</v>
      </c>
      <c r="E21" t="s">
        <v>103</v>
      </c>
      <c r="F21" t="s">
        <v>25</v>
      </c>
      <c r="G21" t="s">
        <v>104</v>
      </c>
      <c r="H21"/>
      <c r="I21">
        <v>1</v>
      </c>
      <c r="J21">
        <v>430</v>
      </c>
      <c r="K21">
        <v>430</v>
      </c>
      <c r="L21">
        <v>0</v>
      </c>
      <c r="M21" t="s">
        <v>89</v>
      </c>
      <c r="N21">
        <v>174</v>
      </c>
      <c r="O21">
        <v>1592.1</v>
      </c>
      <c r="P21">
        <v>2022.1</v>
      </c>
      <c r="Q21">
        <v>303.315</v>
      </c>
      <c r="R21">
        <v>2325.42</v>
      </c>
      <c r="S21"/>
      <c r="T21"/>
      <c r="U21"/>
    </row>
    <row r="22" spans="1:27">
      <c r="A22">
        <v>8139719</v>
      </c>
      <c r="B22" t="s">
        <v>21</v>
      </c>
      <c r="C22" t="s">
        <v>105</v>
      </c>
      <c r="D22" t="s">
        <v>106</v>
      </c>
      <c r="E22" t="s">
        <v>107</v>
      </c>
      <c r="F22" t="s">
        <v>25</v>
      </c>
      <c r="G22" t="s">
        <v>108</v>
      </c>
      <c r="H22"/>
      <c r="I22">
        <v>8</v>
      </c>
      <c r="J22">
        <v>430</v>
      </c>
      <c r="K22">
        <v>3440</v>
      </c>
      <c r="L22">
        <v>7523.3</v>
      </c>
      <c r="M22" t="s">
        <v>109</v>
      </c>
      <c r="N22">
        <v>34</v>
      </c>
      <c r="O22">
        <v>311.1</v>
      </c>
      <c r="P22">
        <v>11274.4</v>
      </c>
      <c r="Q22">
        <v>1691.16</v>
      </c>
      <c r="R22">
        <v>12965.56</v>
      </c>
      <c r="S22"/>
      <c r="T22"/>
      <c r="U22"/>
    </row>
    <row r="23" spans="1:27">
      <c r="A23">
        <v>8088687</v>
      </c>
      <c r="B23" t="s">
        <v>21</v>
      </c>
      <c r="C23" t="s">
        <v>110</v>
      </c>
      <c r="D23" t="s">
        <v>111</v>
      </c>
      <c r="E23" t="s">
        <v>112</v>
      </c>
      <c r="F23" t="s">
        <v>25</v>
      </c>
      <c r="G23" t="s">
        <v>113</v>
      </c>
      <c r="H23"/>
      <c r="I23">
        <v>3</v>
      </c>
      <c r="J23">
        <v>430</v>
      </c>
      <c r="K23">
        <v>1290</v>
      </c>
      <c r="L23">
        <v>718.5</v>
      </c>
      <c r="M23" t="s">
        <v>114</v>
      </c>
      <c r="N23">
        <v>24</v>
      </c>
      <c r="O23">
        <v>219.6</v>
      </c>
      <c r="P23">
        <v>2228.1</v>
      </c>
      <c r="Q23">
        <v>334.215</v>
      </c>
      <c r="R23">
        <v>2562.32</v>
      </c>
      <c r="S23"/>
      <c r="T23"/>
      <c r="U23"/>
    </row>
    <row r="24" spans="1:27">
      <c r="A24">
        <v>8140726</v>
      </c>
      <c r="B24" t="s">
        <v>21</v>
      </c>
      <c r="C24" t="s">
        <v>115</v>
      </c>
      <c r="D24" t="s">
        <v>116</v>
      </c>
      <c r="E24" t="s">
        <v>117</v>
      </c>
      <c r="F24" t="s">
        <v>25</v>
      </c>
      <c r="G24" t="s">
        <v>118</v>
      </c>
      <c r="H24"/>
      <c r="I24">
        <v>3</v>
      </c>
      <c r="J24">
        <v>430</v>
      </c>
      <c r="K24">
        <v>1290</v>
      </c>
      <c r="L24">
        <v>575</v>
      </c>
      <c r="M24" t="s">
        <v>119</v>
      </c>
      <c r="N24">
        <v>170</v>
      </c>
      <c r="O24">
        <v>1555.5</v>
      </c>
      <c r="P24">
        <v>3420.5</v>
      </c>
      <c r="Q24">
        <v>513.0749999999999</v>
      </c>
      <c r="R24">
        <v>3933.58</v>
      </c>
      <c r="S24"/>
      <c r="T24"/>
      <c r="U24"/>
    </row>
    <row r="25" spans="1:27">
      <c r="A25">
        <v>8140991</v>
      </c>
      <c r="B25" t="s">
        <v>21</v>
      </c>
      <c r="C25" t="s">
        <v>120</v>
      </c>
      <c r="D25" t="s">
        <v>121</v>
      </c>
      <c r="E25" t="s">
        <v>122</v>
      </c>
      <c r="F25" t="s">
        <v>25</v>
      </c>
      <c r="G25" t="s">
        <v>123</v>
      </c>
      <c r="H25"/>
      <c r="I25">
        <v>1</v>
      </c>
      <c r="J25">
        <v>430</v>
      </c>
      <c r="K25">
        <v>430</v>
      </c>
      <c r="L25">
        <v>280</v>
      </c>
      <c r="M25" t="s">
        <v>124</v>
      </c>
      <c r="N25">
        <v>40</v>
      </c>
      <c r="O25">
        <v>366</v>
      </c>
      <c r="P25">
        <v>1076</v>
      </c>
      <c r="Q25">
        <v>161.4</v>
      </c>
      <c r="R25">
        <v>1237.4</v>
      </c>
      <c r="S25"/>
      <c r="T25"/>
      <c r="U25"/>
    </row>
    <row r="26" spans="1:27">
      <c r="A26">
        <v>8140167</v>
      </c>
      <c r="B26" t="s">
        <v>21</v>
      </c>
      <c r="C26" t="s">
        <v>86</v>
      </c>
      <c r="D26" t="s">
        <v>125</v>
      </c>
      <c r="E26" t="s">
        <v>126</v>
      </c>
      <c r="F26" t="s">
        <v>25</v>
      </c>
      <c r="G26" t="s">
        <v>127</v>
      </c>
      <c r="H26"/>
      <c r="I26">
        <v>1</v>
      </c>
      <c r="J26">
        <v>430</v>
      </c>
      <c r="K26">
        <v>430</v>
      </c>
      <c r="L26">
        <v>3366</v>
      </c>
      <c r="M26" t="s">
        <v>128</v>
      </c>
      <c r="N26">
        <v>102</v>
      </c>
      <c r="O26">
        <v>933.3000000000001</v>
      </c>
      <c r="P26">
        <v>4729.3</v>
      </c>
      <c r="Q26">
        <v>709.395</v>
      </c>
      <c r="R26">
        <v>5438.7</v>
      </c>
      <c r="S26"/>
      <c r="T26"/>
      <c r="U26"/>
    </row>
    <row r="27" spans="1:27">
      <c r="A27">
        <v>8142633</v>
      </c>
      <c r="B27" t="s">
        <v>21</v>
      </c>
      <c r="C27" t="s">
        <v>68</v>
      </c>
      <c r="D27" t="s">
        <v>129</v>
      </c>
      <c r="E27" t="s">
        <v>130</v>
      </c>
      <c r="F27" t="s">
        <v>25</v>
      </c>
      <c r="G27" t="s">
        <v>131</v>
      </c>
      <c r="H27"/>
      <c r="I27">
        <v>2</v>
      </c>
      <c r="J27">
        <v>430</v>
      </c>
      <c r="K27">
        <v>860</v>
      </c>
      <c r="L27">
        <v>0</v>
      </c>
      <c r="M27" t="s">
        <v>89</v>
      </c>
      <c r="N27">
        <v>28</v>
      </c>
      <c r="O27">
        <v>256.2</v>
      </c>
      <c r="P27">
        <v>1116.2</v>
      </c>
      <c r="Q27">
        <v>167.43</v>
      </c>
      <c r="R27">
        <v>1283.63</v>
      </c>
      <c r="S27"/>
      <c r="T27"/>
      <c r="U27"/>
    </row>
    <row r="28" spans="1:27">
      <c r="A28">
        <v>8142636</v>
      </c>
      <c r="B28" t="s">
        <v>21</v>
      </c>
      <c r="C28" t="s">
        <v>68</v>
      </c>
      <c r="D28" t="s">
        <v>129</v>
      </c>
      <c r="E28" t="s">
        <v>132</v>
      </c>
      <c r="F28" t="s">
        <v>25</v>
      </c>
      <c r="G28" t="s">
        <v>133</v>
      </c>
      <c r="H28"/>
      <c r="I28">
        <v>3</v>
      </c>
      <c r="J28">
        <v>430</v>
      </c>
      <c r="K28">
        <v>1290</v>
      </c>
      <c r="L28">
        <v>0</v>
      </c>
      <c r="M28" t="s">
        <v>89</v>
      </c>
      <c r="N28">
        <v>0</v>
      </c>
      <c r="O28">
        <v>0</v>
      </c>
      <c r="P28">
        <v>1290</v>
      </c>
      <c r="Q28">
        <v>193.5</v>
      </c>
      <c r="R28">
        <v>1483.5</v>
      </c>
      <c r="S28"/>
      <c r="T28"/>
      <c r="U28"/>
    </row>
    <row r="29" spans="1:27">
      <c r="A29">
        <v>8110856</v>
      </c>
      <c r="B29" t="s">
        <v>21</v>
      </c>
      <c r="C29" t="s">
        <v>134</v>
      </c>
      <c r="D29" t="s">
        <v>135</v>
      </c>
      <c r="E29" t="s">
        <v>136</v>
      </c>
      <c r="F29" t="s">
        <v>25</v>
      </c>
      <c r="G29" t="s">
        <v>137</v>
      </c>
      <c r="H29"/>
      <c r="I29">
        <v>0</v>
      </c>
      <c r="J29">
        <v>550</v>
      </c>
      <c r="K29">
        <v>0</v>
      </c>
      <c r="L29">
        <v>800</v>
      </c>
      <c r="M29" t="s">
        <v>27</v>
      </c>
      <c r="N29">
        <v>0</v>
      </c>
      <c r="O29">
        <v>0</v>
      </c>
      <c r="P29">
        <v>800</v>
      </c>
      <c r="Q29">
        <v>120</v>
      </c>
      <c r="R29">
        <v>920</v>
      </c>
      <c r="S29"/>
      <c r="T29"/>
      <c r="U29"/>
    </row>
    <row r="30" spans="1:27">
      <c r="A30">
        <v>8103811</v>
      </c>
      <c r="B30" t="s">
        <v>21</v>
      </c>
      <c r="C30" t="s">
        <v>28</v>
      </c>
      <c r="D30" t="s">
        <v>135</v>
      </c>
      <c r="E30" t="s">
        <v>138</v>
      </c>
      <c r="F30" t="s">
        <v>25</v>
      </c>
      <c r="G30" t="s">
        <v>139</v>
      </c>
      <c r="H30"/>
      <c r="I30">
        <v>0</v>
      </c>
      <c r="J30">
        <v>550</v>
      </c>
      <c r="K30">
        <v>0</v>
      </c>
      <c r="L30">
        <v>800</v>
      </c>
      <c r="M30" t="s">
        <v>27</v>
      </c>
      <c r="N30">
        <v>0</v>
      </c>
      <c r="O30">
        <v>0</v>
      </c>
      <c r="P30">
        <v>800</v>
      </c>
      <c r="Q30">
        <v>120</v>
      </c>
      <c r="R30">
        <v>920</v>
      </c>
      <c r="S30"/>
      <c r="T30"/>
      <c r="U30"/>
    </row>
    <row r="31" spans="1:27">
      <c r="I31" s="2">
        <f>SUM(I2:I30)</f>
        <v>76</v>
      </c>
      <c r="J31" s="2"/>
      <c r="K31" s="2">
        <f>SUM(K2:K30)</f>
        <v>32680</v>
      </c>
      <c r="L31" s="2">
        <f>SUM(L2:L30)</f>
        <v>79303.63</v>
      </c>
      <c r="M31" s="2"/>
      <c r="N31" s="2">
        <f>SUM(N2:N30)</f>
        <v>2240</v>
      </c>
      <c r="O31" s="2">
        <f>SUM(O2:O30)</f>
        <v>20496</v>
      </c>
      <c r="P31" s="2">
        <f>SUM(P2:P30)</f>
        <v>132479.63</v>
      </c>
      <c r="Q31" s="2">
        <f>SUM(Q2:Q30)</f>
        <v>19871.9445</v>
      </c>
      <c r="R31" s="2">
        <f>SUM(R2:R30)</f>
        <v>152351.63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2018-10-03T15:31:53+02:00</dcterms:created>
  <dcterms:modified xsi:type="dcterms:W3CDTF">2018-10-03T15:31:53+02:00</dcterms:modified>
  <dc:title>Seavest Batch Invoice</dc:title>
  <dc:description>Seavest Batch Invoice</dc:description>
  <dc:subject>Seavest Batch Invoice</dc:subject>
  <cp:keywords/>
  <cp:category/>
</cp:coreProperties>
</file>