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<sst xmlns="http://schemas.openxmlformats.org/spreadsheetml/2006/main" uniqueCount="149">
  <si>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</si>
  <si>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</si>
  <si>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</si>
  <si>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</si>
  <si>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</si>
  <si>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</si>
  <si>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</si>
  <si>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</si>
  <si>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</si>
  <si>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</si>
  <si>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</si>
  <si>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</si>
  <si>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</si>
  <si>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</si>
  <si>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</si>
  <si>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</si>
  <si>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</si>
  <si>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</si>
  <si>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</si>
  <si>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</si>
  <si>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</si>
  <si>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B211</t>
  </si>
  <si>
    <t>BP Prospecton Road Service Sta</t>
  </si>
  <si>
    <t>17 Jan 2019</t>
  </si>
  <si>
    <t>The office air con is not working</t>
  </si>
  <si>
    <t>Reactive Maintenance</t>
  </si>
  <si>
    <t xml:space="preserve">Conducted risk assessment &amp; completed necessary safety documents. Assessed unit and reset unit. Moved plug to another switch point and dealer to monitor., </t>
  </si>
  <si>
    <t xml:space="preserve">, </t>
  </si>
  <si>
    <t>22 Jan 2019</t>
  </si>
  <si>
    <t xml:space="preserve">Dairy chiller is leaking water </t>
  </si>
  <si>
    <t xml:space="preserve">Conducted risk assessment &amp; completed necessary safety documents. Assessed and found chiller leaking from side panels. Repaired leak . Tested unit and found no leaks., </t>
  </si>
  <si>
    <t>Chess Service Station</t>
  </si>
  <si>
    <t>The under bar fridge is not working</t>
  </si>
  <si>
    <t xml:space="preserve">Conducted risk assessment &amp; completed necessary safety documents. Assessed and found coil iced up. Defrosted ice and repaired drip tray., </t>
  </si>
  <si>
    <t>BP Raisethorpe</t>
  </si>
  <si>
    <t xml:space="preserve">Air con is leaking water </t>
  </si>
  <si>
    <t xml:space="preserve">Conducted risk assessment &amp; completed necessary safety documents. Assessed and found drain blocked.Unblocked drain and tested unit it is working correctly., </t>
  </si>
  <si>
    <t>BP Kwa Mashu Service Station</t>
  </si>
  <si>
    <t xml:space="preserve">Ice freezer is not freezing </t>
  </si>
  <si>
    <t xml:space="preserve">Conducted risk assessment &amp; completed necessary safety documents. Assessed and found condensor coil dirty. Cleaned condensor coil and found fan motor not working. To return to replace fan motor. 
Returned to site and replaced damaged fan motor. Tested unit and it is working correctly., </t>
  </si>
  <si>
    <t xml:space="preserve">350mm Single phase fan motor, Coil cleaner, </t>
  </si>
  <si>
    <t>Umlazi Service Centre</t>
  </si>
  <si>
    <t xml:space="preserve">Shop air con is not working </t>
  </si>
  <si>
    <t xml:space="preserve">Conducted risk assessment &amp; completed necessary safety documents. Assessed and found condensor coils blocked. Washed and cleaned coils. Adjusted controller wiring. Tested unit it is working correctly., </t>
  </si>
  <si>
    <t>Shop air con is not cooling</t>
  </si>
  <si>
    <t xml:space="preserve">Conducted risk assessment &amp; completed necessary safety documents. Assessed and found aircon unit not working due to burnt wiring. Repaired burnt wiring and topped up unit with gas. Tested unit and it is working correctly., </t>
  </si>
  <si>
    <t xml:space="preserve">R404a gas, </t>
  </si>
  <si>
    <t>BP Northdene</t>
  </si>
  <si>
    <t xml:space="preserve">Freezer room is not working </t>
  </si>
  <si>
    <t xml:space="preserve">Conducted risk assessment &amp; completed necessary safety documents. Assessed and found unit short of gas. Topped up unit with gas. , Called to site by dealer and found unit not working due to power failure., </t>
  </si>
  <si>
    <t>Dairy chiller no 2 is not correct temp</t>
  </si>
  <si>
    <t xml:space="preserve">Conducted risk assessment &amp; completed necessary safety documents. Assessed and found unit iced up. Adjusted defrost settings. Tested heater element and adjusted gas pressure., </t>
  </si>
  <si>
    <t>BP Verulam</t>
  </si>
  <si>
    <t>Freezer is not cooling ..  ...  ...</t>
  </si>
  <si>
    <t xml:space="preserve">Conducted risk assessment &amp; completed necessary safety documents. Assessed and found condensor coil blocked. Cleaned coil and reset HP Switch., </t>
  </si>
  <si>
    <t xml:space="preserve">Coil cleaner, </t>
  </si>
  <si>
    <t>La Lucia Ridge Oasis</t>
  </si>
  <si>
    <t xml:space="preserve">Conducted risk assessment &amp; completed necessary safety documents. Assessed and found dairy chiller drip tray overflowing. Cleaned drip tray and unblocked drain., </t>
  </si>
  <si>
    <t>BP Dube Village Mall</t>
  </si>
  <si>
    <t xml:space="preserve">Dairy chiller is not cooling </t>
  </si>
  <si>
    <t xml:space="preserve">Conducted risk assessment &amp; completed necessary safety documents. Assessed and found condensor coils blocked. Washed and cleaned out coils., </t>
  </si>
  <si>
    <t>Drive In Motors</t>
  </si>
  <si>
    <t>Under bar fridge tripping on DB board</t>
  </si>
  <si>
    <t xml:space="preserve">Conducted risk assessment &amp; completed necessary safety documents. Assessed and found unit tripping on HP due to condensor coil being blocked. Washed and cleaned out coil., </t>
  </si>
  <si>
    <t xml:space="preserve">Shop air con is not cooling </t>
  </si>
  <si>
    <t xml:space="preserve">Conducted risk assessment &amp; completed necessary safety documents. Assessed unit. Washed out unit,removed worn out filters and checked gas pressure. Returned to site and replaced damaged filters. Tested unit and it is working correctly., </t>
  </si>
  <si>
    <t xml:space="preserve">Filter Media cloth, </t>
  </si>
  <si>
    <t>BP Escombe</t>
  </si>
  <si>
    <t xml:space="preserve">Shop air con is leaking water </t>
  </si>
  <si>
    <t xml:space="preserve">Conducted risk assessment &amp; completed necessary safety documents.  Stripped unit and checked water level. Tested pump,cut drain line and flushed unit. Cleaned drip tray., </t>
  </si>
  <si>
    <t xml:space="preserve">Conducted risk assessment &amp; completed necessary safety documents. Assessed and checked all major components of unit. Found all in working order., </t>
  </si>
  <si>
    <t>BP Bluff</t>
  </si>
  <si>
    <t>Dairy chiller is leaking and not cooling</t>
  </si>
  <si>
    <t xml:space="preserve">Conducted risk assessment &amp; completed necessary safety documents. Assessed unit, unblocked drain and cleaned out condensor. Adjusted gas pressure and topped up unit with gas., </t>
  </si>
  <si>
    <t>23 Jan 2019</t>
  </si>
  <si>
    <t xml:space="preserve">Chiller 1 and 2 leaking water </t>
  </si>
  <si>
    <t xml:space="preserve">Conducted risk assessment &amp; completed necessary safety documents. Assessed and conducted a temporary repair on chiller cabinets., </t>
  </si>
  <si>
    <t xml:space="preserve">Freezer room is not cooling </t>
  </si>
  <si>
    <t xml:space="preserve">Conducted risk assessment &amp; completed necessary safety documents. Assessed and found unit tripped on HP. Reset HP, washed out condensor and topped up unit with gas., </t>
  </si>
  <si>
    <t xml:space="preserve">Office air con is not working </t>
  </si>
  <si>
    <t xml:space="preserve">Conducted risk assessment &amp; completed necessary safety documents. Assessed and found unit short of gas. Topped up unit with gas., </t>
  </si>
  <si>
    <t xml:space="preserve">R22 gas, </t>
  </si>
  <si>
    <t xml:space="preserve">Freezer room has iced up </t>
  </si>
  <si>
    <t xml:space="preserve">Conducted risk assessment &amp; completed necessary safety documents. Assessed and found coil iced up. Switched unit on and left to defrost to melt ice., </t>
  </si>
  <si>
    <t>Moore Rd Service Station</t>
  </si>
  <si>
    <t>shop air con is leaking all over the shop</t>
  </si>
  <si>
    <t xml:space="preserve">Conducted risk assessment &amp; completed necessary safety documents. Assessed and repaired water leak on aircon,flushed drain line and washed out filters., </t>
  </si>
  <si>
    <t xml:space="preserve">wild bean freezer room is not cooling </t>
  </si>
  <si>
    <t xml:space="preserve">Conducted risk assessment &amp; completed necessary safety documents. Assessed and found evaporator iced up. Defrosted ice and unblocked drain., </t>
  </si>
  <si>
    <t>BP Clare Road</t>
  </si>
  <si>
    <t xml:space="preserve">Conducted risk assessment &amp; completed necessary safety documents. Assessed freezer room and found unit tripped. Found condensor coil blocked. Stripped and cleaned coils. Tested and all is in order., </t>
  </si>
  <si>
    <t xml:space="preserve">Glass door chiller is not working </t>
  </si>
  <si>
    <t xml:space="preserve">Conducted risk assessment &amp; completed necessary safety documents. Assessed chiller and found unit tripped due to coils being blocked. Stripped and cleaned coils on chiller., </t>
  </si>
  <si>
    <t>Shop air con is leaking water again</t>
  </si>
  <si>
    <t xml:space="preserve">Conducted risk assessment &amp; completed necessary safety documents. Assessed and found drain blocked. Unblocked drain and fitted new 25mm pvc fitting., </t>
  </si>
  <si>
    <t xml:space="preserve">25mm PVC fitting, </t>
  </si>
  <si>
    <t>BP Ridge Oasis</t>
  </si>
  <si>
    <t>Chiller heat exchange not working</t>
  </si>
  <si>
    <t xml:space="preserve">Conducted risk assessment &amp; completed necessary safety documents. Assessed and found solenoid valve coil blown. To return to site to replace. Returned to site and replaced blown solenoid valve. Topped up unit with gas and tested unit it is working correctly., </t>
  </si>
  <si>
    <t xml:space="preserve">Solenoid valve 3/8, R22 gas, </t>
  </si>
  <si>
    <t>Westville Autohouse</t>
  </si>
  <si>
    <t xml:space="preserve">Dairy chiller is not working </t>
  </si>
  <si>
    <t xml:space="preserve">Conducted risk assessment &amp; completed necessary safety documents. Assesed and found unit short of gas. Topped up unit with gas, adjusted gas pressure and expansion valve., </t>
  </si>
  <si>
    <t xml:space="preserve">Conducted risk assessment &amp; completed necessary safety documents. Assessed and found drain blocked. Unblocked drain and  tested chiller it is not leaking., </t>
  </si>
  <si>
    <t>BP Umbilo</t>
  </si>
  <si>
    <t xml:space="preserve">Conducted risk assessment &amp; completed necessary safety documents. Assessed and found unit short of gas. Topped up unit with gas. Tested unit and it is working correctly., </t>
  </si>
  <si>
    <t xml:space="preserve">Conducted risk assessment &amp; completed necessary safety documents. Assessed and adjusted diffusers. Repaired broken ducts and cleaned out filters. Tested unit and it is working correctly., </t>
  </si>
  <si>
    <t>BP Jozini</t>
  </si>
  <si>
    <t>25 Jan 2019</t>
  </si>
  <si>
    <t xml:space="preserve">Conducted risk assessment &amp; completed necessary safety documents. Assessed and found drain blocked. Unblocked drain,Stripped and cleaned drip trays and washed drum fans and condensor coil. Tested unit it is working correctly., </t>
  </si>
  <si>
    <t>BP West Street</t>
  </si>
  <si>
    <t>05 Feb 2019</t>
  </si>
  <si>
    <t>4 glass door chiller is not cooling</t>
  </si>
  <si>
    <t xml:space="preserve">Create a safe barricaded work area. Isolated the power to the cool drink chiller. Removed to spoil the non-functional compressor. Supplied and installed a new compressor and liquid line drier. Prepared and recharged the chiller using R22 gas. Recommissioned and conducted a test to ensure that the cool drink chiller is correctly functioning. Repaired condenser brackets., </t>
  </si>
  <si>
    <t xml:space="preserve">R22 Gas, Service valve , Compressor, Drier, </t>
  </si>
  <si>
    <t xml:space="preserve">Cold room is not cooling </t>
  </si>
  <si>
    <t xml:space="preserve">Conducted risk assessment &amp; completed necessary safety documents.  Assessed and found evaporator coil in the coldroom has no air flow due to it being overstocked. Advised dealer to  remove excess stock., </t>
  </si>
  <si>
    <t>BP Chatsworth Circle</t>
  </si>
  <si>
    <t xml:space="preserve">Air con is not cooling </t>
  </si>
  <si>
    <t xml:space="preserve">Conducted risk assessment &amp; completed necessary safety documents. Assessed and found unit short of gas due to leak. Repaired gas lak and topped up unit with gas. Washed out coil and tested unit and it is working correctly., </t>
  </si>
  <si>
    <t>under bar fridge is not working</t>
  </si>
  <si>
    <t xml:space="preserve">Conducted risk assessment &amp; completed necessary safety documents. Assessed and found thermostat set on low setting. Adjusted thermostat and tested unit it is working correctly., </t>
  </si>
  <si>
    <t>Bakery air con is leaking water</t>
  </si>
  <si>
    <t xml:space="preserve">Conducted risk assessment &amp; completed necessary safety documents. Assessed and found drain and filters blocked. Stripped unit and cleaned drip tray and filters., </t>
  </si>
  <si>
    <t>BP Richmond Road</t>
  </si>
  <si>
    <t xml:space="preserve">Kiosk air con is not working </t>
  </si>
  <si>
    <t xml:space="preserve">Conducted risk assessment &amp; completed necessary safety documents. Assessed and found unit short of gas due to gas leak. Repaired gas leak and topped up unit with gas. Tested unit and it is working correctly., </t>
  </si>
  <si>
    <t xml:space="preserve">R410a gas, </t>
  </si>
  <si>
    <t xml:space="preserve">both office air cons are not cooling </t>
  </si>
  <si>
    <t xml:space="preserve">Conducted risk assessment &amp; completed necessary safety documents. Assessed and found aircons not working.  Stripped units and cleaned out filters and repaired all burnt wiring. tTested units and it is working correctly., </t>
  </si>
  <si>
    <t xml:space="preserve">Office air con is leaking </t>
  </si>
  <si>
    <t xml:space="preserve">Conducted risk assessment &amp; completed necessary safety documents. Assessed unit and adjusted drain outlet. Tested unit and it is working correctly, </t>
  </si>
  <si>
    <t xml:space="preserve">Office air con is not cooling </t>
  </si>
  <si>
    <t xml:space="preserve">Conducted risk assessment &amp; completed necessary safety documents. Assessed unit, checked filters and adjusted gas pressure. Tested unit and all is in order., </t>
  </si>
  <si>
    <t>Air con in office is not cooling</t>
  </si>
  <si>
    <t xml:space="preserve">Conducted risk assessment &amp; completed necessary safety documents..  Assessed and found unit not cooling efficiently. Tested compressor and found compressor ineffiecent. , </t>
  </si>
  <si>
    <t>Air con in shop is not cooling</t>
  </si>
  <si>
    <t xml:space="preserve">Conducted risk assessment &amp; completed necessary safety documents. Assessed and found filters dirty. Removed filters and cleaned. Defrosted ice and unit is working correctly., </t>
  </si>
  <si>
    <t>Reservoir Hills Service Statio</t>
  </si>
  <si>
    <t xml:space="preserve">Air con in the shop is not cooling </t>
  </si>
  <si>
    <t xml:space="preserve">Conducted risk assessment &amp; completed necessary safety documents. Assessed and checked unit and found all in order., </t>
  </si>
  <si>
    <t xml:space="preserve">Under bar fridge is not working </t>
  </si>
  <si>
    <t xml:space="preserve">Conducted risk assessment &amp; completed necessary safety documents.  Assessed and found controller on unit faulty. Removed damaged controller and replaced with new. , </t>
  </si>
  <si>
    <t xml:space="preserve">Danfoss Controller, </t>
  </si>
  <si>
    <t xml:space="preserve">Conducted risk assessment &amp; completed necessary safety documents. Assessed and found coils and drum fan extremely dirty.  Stripped unit and washed out coils. Repaired gas leak. Tested unit and it is working correctly., </t>
  </si>
  <si>
    <t>Freezer light cover came off - wires exposed</t>
  </si>
  <si>
    <t xml:space="preserve">Conducted risk assessment &amp; completed necessary safety documents. Assessed and found beading for light cover missing. Replaced beading and all is in order., </t>
  </si>
  <si>
    <t>shop air con and office air con not working</t>
  </si>
  <si>
    <t xml:space="preserve">Conducted risk assessment &amp; completed necessary safety documents. Assessed and found unit blocked and has a gas leak. Repaired leak and unblocked drain tested unit and it is working correctly.,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</si>
</sst>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50"/>
  <sheetViews>
    <sheetView tabSelected="1" workbookViewId="0" showGridLines="true" showRowColHeaders="1">
      <selection activeCell="I50" sqref="I5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8154381</v>
      </c>
      <c r="B2" t="s">
        <v>21</v>
      </c>
      <c r="C2" t="s">
        <v>22</v>
      </c>
      <c r="D2" t="s">
        <v>23</v>
      </c>
      <c r="E2" t="s">
        <v>24</v>
      </c>
      <c r="F2" t="s">
        <v>25</v>
      </c>
      <c r="G2" t="s">
        <v>26</v>
      </c>
      <c r="H2"/>
      <c r="I2">
        <v>1</v>
      </c>
      <c r="J2">
        <v>483.75</v>
      </c>
      <c r="K2">
        <v>483.75</v>
      </c>
      <c r="L2">
        <v>0</v>
      </c>
      <c r="M2" t="s">
        <v>27</v>
      </c>
      <c r="N2">
        <v>0</v>
      </c>
      <c r="O2">
        <v>0</v>
      </c>
      <c r="P2">
        <v>483.75</v>
      </c>
      <c r="Q2">
        <v>72.5625</v>
      </c>
      <c r="R2">
        <v>556.3099999999999</v>
      </c>
      <c r="S2"/>
      <c r="T2"/>
      <c r="U2"/>
    </row>
    <row r="3" spans="1:27">
      <c r="A3">
        <v>8153437</v>
      </c>
      <c r="B3" t="s">
        <v>21</v>
      </c>
      <c r="C3" t="s">
        <v>22</v>
      </c>
      <c r="D3" t="s">
        <v>28</v>
      </c>
      <c r="E3" t="s">
        <v>29</v>
      </c>
      <c r="F3" t="s">
        <v>25</v>
      </c>
      <c r="G3" t="s">
        <v>30</v>
      </c>
      <c r="H3"/>
      <c r="I3">
        <v>2</v>
      </c>
      <c r="J3">
        <v>483.75</v>
      </c>
      <c r="K3">
        <v>967.5</v>
      </c>
      <c r="L3">
        <v>0</v>
      </c>
      <c r="M3" t="s">
        <v>27</v>
      </c>
      <c r="N3">
        <v>60</v>
      </c>
      <c r="O3">
        <v>549</v>
      </c>
      <c r="P3">
        <v>1516.5</v>
      </c>
      <c r="Q3">
        <v>227.475</v>
      </c>
      <c r="R3">
        <v>1743.98</v>
      </c>
      <c r="S3"/>
      <c r="T3"/>
      <c r="U3"/>
    </row>
    <row r="4" spans="1:27">
      <c r="A4">
        <v>8154070</v>
      </c>
      <c r="B4" t="s">
        <v>21</v>
      </c>
      <c r="C4" t="s">
        <v>31</v>
      </c>
      <c r="D4" t="s">
        <v>28</v>
      </c>
      <c r="E4" t="s">
        <v>32</v>
      </c>
      <c r="F4" t="s">
        <v>25</v>
      </c>
      <c r="G4" t="s">
        <v>33</v>
      </c>
      <c r="H4"/>
      <c r="I4">
        <v>1</v>
      </c>
      <c r="J4">
        <v>483.75</v>
      </c>
      <c r="K4">
        <v>483.75</v>
      </c>
      <c r="L4">
        <v>0</v>
      </c>
      <c r="M4" t="s">
        <v>27</v>
      </c>
      <c r="N4">
        <v>22</v>
      </c>
      <c r="O4">
        <v>201.3</v>
      </c>
      <c r="P4">
        <v>685.05</v>
      </c>
      <c r="Q4">
        <v>102.7575</v>
      </c>
      <c r="R4">
        <v>787.8099999999999</v>
      </c>
      <c r="S4"/>
      <c r="T4"/>
      <c r="U4"/>
    </row>
    <row r="5" spans="1:27">
      <c r="A5">
        <v>8154382</v>
      </c>
      <c r="B5" t="s">
        <v>21</v>
      </c>
      <c r="C5" t="s">
        <v>34</v>
      </c>
      <c r="D5" t="s">
        <v>28</v>
      </c>
      <c r="E5" t="s">
        <v>35</v>
      </c>
      <c r="F5" t="s">
        <v>25</v>
      </c>
      <c r="G5" t="s">
        <v>36</v>
      </c>
      <c r="H5"/>
      <c r="I5">
        <v>2</v>
      </c>
      <c r="J5">
        <v>563</v>
      </c>
      <c r="K5">
        <v>1126</v>
      </c>
      <c r="L5">
        <v>0</v>
      </c>
      <c r="M5" t="s">
        <v>27</v>
      </c>
      <c r="N5">
        <v>174</v>
      </c>
      <c r="O5">
        <v>1592.1</v>
      </c>
      <c r="P5">
        <v>2718.1</v>
      </c>
      <c r="Q5">
        <v>407.715</v>
      </c>
      <c r="R5">
        <v>3125.82</v>
      </c>
      <c r="S5"/>
      <c r="T5"/>
      <c r="U5"/>
    </row>
    <row r="6" spans="1:27">
      <c r="A6">
        <v>8153465</v>
      </c>
      <c r="B6" t="s">
        <v>21</v>
      </c>
      <c r="C6" t="s">
        <v>37</v>
      </c>
      <c r="D6" t="s">
        <v>28</v>
      </c>
      <c r="E6" t="s">
        <v>38</v>
      </c>
      <c r="F6" t="s">
        <v>25</v>
      </c>
      <c r="G6" t="s">
        <v>39</v>
      </c>
      <c r="H6"/>
      <c r="I6">
        <v>3</v>
      </c>
      <c r="J6">
        <v>483.75</v>
      </c>
      <c r="K6">
        <v>1451.25</v>
      </c>
      <c r="L6">
        <v>2450</v>
      </c>
      <c r="M6" t="s">
        <v>40</v>
      </c>
      <c r="N6">
        <v>36</v>
      </c>
      <c r="O6">
        <v>329.4</v>
      </c>
      <c r="P6">
        <v>4230.65</v>
      </c>
      <c r="Q6">
        <v>634.5975</v>
      </c>
      <c r="R6">
        <v>4865.25</v>
      </c>
      <c r="S6"/>
      <c r="T6"/>
      <c r="U6"/>
    </row>
    <row r="7" spans="1:27">
      <c r="A7">
        <v>8154737</v>
      </c>
      <c r="B7" t="s">
        <v>21</v>
      </c>
      <c r="C7" t="s">
        <v>41</v>
      </c>
      <c r="D7" t="s">
        <v>28</v>
      </c>
      <c r="E7" t="s">
        <v>42</v>
      </c>
      <c r="F7" t="s">
        <v>25</v>
      </c>
      <c r="G7" t="s">
        <v>43</v>
      </c>
      <c r="H7"/>
      <c r="I7">
        <v>2</v>
      </c>
      <c r="J7">
        <v>483.75</v>
      </c>
      <c r="K7">
        <v>967.5</v>
      </c>
      <c r="L7">
        <v>0</v>
      </c>
      <c r="M7" t="s">
        <v>27</v>
      </c>
      <c r="N7">
        <v>38</v>
      </c>
      <c r="O7">
        <v>347.7</v>
      </c>
      <c r="P7">
        <v>1315.2</v>
      </c>
      <c r="Q7">
        <v>197.28</v>
      </c>
      <c r="R7">
        <v>1512.48</v>
      </c>
      <c r="S7"/>
      <c r="T7"/>
      <c r="U7"/>
    </row>
    <row r="8" spans="1:27">
      <c r="A8">
        <v>8154950</v>
      </c>
      <c r="B8" t="s">
        <v>21</v>
      </c>
      <c r="C8" t="s">
        <v>34</v>
      </c>
      <c r="D8" t="s">
        <v>28</v>
      </c>
      <c r="E8" t="s">
        <v>44</v>
      </c>
      <c r="F8" t="s">
        <v>25</v>
      </c>
      <c r="G8" t="s">
        <v>45</v>
      </c>
      <c r="H8"/>
      <c r="I8">
        <v>2</v>
      </c>
      <c r="J8">
        <v>563</v>
      </c>
      <c r="K8">
        <v>1126</v>
      </c>
      <c r="L8">
        <v>900</v>
      </c>
      <c r="M8" t="s">
        <v>46</v>
      </c>
      <c r="N8">
        <v>174</v>
      </c>
      <c r="O8">
        <v>1592.1</v>
      </c>
      <c r="P8">
        <v>3618.1</v>
      </c>
      <c r="Q8">
        <v>542.7149999999999</v>
      </c>
      <c r="R8">
        <v>4160.82</v>
      </c>
      <c r="S8"/>
      <c r="T8"/>
      <c r="U8"/>
    </row>
    <row r="9" spans="1:27">
      <c r="A9">
        <v>8155767</v>
      </c>
      <c r="B9" t="s">
        <v>21</v>
      </c>
      <c r="C9" t="s">
        <v>47</v>
      </c>
      <c r="D9" t="s">
        <v>28</v>
      </c>
      <c r="E9" t="s">
        <v>48</v>
      </c>
      <c r="F9" t="s">
        <v>25</v>
      </c>
      <c r="G9" t="s">
        <v>49</v>
      </c>
      <c r="H9"/>
      <c r="I9">
        <v>2</v>
      </c>
      <c r="J9">
        <v>563</v>
      </c>
      <c r="K9">
        <v>1046.75</v>
      </c>
      <c r="L9">
        <v>2250</v>
      </c>
      <c r="M9" t="s">
        <v>46</v>
      </c>
      <c r="N9">
        <v>100</v>
      </c>
      <c r="O9">
        <v>915</v>
      </c>
      <c r="P9">
        <v>4211.75</v>
      </c>
      <c r="Q9">
        <v>631.7624999999999</v>
      </c>
      <c r="R9">
        <v>4843.51</v>
      </c>
      <c r="S9"/>
      <c r="T9"/>
      <c r="U9"/>
    </row>
    <row r="10" spans="1:27">
      <c r="A10">
        <v>8155562</v>
      </c>
      <c r="B10" t="s">
        <v>21</v>
      </c>
      <c r="C10" t="s">
        <v>22</v>
      </c>
      <c r="D10" t="s">
        <v>28</v>
      </c>
      <c r="E10" t="s">
        <v>50</v>
      </c>
      <c r="F10" t="s">
        <v>25</v>
      </c>
      <c r="G10" t="s">
        <v>51</v>
      </c>
      <c r="H10"/>
      <c r="I10">
        <v>2</v>
      </c>
      <c r="J10">
        <v>483.75</v>
      </c>
      <c r="K10">
        <v>967.5</v>
      </c>
      <c r="L10">
        <v>0</v>
      </c>
      <c r="M10" t="s">
        <v>27</v>
      </c>
      <c r="N10">
        <v>60</v>
      </c>
      <c r="O10">
        <v>549</v>
      </c>
      <c r="P10">
        <v>1516.5</v>
      </c>
      <c r="Q10">
        <v>227.475</v>
      </c>
      <c r="R10">
        <v>1743.98</v>
      </c>
      <c r="S10"/>
      <c r="T10"/>
      <c r="U10"/>
    </row>
    <row r="11" spans="1:27">
      <c r="A11">
        <v>8154056</v>
      </c>
      <c r="B11" t="s">
        <v>21</v>
      </c>
      <c r="C11" t="s">
        <v>52</v>
      </c>
      <c r="D11" t="s">
        <v>28</v>
      </c>
      <c r="E11" t="s">
        <v>53</v>
      </c>
      <c r="F11" t="s">
        <v>25</v>
      </c>
      <c r="G11" t="s">
        <v>54</v>
      </c>
      <c r="H11"/>
      <c r="I11">
        <v>1</v>
      </c>
      <c r="J11">
        <v>483.75</v>
      </c>
      <c r="K11">
        <v>483.75</v>
      </c>
      <c r="L11">
        <v>150</v>
      </c>
      <c r="M11" t="s">
        <v>55</v>
      </c>
      <c r="N11">
        <v>40</v>
      </c>
      <c r="O11">
        <v>366</v>
      </c>
      <c r="P11">
        <v>999.75</v>
      </c>
      <c r="Q11">
        <v>149.9625</v>
      </c>
      <c r="R11">
        <v>1149.71</v>
      </c>
      <c r="S11"/>
      <c r="T11"/>
      <c r="U11"/>
    </row>
    <row r="12" spans="1:27">
      <c r="A12">
        <v>8155191</v>
      </c>
      <c r="B12" t="s">
        <v>21</v>
      </c>
      <c r="C12" t="s">
        <v>56</v>
      </c>
      <c r="D12" t="s">
        <v>28</v>
      </c>
      <c r="E12" t="s">
        <v>29</v>
      </c>
      <c r="F12" t="s">
        <v>25</v>
      </c>
      <c r="G12" t="s">
        <v>57</v>
      </c>
      <c r="H12"/>
      <c r="I12">
        <v>1</v>
      </c>
      <c r="J12">
        <v>483.75</v>
      </c>
      <c r="K12">
        <v>483.75</v>
      </c>
      <c r="L12">
        <v>0</v>
      </c>
      <c r="M12" t="s">
        <v>27</v>
      </c>
      <c r="N12">
        <v>10</v>
      </c>
      <c r="O12">
        <v>91.5</v>
      </c>
      <c r="P12">
        <v>575.25</v>
      </c>
      <c r="Q12">
        <v>86.28749999999999</v>
      </c>
      <c r="R12">
        <v>661.54</v>
      </c>
      <c r="S12"/>
      <c r="T12"/>
      <c r="U12"/>
    </row>
    <row r="13" spans="1:27">
      <c r="A13">
        <v>8156765</v>
      </c>
      <c r="B13" t="s">
        <v>21</v>
      </c>
      <c r="C13" t="s">
        <v>58</v>
      </c>
      <c r="D13" t="s">
        <v>28</v>
      </c>
      <c r="E13" t="s">
        <v>59</v>
      </c>
      <c r="F13" t="s">
        <v>25</v>
      </c>
      <c r="G13" t="s">
        <v>60</v>
      </c>
      <c r="H13"/>
      <c r="I13">
        <v>2</v>
      </c>
      <c r="J13">
        <v>483.75</v>
      </c>
      <c r="K13">
        <v>967.5</v>
      </c>
      <c r="L13">
        <v>150</v>
      </c>
      <c r="M13" t="s">
        <v>55</v>
      </c>
      <c r="N13">
        <v>22</v>
      </c>
      <c r="O13">
        <v>201.3</v>
      </c>
      <c r="P13">
        <v>1318.8</v>
      </c>
      <c r="Q13">
        <v>197.82</v>
      </c>
      <c r="R13">
        <v>1516.62</v>
      </c>
      <c r="S13"/>
      <c r="T13"/>
      <c r="U13"/>
    </row>
    <row r="14" spans="1:27">
      <c r="A14">
        <v>8156618</v>
      </c>
      <c r="B14" t="s">
        <v>21</v>
      </c>
      <c r="C14" t="s">
        <v>61</v>
      </c>
      <c r="D14" t="s">
        <v>28</v>
      </c>
      <c r="E14" t="s">
        <v>62</v>
      </c>
      <c r="F14" t="s">
        <v>25</v>
      </c>
      <c r="G14" t="s">
        <v>63</v>
      </c>
      <c r="H14"/>
      <c r="I14">
        <v>2</v>
      </c>
      <c r="J14">
        <v>483.75</v>
      </c>
      <c r="K14">
        <v>967.5</v>
      </c>
      <c r="L14">
        <v>300</v>
      </c>
      <c r="M14" t="s">
        <v>55</v>
      </c>
      <c r="N14">
        <v>76</v>
      </c>
      <c r="O14">
        <v>695.4</v>
      </c>
      <c r="P14">
        <v>1962.9</v>
      </c>
      <c r="Q14">
        <v>294.435</v>
      </c>
      <c r="R14">
        <v>2257.34</v>
      </c>
      <c r="S14"/>
      <c r="T14"/>
      <c r="U14"/>
    </row>
    <row r="15" spans="1:27">
      <c r="A15">
        <v>8154726</v>
      </c>
      <c r="B15" t="s">
        <v>21</v>
      </c>
      <c r="C15" t="s">
        <v>22</v>
      </c>
      <c r="D15" t="s">
        <v>28</v>
      </c>
      <c r="E15" t="s">
        <v>64</v>
      </c>
      <c r="F15" t="s">
        <v>25</v>
      </c>
      <c r="G15" t="s">
        <v>65</v>
      </c>
      <c r="H15"/>
      <c r="I15">
        <v>3</v>
      </c>
      <c r="J15">
        <v>483.75</v>
      </c>
      <c r="K15">
        <v>1451.25</v>
      </c>
      <c r="L15">
        <v>440</v>
      </c>
      <c r="M15" t="s">
        <v>66</v>
      </c>
      <c r="N15">
        <v>120</v>
      </c>
      <c r="O15">
        <v>1098</v>
      </c>
      <c r="P15">
        <v>2989.25</v>
      </c>
      <c r="Q15">
        <v>448.3875</v>
      </c>
      <c r="R15">
        <v>3437.64</v>
      </c>
      <c r="S15"/>
      <c r="T15"/>
      <c r="U15"/>
    </row>
    <row r="16" spans="1:27">
      <c r="A16">
        <v>8156993</v>
      </c>
      <c r="B16" t="s">
        <v>21</v>
      </c>
      <c r="C16" t="s">
        <v>67</v>
      </c>
      <c r="D16" t="s">
        <v>28</v>
      </c>
      <c r="E16" t="s">
        <v>68</v>
      </c>
      <c r="F16" t="s">
        <v>25</v>
      </c>
      <c r="G16" t="s">
        <v>69</v>
      </c>
      <c r="H16"/>
      <c r="I16">
        <v>1</v>
      </c>
      <c r="J16">
        <v>483.75</v>
      </c>
      <c r="K16">
        <v>483.75</v>
      </c>
      <c r="L16">
        <v>0</v>
      </c>
      <c r="M16" t="s">
        <v>27</v>
      </c>
      <c r="N16">
        <v>46</v>
      </c>
      <c r="O16">
        <v>420.9</v>
      </c>
      <c r="P16">
        <v>904.65</v>
      </c>
      <c r="Q16">
        <v>135.6975</v>
      </c>
      <c r="R16">
        <v>1040.35</v>
      </c>
      <c r="S16"/>
      <c r="T16"/>
      <c r="U16"/>
    </row>
    <row r="17" spans="1:27">
      <c r="A17">
        <v>8156313</v>
      </c>
      <c r="B17" t="s">
        <v>21</v>
      </c>
      <c r="C17" t="s">
        <v>34</v>
      </c>
      <c r="D17" t="s">
        <v>28</v>
      </c>
      <c r="E17" t="s">
        <v>48</v>
      </c>
      <c r="F17" t="s">
        <v>25</v>
      </c>
      <c r="G17" t="s">
        <v>70</v>
      </c>
      <c r="H17"/>
      <c r="I17">
        <v>1</v>
      </c>
      <c r="J17">
        <v>483.75</v>
      </c>
      <c r="K17">
        <v>483.75</v>
      </c>
      <c r="L17">
        <v>0</v>
      </c>
      <c r="M17" t="s">
        <v>27</v>
      </c>
      <c r="N17">
        <v>174</v>
      </c>
      <c r="O17">
        <v>1592.1</v>
      </c>
      <c r="P17">
        <v>2075.85</v>
      </c>
      <c r="Q17">
        <v>311.3775</v>
      </c>
      <c r="R17">
        <v>2387.23</v>
      </c>
      <c r="S17"/>
      <c r="T17"/>
      <c r="U17"/>
    </row>
    <row r="18" spans="1:27">
      <c r="A18">
        <v>8156738</v>
      </c>
      <c r="B18" t="s">
        <v>21</v>
      </c>
      <c r="C18" t="s">
        <v>71</v>
      </c>
      <c r="D18" t="s">
        <v>28</v>
      </c>
      <c r="E18" t="s">
        <v>72</v>
      </c>
      <c r="F18" t="s">
        <v>25</v>
      </c>
      <c r="G18" t="s">
        <v>73</v>
      </c>
      <c r="H18"/>
      <c r="I18">
        <v>1</v>
      </c>
      <c r="J18">
        <v>483.75</v>
      </c>
      <c r="K18">
        <v>483.75</v>
      </c>
      <c r="L18">
        <v>2700</v>
      </c>
      <c r="M18" t="s">
        <v>46</v>
      </c>
      <c r="N18">
        <v>42</v>
      </c>
      <c r="O18">
        <v>384.3</v>
      </c>
      <c r="P18">
        <v>3568.05</v>
      </c>
      <c r="Q18">
        <v>535.2075</v>
      </c>
      <c r="R18">
        <v>4103.26</v>
      </c>
      <c r="S18"/>
      <c r="T18"/>
      <c r="U18"/>
    </row>
    <row r="19" spans="1:27">
      <c r="A19">
        <v>8154326</v>
      </c>
      <c r="B19" t="s">
        <v>21</v>
      </c>
      <c r="C19" t="s">
        <v>22</v>
      </c>
      <c r="D19" t="s">
        <v>74</v>
      </c>
      <c r="E19" t="s">
        <v>75</v>
      </c>
      <c r="F19" t="s">
        <v>25</v>
      </c>
      <c r="G19" t="s">
        <v>76</v>
      </c>
      <c r="H19"/>
      <c r="I19">
        <v>2</v>
      </c>
      <c r="J19">
        <v>483.75</v>
      </c>
      <c r="K19">
        <v>967.5</v>
      </c>
      <c r="L19">
        <v>0</v>
      </c>
      <c r="M19" t="s">
        <v>27</v>
      </c>
      <c r="N19">
        <v>60</v>
      </c>
      <c r="O19">
        <v>549</v>
      </c>
      <c r="P19">
        <v>1516.5</v>
      </c>
      <c r="Q19">
        <v>227.475</v>
      </c>
      <c r="R19">
        <v>1743.98</v>
      </c>
      <c r="S19"/>
      <c r="T19"/>
      <c r="U19"/>
    </row>
    <row r="20" spans="1:27">
      <c r="A20">
        <v>8154898</v>
      </c>
      <c r="B20" t="s">
        <v>21</v>
      </c>
      <c r="C20" t="s">
        <v>31</v>
      </c>
      <c r="D20" t="s">
        <v>74</v>
      </c>
      <c r="E20" t="s">
        <v>77</v>
      </c>
      <c r="F20" t="s">
        <v>25</v>
      </c>
      <c r="G20" t="s">
        <v>78</v>
      </c>
      <c r="H20"/>
      <c r="I20">
        <v>2</v>
      </c>
      <c r="J20">
        <v>483.75</v>
      </c>
      <c r="K20">
        <v>967.5</v>
      </c>
      <c r="L20">
        <v>2250</v>
      </c>
      <c r="M20" t="s">
        <v>46</v>
      </c>
      <c r="N20">
        <v>22</v>
      </c>
      <c r="O20">
        <v>201.3</v>
      </c>
      <c r="P20">
        <v>3418.8</v>
      </c>
      <c r="Q20">
        <v>512.8200000000001</v>
      </c>
      <c r="R20">
        <v>3931.62</v>
      </c>
      <c r="S20"/>
      <c r="T20"/>
      <c r="U20"/>
    </row>
    <row r="21" spans="1:27">
      <c r="A21">
        <v>8155780</v>
      </c>
      <c r="B21" t="s">
        <v>21</v>
      </c>
      <c r="C21" t="s">
        <v>34</v>
      </c>
      <c r="D21" t="s">
        <v>74</v>
      </c>
      <c r="E21" t="s">
        <v>79</v>
      </c>
      <c r="F21" t="s">
        <v>25</v>
      </c>
      <c r="G21" t="s">
        <v>80</v>
      </c>
      <c r="H21"/>
      <c r="I21">
        <v>1</v>
      </c>
      <c r="J21">
        <v>563</v>
      </c>
      <c r="K21">
        <v>563</v>
      </c>
      <c r="L21">
        <v>1000</v>
      </c>
      <c r="M21" t="s">
        <v>81</v>
      </c>
      <c r="N21">
        <v>0</v>
      </c>
      <c r="O21">
        <v>0</v>
      </c>
      <c r="P21">
        <v>1563</v>
      </c>
      <c r="Q21">
        <v>234.45</v>
      </c>
      <c r="R21">
        <v>1797.45</v>
      </c>
      <c r="S21"/>
      <c r="T21"/>
      <c r="U21"/>
    </row>
    <row r="22" spans="1:27">
      <c r="A22">
        <v>8155706</v>
      </c>
      <c r="B22" t="s">
        <v>21</v>
      </c>
      <c r="C22" t="s">
        <v>34</v>
      </c>
      <c r="D22" t="s">
        <v>74</v>
      </c>
      <c r="E22" t="s">
        <v>82</v>
      </c>
      <c r="F22" t="s">
        <v>25</v>
      </c>
      <c r="G22" t="s">
        <v>83</v>
      </c>
      <c r="H22"/>
      <c r="I22">
        <v>1</v>
      </c>
      <c r="J22">
        <v>563</v>
      </c>
      <c r="K22">
        <v>563</v>
      </c>
      <c r="L22">
        <v>0</v>
      </c>
      <c r="M22" t="s">
        <v>27</v>
      </c>
      <c r="N22">
        <v>174</v>
      </c>
      <c r="O22">
        <v>1592.1</v>
      </c>
      <c r="P22">
        <v>2155.1</v>
      </c>
      <c r="Q22">
        <v>323.265</v>
      </c>
      <c r="R22">
        <v>2478.37</v>
      </c>
      <c r="S22"/>
      <c r="T22"/>
      <c r="U22"/>
    </row>
    <row r="23" spans="1:27">
      <c r="A23">
        <v>8155722</v>
      </c>
      <c r="B23" t="s">
        <v>21</v>
      </c>
      <c r="C23" t="s">
        <v>84</v>
      </c>
      <c r="D23" t="s">
        <v>74</v>
      </c>
      <c r="E23" t="s">
        <v>85</v>
      </c>
      <c r="F23" t="s">
        <v>25</v>
      </c>
      <c r="G23" t="s">
        <v>86</v>
      </c>
      <c r="H23"/>
      <c r="I23">
        <v>2</v>
      </c>
      <c r="J23">
        <v>483.75</v>
      </c>
      <c r="K23">
        <v>967.5</v>
      </c>
      <c r="L23">
        <v>0</v>
      </c>
      <c r="M23" t="s">
        <v>27</v>
      </c>
      <c r="N23">
        <v>22</v>
      </c>
      <c r="O23">
        <v>201.3</v>
      </c>
      <c r="P23">
        <v>1168.8</v>
      </c>
      <c r="Q23">
        <v>175.32</v>
      </c>
      <c r="R23">
        <v>1344.12</v>
      </c>
      <c r="S23"/>
      <c r="T23"/>
      <c r="U23"/>
    </row>
    <row r="24" spans="1:27">
      <c r="A24">
        <v>8154719</v>
      </c>
      <c r="B24" t="s">
        <v>21</v>
      </c>
      <c r="C24" t="s">
        <v>37</v>
      </c>
      <c r="D24" t="s">
        <v>74</v>
      </c>
      <c r="E24" t="s">
        <v>87</v>
      </c>
      <c r="F24" t="s">
        <v>25</v>
      </c>
      <c r="G24" t="s">
        <v>88</v>
      </c>
      <c r="H24"/>
      <c r="I24">
        <v>1</v>
      </c>
      <c r="J24">
        <v>563</v>
      </c>
      <c r="K24">
        <v>563</v>
      </c>
      <c r="L24">
        <v>0</v>
      </c>
      <c r="M24" t="s">
        <v>27</v>
      </c>
      <c r="N24">
        <v>18</v>
      </c>
      <c r="O24">
        <v>164.7</v>
      </c>
      <c r="P24">
        <v>727.7</v>
      </c>
      <c r="Q24">
        <v>109.155</v>
      </c>
      <c r="R24">
        <v>836.86</v>
      </c>
      <c r="S24"/>
      <c r="T24"/>
      <c r="U24"/>
    </row>
    <row r="25" spans="1:27">
      <c r="A25">
        <v>8154810</v>
      </c>
      <c r="B25" t="s">
        <v>21</v>
      </c>
      <c r="C25" t="s">
        <v>89</v>
      </c>
      <c r="D25" t="s">
        <v>74</v>
      </c>
      <c r="E25" t="s">
        <v>48</v>
      </c>
      <c r="F25" t="s">
        <v>25</v>
      </c>
      <c r="G25" t="s">
        <v>90</v>
      </c>
      <c r="H25"/>
      <c r="I25">
        <v>2</v>
      </c>
      <c r="J25">
        <v>483.75</v>
      </c>
      <c r="K25">
        <v>967.5</v>
      </c>
      <c r="L25">
        <v>150</v>
      </c>
      <c r="M25" t="s">
        <v>55</v>
      </c>
      <c r="N25">
        <v>0</v>
      </c>
      <c r="O25">
        <v>0</v>
      </c>
      <c r="P25">
        <v>1117.5</v>
      </c>
      <c r="Q25">
        <v>167.625</v>
      </c>
      <c r="R25">
        <v>1285.13</v>
      </c>
      <c r="S25"/>
      <c r="T25"/>
      <c r="U25"/>
    </row>
    <row r="26" spans="1:27">
      <c r="A26">
        <v>8154809</v>
      </c>
      <c r="B26" t="s">
        <v>21</v>
      </c>
      <c r="C26" t="s">
        <v>89</v>
      </c>
      <c r="D26" t="s">
        <v>74</v>
      </c>
      <c r="E26" t="s">
        <v>91</v>
      </c>
      <c r="F26" t="s">
        <v>25</v>
      </c>
      <c r="G26" t="s">
        <v>92</v>
      </c>
      <c r="H26"/>
      <c r="I26">
        <v>2</v>
      </c>
      <c r="J26">
        <v>483.75</v>
      </c>
      <c r="K26">
        <v>967.5</v>
      </c>
      <c r="L26">
        <v>150</v>
      </c>
      <c r="M26" t="s">
        <v>55</v>
      </c>
      <c r="N26">
        <v>18</v>
      </c>
      <c r="O26">
        <v>164.7</v>
      </c>
      <c r="P26">
        <v>1282.2</v>
      </c>
      <c r="Q26">
        <v>192.33</v>
      </c>
      <c r="R26">
        <v>1474.53</v>
      </c>
      <c r="S26"/>
      <c r="T26"/>
      <c r="U26"/>
    </row>
    <row r="27" spans="1:27">
      <c r="A27">
        <v>8154647</v>
      </c>
      <c r="B27" t="s">
        <v>21</v>
      </c>
      <c r="C27" t="s">
        <v>84</v>
      </c>
      <c r="D27" t="s">
        <v>74</v>
      </c>
      <c r="E27" t="s">
        <v>93</v>
      </c>
      <c r="F27" t="s">
        <v>25</v>
      </c>
      <c r="G27" t="s">
        <v>94</v>
      </c>
      <c r="H27"/>
      <c r="I27">
        <v>1</v>
      </c>
      <c r="J27">
        <v>483.75</v>
      </c>
      <c r="K27">
        <v>483.75</v>
      </c>
      <c r="L27">
        <v>110</v>
      </c>
      <c r="M27" t="s">
        <v>95</v>
      </c>
      <c r="N27">
        <v>22</v>
      </c>
      <c r="O27">
        <v>201.3</v>
      </c>
      <c r="P27">
        <v>795.05</v>
      </c>
      <c r="Q27">
        <v>119.2575</v>
      </c>
      <c r="R27">
        <v>914.3099999999999</v>
      </c>
      <c r="S27"/>
      <c r="T27"/>
      <c r="U27"/>
    </row>
    <row r="28" spans="1:27">
      <c r="A28">
        <v>8154629</v>
      </c>
      <c r="B28" t="s">
        <v>21</v>
      </c>
      <c r="C28" t="s">
        <v>96</v>
      </c>
      <c r="D28" t="s">
        <v>74</v>
      </c>
      <c r="E28" t="s">
        <v>97</v>
      </c>
      <c r="F28" t="s">
        <v>25</v>
      </c>
      <c r="G28" t="s">
        <v>98</v>
      </c>
      <c r="H28"/>
      <c r="I28">
        <v>2</v>
      </c>
      <c r="J28">
        <v>483.75</v>
      </c>
      <c r="K28">
        <v>967.5</v>
      </c>
      <c r="L28">
        <v>1370</v>
      </c>
      <c r="M28" t="s">
        <v>99</v>
      </c>
      <c r="N28">
        <v>204</v>
      </c>
      <c r="O28">
        <v>1866.6</v>
      </c>
      <c r="P28">
        <v>4204.1</v>
      </c>
      <c r="Q28">
        <v>630.615</v>
      </c>
      <c r="R28">
        <v>4834.72</v>
      </c>
      <c r="S28"/>
      <c r="T28"/>
      <c r="U28"/>
    </row>
    <row r="29" spans="1:27">
      <c r="A29">
        <v>8154649</v>
      </c>
      <c r="B29" t="s">
        <v>21</v>
      </c>
      <c r="C29" t="s">
        <v>100</v>
      </c>
      <c r="D29" t="s">
        <v>74</v>
      </c>
      <c r="E29" t="s">
        <v>101</v>
      </c>
      <c r="F29" t="s">
        <v>25</v>
      </c>
      <c r="G29" t="s">
        <v>102</v>
      </c>
      <c r="H29"/>
      <c r="I29">
        <v>2</v>
      </c>
      <c r="J29">
        <v>483.75</v>
      </c>
      <c r="K29">
        <v>967.5</v>
      </c>
      <c r="L29">
        <v>1350</v>
      </c>
      <c r="M29" t="s">
        <v>46</v>
      </c>
      <c r="N29">
        <v>38</v>
      </c>
      <c r="O29">
        <v>347.7</v>
      </c>
      <c r="P29">
        <v>2665.2</v>
      </c>
      <c r="Q29">
        <v>399.78</v>
      </c>
      <c r="R29">
        <v>3064.98</v>
      </c>
      <c r="S29"/>
      <c r="T29"/>
      <c r="U29"/>
    </row>
    <row r="30" spans="1:27">
      <c r="A30">
        <v>8154309</v>
      </c>
      <c r="B30" t="s">
        <v>21</v>
      </c>
      <c r="C30" t="s">
        <v>56</v>
      </c>
      <c r="D30" t="s">
        <v>74</v>
      </c>
      <c r="E30" t="s">
        <v>29</v>
      </c>
      <c r="F30" t="s">
        <v>25</v>
      </c>
      <c r="G30" t="s">
        <v>103</v>
      </c>
      <c r="H30"/>
      <c r="I30">
        <v>1</v>
      </c>
      <c r="J30">
        <v>483.75</v>
      </c>
      <c r="K30">
        <v>483.75</v>
      </c>
      <c r="L30">
        <v>0</v>
      </c>
      <c r="M30" t="s">
        <v>27</v>
      </c>
      <c r="N30">
        <v>10</v>
      </c>
      <c r="O30">
        <v>91.5</v>
      </c>
      <c r="P30">
        <v>575.25</v>
      </c>
      <c r="Q30">
        <v>86.28749999999999</v>
      </c>
      <c r="R30">
        <v>661.54</v>
      </c>
      <c r="S30"/>
      <c r="T30"/>
      <c r="U30"/>
    </row>
    <row r="31" spans="1:27">
      <c r="A31">
        <v>8154310</v>
      </c>
      <c r="B31" t="s">
        <v>21</v>
      </c>
      <c r="C31" t="s">
        <v>104</v>
      </c>
      <c r="D31" t="s">
        <v>74</v>
      </c>
      <c r="E31" t="s">
        <v>42</v>
      </c>
      <c r="F31" t="s">
        <v>25</v>
      </c>
      <c r="G31" t="s">
        <v>105</v>
      </c>
      <c r="H31"/>
      <c r="I31">
        <v>1</v>
      </c>
      <c r="J31">
        <v>483.75</v>
      </c>
      <c r="K31">
        <v>483.75</v>
      </c>
      <c r="L31">
        <v>1500</v>
      </c>
      <c r="M31" t="s">
        <v>81</v>
      </c>
      <c r="N31">
        <v>28</v>
      </c>
      <c r="O31">
        <v>256.2</v>
      </c>
      <c r="P31">
        <v>2239.95</v>
      </c>
      <c r="Q31">
        <v>335.9924999999999</v>
      </c>
      <c r="R31">
        <v>2575.94</v>
      </c>
      <c r="S31"/>
      <c r="T31"/>
      <c r="U31"/>
    </row>
    <row r="32" spans="1:27">
      <c r="A32">
        <v>8153446</v>
      </c>
      <c r="B32" t="s">
        <v>21</v>
      </c>
      <c r="C32" t="s">
        <v>34</v>
      </c>
      <c r="D32" t="s">
        <v>74</v>
      </c>
      <c r="E32" t="s">
        <v>64</v>
      </c>
      <c r="F32" t="s">
        <v>25</v>
      </c>
      <c r="G32" t="s">
        <v>106</v>
      </c>
      <c r="H32"/>
      <c r="I32">
        <v>1</v>
      </c>
      <c r="J32">
        <v>483.75</v>
      </c>
      <c r="K32">
        <v>483.75</v>
      </c>
      <c r="L32">
        <v>0</v>
      </c>
      <c r="M32" t="s">
        <v>27</v>
      </c>
      <c r="N32">
        <v>174</v>
      </c>
      <c r="O32">
        <v>1592.1</v>
      </c>
      <c r="P32">
        <v>2075.85</v>
      </c>
      <c r="Q32">
        <v>311.3775</v>
      </c>
      <c r="R32">
        <v>2387.23</v>
      </c>
      <c r="S32"/>
      <c r="T32"/>
      <c r="U32"/>
    </row>
    <row r="33" spans="1:27">
      <c r="A33">
        <v>8157658</v>
      </c>
      <c r="B33" t="s">
        <v>21</v>
      </c>
      <c r="C33" t="s">
        <v>107</v>
      </c>
      <c r="D33" t="s">
        <v>108</v>
      </c>
      <c r="E33" t="s">
        <v>64</v>
      </c>
      <c r="F33" t="s">
        <v>25</v>
      </c>
      <c r="G33" t="s">
        <v>109</v>
      </c>
      <c r="H33"/>
      <c r="I33">
        <v>2</v>
      </c>
      <c r="J33">
        <v>483.75</v>
      </c>
      <c r="K33">
        <v>967.5</v>
      </c>
      <c r="L33">
        <v>0</v>
      </c>
      <c r="M33" t="s">
        <v>27</v>
      </c>
      <c r="N33">
        <v>150</v>
      </c>
      <c r="O33">
        <v>1372.5</v>
      </c>
      <c r="P33">
        <v>2340</v>
      </c>
      <c r="Q33">
        <v>351</v>
      </c>
      <c r="R33">
        <v>2691</v>
      </c>
      <c r="S33"/>
      <c r="T33"/>
      <c r="U33"/>
    </row>
    <row r="34" spans="1:27">
      <c r="A34">
        <v>8155411</v>
      </c>
      <c r="B34" t="s">
        <v>21</v>
      </c>
      <c r="C34" t="s">
        <v>110</v>
      </c>
      <c r="D34" t="s">
        <v>111</v>
      </c>
      <c r="E34" t="s">
        <v>112</v>
      </c>
      <c r="F34" t="s">
        <v>25</v>
      </c>
      <c r="G34" t="s">
        <v>113</v>
      </c>
      <c r="H34"/>
      <c r="I34">
        <v>5</v>
      </c>
      <c r="J34">
        <v>483.75</v>
      </c>
      <c r="K34">
        <v>2418.75</v>
      </c>
      <c r="L34">
        <v>13480.5</v>
      </c>
      <c r="M34" t="s">
        <v>114</v>
      </c>
      <c r="N34">
        <v>44</v>
      </c>
      <c r="O34">
        <v>402.6</v>
      </c>
      <c r="P34">
        <v>16301.85</v>
      </c>
      <c r="Q34">
        <v>2445.2775</v>
      </c>
      <c r="R34">
        <v>18747.13</v>
      </c>
      <c r="S34"/>
      <c r="T34"/>
      <c r="U34"/>
    </row>
    <row r="35" spans="1:27">
      <c r="A35">
        <v>8155740</v>
      </c>
      <c r="B35" t="s">
        <v>21</v>
      </c>
      <c r="C35" t="s">
        <v>37</v>
      </c>
      <c r="D35" t="s">
        <v>111</v>
      </c>
      <c r="E35" t="s">
        <v>115</v>
      </c>
      <c r="F35" t="s">
        <v>25</v>
      </c>
      <c r="G35" t="s">
        <v>116</v>
      </c>
      <c r="H35"/>
      <c r="I35">
        <v>1</v>
      </c>
      <c r="J35">
        <v>483.75</v>
      </c>
      <c r="K35">
        <v>483.75</v>
      </c>
      <c r="L35">
        <v>0</v>
      </c>
      <c r="M35" t="s">
        <v>27</v>
      </c>
      <c r="N35">
        <v>18</v>
      </c>
      <c r="O35">
        <v>164.7</v>
      </c>
      <c r="P35">
        <v>648.45</v>
      </c>
      <c r="Q35">
        <v>97.2675</v>
      </c>
      <c r="R35">
        <v>745.72</v>
      </c>
      <c r="S35"/>
      <c r="T35"/>
      <c r="U35"/>
    </row>
    <row r="36" spans="1:27">
      <c r="A36">
        <v>8158796</v>
      </c>
      <c r="B36" t="s">
        <v>21</v>
      </c>
      <c r="C36" t="s">
        <v>117</v>
      </c>
      <c r="D36" t="s">
        <v>111</v>
      </c>
      <c r="E36" t="s">
        <v>118</v>
      </c>
      <c r="F36" t="s">
        <v>25</v>
      </c>
      <c r="G36" t="s">
        <v>119</v>
      </c>
      <c r="H36"/>
      <c r="I36">
        <v>3</v>
      </c>
      <c r="J36">
        <v>483.75</v>
      </c>
      <c r="K36">
        <v>1451.25</v>
      </c>
      <c r="L36">
        <v>1000</v>
      </c>
      <c r="M36" t="s">
        <v>81</v>
      </c>
      <c r="N36">
        <v>63</v>
      </c>
      <c r="O36">
        <v>576.45</v>
      </c>
      <c r="P36">
        <v>3027.7</v>
      </c>
      <c r="Q36">
        <v>454.155</v>
      </c>
      <c r="R36">
        <v>3481.86</v>
      </c>
      <c r="S36"/>
      <c r="T36"/>
      <c r="U36"/>
    </row>
    <row r="37" spans="1:27">
      <c r="A37">
        <v>8157670</v>
      </c>
      <c r="B37" t="s">
        <v>21</v>
      </c>
      <c r="C37" t="s">
        <v>61</v>
      </c>
      <c r="D37" t="s">
        <v>111</v>
      </c>
      <c r="E37" t="s">
        <v>120</v>
      </c>
      <c r="F37" t="s">
        <v>25</v>
      </c>
      <c r="G37" t="s">
        <v>121</v>
      </c>
      <c r="H37"/>
      <c r="I37">
        <v>1</v>
      </c>
      <c r="J37">
        <v>483.75</v>
      </c>
      <c r="K37">
        <v>483.75</v>
      </c>
      <c r="L37">
        <v>0</v>
      </c>
      <c r="M37" t="s">
        <v>27</v>
      </c>
      <c r="N37">
        <v>76</v>
      </c>
      <c r="O37">
        <v>695.4</v>
      </c>
      <c r="P37">
        <v>1179.15</v>
      </c>
      <c r="Q37">
        <v>176.8725</v>
      </c>
      <c r="R37">
        <v>1356.02</v>
      </c>
      <c r="S37"/>
      <c r="T37"/>
      <c r="U37"/>
    </row>
    <row r="38" spans="1:27">
      <c r="A38">
        <v>8157723</v>
      </c>
      <c r="B38" t="s">
        <v>21</v>
      </c>
      <c r="C38" t="s">
        <v>52</v>
      </c>
      <c r="D38" t="s">
        <v>111</v>
      </c>
      <c r="E38" t="s">
        <v>122</v>
      </c>
      <c r="F38" t="s">
        <v>25</v>
      </c>
      <c r="G38" t="s">
        <v>123</v>
      </c>
      <c r="H38"/>
      <c r="I38">
        <v>2</v>
      </c>
      <c r="J38">
        <v>483.75</v>
      </c>
      <c r="K38">
        <v>967.5</v>
      </c>
      <c r="L38">
        <v>0</v>
      </c>
      <c r="M38" t="s">
        <v>27</v>
      </c>
      <c r="N38">
        <v>40</v>
      </c>
      <c r="O38">
        <v>366</v>
      </c>
      <c r="P38">
        <v>1333.5</v>
      </c>
      <c r="Q38">
        <v>200.025</v>
      </c>
      <c r="R38">
        <v>1533.53</v>
      </c>
      <c r="S38"/>
      <c r="T38"/>
      <c r="U38"/>
    </row>
    <row r="39" spans="1:27">
      <c r="A39">
        <v>8158293</v>
      </c>
      <c r="B39" t="s">
        <v>21</v>
      </c>
      <c r="C39" t="s">
        <v>124</v>
      </c>
      <c r="D39" t="s">
        <v>111</v>
      </c>
      <c r="E39" t="s">
        <v>125</v>
      </c>
      <c r="F39" t="s">
        <v>25</v>
      </c>
      <c r="G39" t="s">
        <v>126</v>
      </c>
      <c r="H39"/>
      <c r="I39">
        <v>2</v>
      </c>
      <c r="J39">
        <v>563</v>
      </c>
      <c r="K39">
        <v>1126</v>
      </c>
      <c r="L39">
        <v>1800</v>
      </c>
      <c r="M39" t="s">
        <v>127</v>
      </c>
      <c r="N39">
        <v>50</v>
      </c>
      <c r="O39">
        <v>457.5</v>
      </c>
      <c r="P39">
        <v>3383.5</v>
      </c>
      <c r="Q39">
        <v>507.525</v>
      </c>
      <c r="R39">
        <v>3891.03</v>
      </c>
      <c r="S39"/>
      <c r="T39"/>
      <c r="U39"/>
    </row>
    <row r="40" spans="1:27">
      <c r="A40">
        <v>8155932</v>
      </c>
      <c r="B40" t="s">
        <v>21</v>
      </c>
      <c r="C40" t="s">
        <v>96</v>
      </c>
      <c r="D40" t="s">
        <v>111</v>
      </c>
      <c r="E40" t="s">
        <v>128</v>
      </c>
      <c r="F40" t="s">
        <v>25</v>
      </c>
      <c r="G40" t="s">
        <v>129</v>
      </c>
      <c r="H40"/>
      <c r="I40">
        <v>4</v>
      </c>
      <c r="J40">
        <v>483.75</v>
      </c>
      <c r="K40">
        <v>1935</v>
      </c>
      <c r="L40">
        <v>0</v>
      </c>
      <c r="M40" t="s">
        <v>27</v>
      </c>
      <c r="N40">
        <v>102</v>
      </c>
      <c r="O40">
        <v>933.3000000000001</v>
      </c>
      <c r="P40">
        <v>2868.3</v>
      </c>
      <c r="Q40">
        <v>430.245</v>
      </c>
      <c r="R40">
        <v>3298.55</v>
      </c>
      <c r="S40"/>
      <c r="T40"/>
      <c r="U40"/>
    </row>
    <row r="41" spans="1:27">
      <c r="A41">
        <v>8158077</v>
      </c>
      <c r="B41" t="s">
        <v>21</v>
      </c>
      <c r="C41" t="s">
        <v>47</v>
      </c>
      <c r="D41" t="s">
        <v>111</v>
      </c>
      <c r="E41" t="s">
        <v>130</v>
      </c>
      <c r="F41" t="s">
        <v>25</v>
      </c>
      <c r="G41" t="s">
        <v>131</v>
      </c>
      <c r="H41"/>
      <c r="I41">
        <v>1</v>
      </c>
      <c r="J41">
        <v>483.75</v>
      </c>
      <c r="K41">
        <v>483.75</v>
      </c>
      <c r="L41">
        <v>0</v>
      </c>
      <c r="M41" t="s">
        <v>27</v>
      </c>
      <c r="N41">
        <v>50</v>
      </c>
      <c r="O41">
        <v>457.5</v>
      </c>
      <c r="P41">
        <v>941.25</v>
      </c>
      <c r="Q41">
        <v>141.1875</v>
      </c>
      <c r="R41">
        <v>1082.44</v>
      </c>
      <c r="S41"/>
      <c r="T41"/>
      <c r="U41"/>
    </row>
    <row r="42" spans="1:27">
      <c r="A42">
        <v>8157876</v>
      </c>
      <c r="B42" t="s">
        <v>21</v>
      </c>
      <c r="C42" t="s">
        <v>34</v>
      </c>
      <c r="D42" t="s">
        <v>111</v>
      </c>
      <c r="E42" t="s">
        <v>132</v>
      </c>
      <c r="F42" t="s">
        <v>25</v>
      </c>
      <c r="G42" t="s">
        <v>133</v>
      </c>
      <c r="H42"/>
      <c r="I42">
        <v>1</v>
      </c>
      <c r="J42">
        <v>563</v>
      </c>
      <c r="K42">
        <v>563</v>
      </c>
      <c r="L42">
        <v>0</v>
      </c>
      <c r="M42" t="s">
        <v>27</v>
      </c>
      <c r="N42">
        <v>174</v>
      </c>
      <c r="O42">
        <v>1592.1</v>
      </c>
      <c r="P42">
        <v>2155.1</v>
      </c>
      <c r="Q42">
        <v>323.265</v>
      </c>
      <c r="R42">
        <v>2478.37</v>
      </c>
      <c r="S42"/>
      <c r="T42"/>
      <c r="U42"/>
    </row>
    <row r="43" spans="1:27">
      <c r="A43">
        <v>8144384</v>
      </c>
      <c r="B43" t="s">
        <v>21</v>
      </c>
      <c r="C43" t="s">
        <v>31</v>
      </c>
      <c r="D43" t="s">
        <v>111</v>
      </c>
      <c r="E43" t="s">
        <v>134</v>
      </c>
      <c r="F43" t="s">
        <v>25</v>
      </c>
      <c r="G43" t="s">
        <v>135</v>
      </c>
      <c r="H43"/>
      <c r="I43">
        <v>2</v>
      </c>
      <c r="J43">
        <v>483.75</v>
      </c>
      <c r="K43">
        <v>967.5</v>
      </c>
      <c r="L43">
        <v>0</v>
      </c>
      <c r="M43" t="s">
        <v>27</v>
      </c>
      <c r="N43">
        <v>0</v>
      </c>
      <c r="O43">
        <v>0</v>
      </c>
      <c r="P43">
        <v>967.5</v>
      </c>
      <c r="Q43">
        <v>145.125</v>
      </c>
      <c r="R43">
        <v>1112.63</v>
      </c>
      <c r="S43"/>
      <c r="T43"/>
      <c r="U43"/>
    </row>
    <row r="44" spans="1:27">
      <c r="A44">
        <v>8149942</v>
      </c>
      <c r="B44" t="s">
        <v>21</v>
      </c>
      <c r="C44" t="s">
        <v>31</v>
      </c>
      <c r="D44" t="s">
        <v>111</v>
      </c>
      <c r="E44" t="s">
        <v>136</v>
      </c>
      <c r="F44" t="s">
        <v>25</v>
      </c>
      <c r="G44" t="s">
        <v>137</v>
      </c>
      <c r="H44"/>
      <c r="I44">
        <v>2</v>
      </c>
      <c r="J44">
        <v>483.75</v>
      </c>
      <c r="K44">
        <v>967.5</v>
      </c>
      <c r="L44">
        <v>0</v>
      </c>
      <c r="M44" t="s">
        <v>27</v>
      </c>
      <c r="N44">
        <v>22</v>
      </c>
      <c r="O44">
        <v>201.3</v>
      </c>
      <c r="P44">
        <v>1168.8</v>
      </c>
      <c r="Q44">
        <v>175.32</v>
      </c>
      <c r="R44">
        <v>1344.12</v>
      </c>
      <c r="S44"/>
      <c r="T44"/>
      <c r="U44"/>
    </row>
    <row r="45" spans="1:27">
      <c r="A45">
        <v>8149951</v>
      </c>
      <c r="B45" t="s">
        <v>21</v>
      </c>
      <c r="C45" t="s">
        <v>138</v>
      </c>
      <c r="D45" t="s">
        <v>111</v>
      </c>
      <c r="E45" t="s">
        <v>139</v>
      </c>
      <c r="F45" t="s">
        <v>25</v>
      </c>
      <c r="G45" t="s">
        <v>140</v>
      </c>
      <c r="H45"/>
      <c r="I45">
        <v>1</v>
      </c>
      <c r="J45">
        <v>483.75</v>
      </c>
      <c r="K45">
        <v>483.75</v>
      </c>
      <c r="L45">
        <v>0</v>
      </c>
      <c r="M45" t="s">
        <v>27</v>
      </c>
      <c r="N45">
        <v>22</v>
      </c>
      <c r="O45">
        <v>201.3</v>
      </c>
      <c r="P45">
        <v>685.05</v>
      </c>
      <c r="Q45">
        <v>102.7575</v>
      </c>
      <c r="R45">
        <v>787.8099999999999</v>
      </c>
      <c r="S45"/>
      <c r="T45"/>
      <c r="U45"/>
    </row>
    <row r="46" spans="1:27">
      <c r="A46">
        <v>8154067</v>
      </c>
      <c r="B46" t="s">
        <v>21</v>
      </c>
      <c r="C46" t="s">
        <v>84</v>
      </c>
      <c r="D46" t="s">
        <v>111</v>
      </c>
      <c r="E46" t="s">
        <v>141</v>
      </c>
      <c r="F46" t="s">
        <v>25</v>
      </c>
      <c r="G46" t="s">
        <v>142</v>
      </c>
      <c r="H46"/>
      <c r="I46">
        <v>2</v>
      </c>
      <c r="J46">
        <v>483.75</v>
      </c>
      <c r="K46">
        <v>967.5</v>
      </c>
      <c r="L46">
        <v>670</v>
      </c>
      <c r="M46" t="s">
        <v>143</v>
      </c>
      <c r="N46">
        <v>24</v>
      </c>
      <c r="O46">
        <v>219.6</v>
      </c>
      <c r="P46">
        <v>1857.1</v>
      </c>
      <c r="Q46">
        <v>278.565</v>
      </c>
      <c r="R46">
        <v>2135.67</v>
      </c>
      <c r="S46"/>
      <c r="T46"/>
      <c r="U46"/>
    </row>
    <row r="47" spans="1:27">
      <c r="A47">
        <v>8158208</v>
      </c>
      <c r="B47" t="s">
        <v>21</v>
      </c>
      <c r="C47" t="s">
        <v>138</v>
      </c>
      <c r="D47" t="s">
        <v>111</v>
      </c>
      <c r="E47" t="s">
        <v>132</v>
      </c>
      <c r="F47" t="s">
        <v>25</v>
      </c>
      <c r="G47" t="s">
        <v>144</v>
      </c>
      <c r="H47"/>
      <c r="I47">
        <v>1</v>
      </c>
      <c r="J47">
        <v>563</v>
      </c>
      <c r="K47">
        <v>563</v>
      </c>
      <c r="L47">
        <v>0</v>
      </c>
      <c r="M47" t="s">
        <v>27</v>
      </c>
      <c r="N47">
        <v>22</v>
      </c>
      <c r="O47">
        <v>201.3</v>
      </c>
      <c r="P47">
        <v>764.3</v>
      </c>
      <c r="Q47">
        <v>114.645</v>
      </c>
      <c r="R47">
        <v>878.95</v>
      </c>
      <c r="S47"/>
      <c r="T47"/>
      <c r="U47"/>
    </row>
    <row r="48" spans="1:27">
      <c r="A48">
        <v>8156266</v>
      </c>
      <c r="B48" t="s">
        <v>21</v>
      </c>
      <c r="C48" t="s">
        <v>56</v>
      </c>
      <c r="D48" t="s">
        <v>111</v>
      </c>
      <c r="E48" t="s">
        <v>145</v>
      </c>
      <c r="F48" t="s">
        <v>25</v>
      </c>
      <c r="G48" t="s">
        <v>146</v>
      </c>
      <c r="H48"/>
      <c r="I48">
        <v>1</v>
      </c>
      <c r="J48">
        <v>483.75</v>
      </c>
      <c r="K48">
        <v>483.75</v>
      </c>
      <c r="L48">
        <v>0</v>
      </c>
      <c r="M48" t="s">
        <v>27</v>
      </c>
      <c r="N48">
        <v>10</v>
      </c>
      <c r="O48">
        <v>91.5</v>
      </c>
      <c r="P48">
        <v>575.25</v>
      </c>
      <c r="Q48">
        <v>86.28749999999999</v>
      </c>
      <c r="R48">
        <v>661.54</v>
      </c>
      <c r="S48"/>
      <c r="T48"/>
      <c r="U48"/>
    </row>
    <row r="49" spans="1:27">
      <c r="A49">
        <v>8158135</v>
      </c>
      <c r="B49" t="s">
        <v>21</v>
      </c>
      <c r="C49" t="s">
        <v>71</v>
      </c>
      <c r="D49" t="s">
        <v>111</v>
      </c>
      <c r="E49" t="s">
        <v>147</v>
      </c>
      <c r="F49" t="s">
        <v>25</v>
      </c>
      <c r="G49" t="s">
        <v>148</v>
      </c>
      <c r="H49"/>
      <c r="I49">
        <v>1</v>
      </c>
      <c r="J49">
        <v>483.75</v>
      </c>
      <c r="K49">
        <v>483.75</v>
      </c>
      <c r="L49">
        <v>0</v>
      </c>
      <c r="M49" t="s">
        <v>27</v>
      </c>
      <c r="N49">
        <v>52</v>
      </c>
      <c r="O49">
        <v>475.8</v>
      </c>
      <c r="P49">
        <v>959.55</v>
      </c>
      <c r="Q49">
        <v>143.9325</v>
      </c>
      <c r="R49">
        <v>1103.48</v>
      </c>
      <c r="S49"/>
      <c r="T49"/>
      <c r="U49"/>
    </row>
    <row r="50" spans="1:27">
      <c r="I50" s="2">
        <f>SUM(I2:I49)</f>
        <v>82</v>
      </c>
      <c r="J50" s="2"/>
      <c r="K50" s="2">
        <f>SUM(K2:K49)</f>
        <v>40618.5</v>
      </c>
      <c r="L50" s="2">
        <f>SUM(L2:L49)</f>
        <v>34170.5</v>
      </c>
      <c r="M50" s="2"/>
      <c r="N50" s="2">
        <f>SUM(N2:N49)</f>
        <v>2903</v>
      </c>
      <c r="O50" s="2">
        <f>SUM(O2:O49)</f>
        <v>26562.44999999999</v>
      </c>
      <c r="P50" s="2">
        <f>SUM(P2:P49)</f>
        <v>101351.45</v>
      </c>
      <c r="Q50" s="2">
        <f>SUM(Q2:Q49)</f>
        <v>15202.7175</v>
      </c>
      <c r="R50" s="2">
        <f>SUM(R2:R49)</f>
        <v>116554.28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2019-02-14T10:45:20+02:00</dcterms:created>
  <dcterms:modified xsi:type="dcterms:W3CDTF">2019-02-14T10:45:20+02:00</dcterms:modified>
  <dc:title>Seavest Batch Invoice</dc:title>
  <dc:description>Seavest Batch Invoice</dc:description>
  <dc:subject>Seavest Batch Invoice</dc:subject>
  <cp:keywords/>
  <cp:category/>
</cp:coreProperties>
</file>