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imple" sheetId="1" r:id="rId4"/>
  </sheets>
  <definedNames/>
  <calcPr calcId="124519" calcMode="auto" fullCalcOnLoad="0"/>
</workbook>
</file>

<file path=xl/sharedStrings.xml><?xml version="1.0" encoding="utf-8"?>
<sst xmlns="http://schemas.openxmlformats.org/spreadsheetml/2006/main" uniqueCount="108">
  <si>
    <t>Sevest Ref.</t>
  </si>
  <si>
    <t>Invoice No.</t>
  </si>
  <si>
    <t>Site Name</t>
  </si>
  <si>
    <t>Date Logged</t>
  </si>
  <si>
    <t>Issue / Incident Description</t>
  </si>
  <si>
    <t>Category</t>
  </si>
  <si>
    <t>Solution: Reason For ADHOC Billing</t>
  </si>
  <si>
    <t>#R</t>
  </si>
  <si>
    <t>Labour Hrs.</t>
  </si>
  <si>
    <t>Rate</t>
  </si>
  <si>
    <t>Labour Ttl.</t>
  </si>
  <si>
    <t>Material Ttl.</t>
  </si>
  <si>
    <t>Material Description</t>
  </si>
  <si>
    <t>Mileage (Km)</t>
  </si>
  <si>
    <t>Mileage Ttl</t>
  </si>
  <si>
    <t>Inv Excl.</t>
  </si>
  <si>
    <t>TAX</t>
  </si>
  <si>
    <t>Inclusive</t>
  </si>
  <si>
    <t>Approved</t>
  </si>
  <si>
    <t>Seavest Comments</t>
  </si>
  <si>
    <t>BP Comments</t>
  </si>
  <si>
    <t>B22</t>
  </si>
  <si>
    <t>BP John Ross</t>
  </si>
  <si>
    <t>10 Oct 2016</t>
  </si>
  <si>
    <t>freezer not working ...   .....</t>
  </si>
  <si>
    <t>Reactive Maintenance</t>
  </si>
  <si>
    <t xml:space="preserve">Conducted risk assessment &amp; completed necessary safety documents. Cordon of work area and assessed. Found breaker for fan tripped, reset breaker and checked operation. All is working fine. , </t>
  </si>
  <si>
    <t xml:space="preserve">, </t>
  </si>
  <si>
    <t>BP Ridge Oasis</t>
  </si>
  <si>
    <t>17 Oct 2016</t>
  </si>
  <si>
    <t>Air con in WBC kitchen not working</t>
  </si>
  <si>
    <t xml:space="preserve">Conducted risk assessment &amp; completed necessary safety documents. Cordon off work area and found that the fan motor and capacitor needs to be replaced. Replaced the burnt fuse to restore power to the aircon. Returned to site and replaced the fan motor and capacitor. , </t>
  </si>
  <si>
    <t xml:space="preserve">Fan capacitor and fuse , Fan motor, </t>
  </si>
  <si>
    <t>La Lucia Ridge Oasis</t>
  </si>
  <si>
    <t>18 Oct 2016</t>
  </si>
  <si>
    <t>Aspirata not happy with dairy chiller temp</t>
  </si>
  <si>
    <t xml:space="preserve">Conducted risk assessment &amp; completed necessary safety documents. Tested and found that the thermostat was faulty. Replaced with a new thermostat and tested the system. Found no faults. , </t>
  </si>
  <si>
    <t xml:space="preserve">Thermostat and wiring , </t>
  </si>
  <si>
    <t>Moore Rd Service Station</t>
  </si>
  <si>
    <t>20 Oct 2016</t>
  </si>
  <si>
    <t>Island fridges are alarming and running at 16 degrees</t>
  </si>
  <si>
    <t xml:space="preserve">Conducted risk assessment &amp; completed necessary safety documents. Made work area safe and repaired the leak on the flair nuts to the suction line. Topped up system with R404 gas. Pressure tested and found no leaks. , </t>
  </si>
  <si>
    <t xml:space="preserve">R404 Gas , </t>
  </si>
  <si>
    <t>BP West Street</t>
  </si>
  <si>
    <t>24 Oct 2016</t>
  </si>
  <si>
    <t>Dairy chiller is not cooling ...</t>
  </si>
  <si>
    <t xml:space="preserve">We respond to maintenance request 8054029 to attend to the dairy chiller. On inspection it was found that the scope of works requires a quote to be approved before executing. We are to isolate the power to the unit and place a lock out tag on the DB. Remove the defective compressor unit and dispose of safely. Install the new  compressor unit and rewire the new compressor. Re-gas the unit and remove the lockout tag from the DB and turn power on. Conduct a test to insure that the unit is functioning correctly. Clean up and make safe the work area.   , </t>
  </si>
  <si>
    <t xml:space="preserve">Consumables, Compressor unit , Pressure switch, R22 Gas, </t>
  </si>
  <si>
    <t>BP Sibaya</t>
  </si>
  <si>
    <t>Shop air con/office air con is not working</t>
  </si>
  <si>
    <t xml:space="preserve">Conducted risk assessment &amp; completed necessary safety documents. Cordon off work area. Found that the coils were dirty. Cleaned the coils with cleaning agent and tested the system. System was running fine , </t>
  </si>
  <si>
    <t xml:space="preserve">Cleaning agent, </t>
  </si>
  <si>
    <t>Dairy chiller is not cooling</t>
  </si>
  <si>
    <t xml:space="preserve">Conducted risk assessment &amp; completed necessary safety documents. Cordon off work area. Repaired gas leak by using tread tape and tightening the valve on the suction line. Re-gassed the unit. , </t>
  </si>
  <si>
    <t xml:space="preserve">Gas, </t>
  </si>
  <si>
    <t>BP Arena Park</t>
  </si>
  <si>
    <t>Air con is not working properly</t>
  </si>
  <si>
    <t xml:space="preserve">Conducted risk assessment &amp; completed necessary safety documents. Made work area safe. Cleaned and removed all ice build up from the coils. Pressure tested and found that the system was holding pressure. , </t>
  </si>
  <si>
    <t>BP Verulam</t>
  </si>
  <si>
    <t xml:space="preserve">Dairy chiller is leaking badly </t>
  </si>
  <si>
    <t xml:space="preserve">Conducted risk assessment &amp; completed necessary safety documents. Cordon off work area to make safe. Found that the drain was blocked. Removed panels and cleaned out the drip tray. Flushed the drain pipe with water and cleaning agent. , </t>
  </si>
  <si>
    <t>Chess Service Station</t>
  </si>
  <si>
    <t>Shop air con is not working</t>
  </si>
  <si>
    <t xml:space="preserve">Conducted risk assessment &amp; completed necessary safety documents. Cordon off work area and assessed. Found that the compressor was getting too hot due to ice build up. Removed all ice build up and cooled down the compressor. Monitored the system. , </t>
  </si>
  <si>
    <t>BP Prospecton Road Service Sta</t>
  </si>
  <si>
    <t>25 Oct 2016</t>
  </si>
  <si>
    <t>Upright dairy chiller 2 not cooling</t>
  </si>
  <si>
    <t xml:space="preserve">Conducted risk assessment &amp; completed necessary safety documents. Replaced defective suction drier with new. Re-gas the system and tested for leaks. No leaks found., </t>
  </si>
  <si>
    <t xml:space="preserve">Suction drier , Gas R22, </t>
  </si>
  <si>
    <t>Drive In Motors</t>
  </si>
  <si>
    <t>walk in chiller not maintain temperature</t>
  </si>
  <si>
    <t xml:space="preserve">Conducted risk assessment &amp; completed necessary safety documents. Assessed and found a gas leak. Repair gas leak and re-gassed the entire system. Pressure tested and found no further leaks. , </t>
  </si>
  <si>
    <t>Araf Fuel Centre</t>
  </si>
  <si>
    <t>26 Oct 2016</t>
  </si>
  <si>
    <t>Cashier kiosk air con not cooling</t>
  </si>
  <si>
    <t xml:space="preserve">Conducted risk assessment &amp; completed necessary safety documents. Assessed and found that the breaker was off set. Reset and tested the unit. Aircon is now working fine., </t>
  </si>
  <si>
    <t>2 x dairy chiller not working , temp too high</t>
  </si>
  <si>
    <t xml:space="preserve">Conducted risk assessment &amp; completed necessary safety documents. Made work area safe. Defrost and removed all ice build up from the coils. Reset thermostat to correct settings. Monitored system and found no faults. , </t>
  </si>
  <si>
    <t xml:space="preserve">Cleaning agent, gloves, dust mask, </t>
  </si>
  <si>
    <t xml:space="preserve">Walk in chiller -leak in compressor </t>
  </si>
  <si>
    <t xml:space="preserve">Conducted risk assessment &amp; completed necessary safety documents. Cordon off work area to make safe. Sealed cutout around the pipework and tested. Found no leaks. , </t>
  </si>
  <si>
    <t xml:space="preserve">Sealer, </t>
  </si>
  <si>
    <t xml:space="preserve">Cashier air con is leaking water </t>
  </si>
  <si>
    <t xml:space="preserve">Conducted risk assessment &amp; completed necessary safety documents. Cordon off work area to make safe. Unblocked the aircon condenser pipe and drip tray. , </t>
  </si>
  <si>
    <t>27 Oct 2016</t>
  </si>
  <si>
    <t>Freezer room out of order ...</t>
  </si>
  <si>
    <t xml:space="preserve">Conducted risk assessment &amp; completed necessary safety documents. Cordon off work area. Found that the HP/LP switch was faulty and solenoid valve was defective. Removed and replaced with new parts. Tested the system and found no faults.  , </t>
  </si>
  <si>
    <t xml:space="preserve">HP/LP Switch , Solenoid valve , Wiring, gloves, tape, dust mask, </t>
  </si>
  <si>
    <t>28 Oct 2016</t>
  </si>
  <si>
    <t>Upright dairy chiller not cooling again</t>
  </si>
  <si>
    <t xml:space="preserve">Conducted risk assessment &amp; completed necessary safety documents. Found defrost timer to be faulty. Commenced to supplier to purchase new. Replaced faulty defrost timer with new. Tested and found chiller was now cooling. , </t>
  </si>
  <si>
    <t xml:space="preserve">Defrost timer, </t>
  </si>
  <si>
    <t>BP Bluff</t>
  </si>
  <si>
    <t xml:space="preserve">Fridge is blowing hot air </t>
  </si>
  <si>
    <t xml:space="preserve">Conducted risk assessment &amp; completed necessary safety documents. Cordon off work area to make safe. Cleaned and removed all ice build up from the condenser and evaporator coils. Monitored the temperature and found temperature dropping. , </t>
  </si>
  <si>
    <t>30 Oct 2016</t>
  </si>
  <si>
    <t>Dairy chiller is not cooling again</t>
  </si>
  <si>
    <t xml:space="preserve">Conducted risk assessment &amp; completed necessary safety documents. Replaced faulty thermostat with new. Tested and found no faults, , </t>
  </si>
  <si>
    <t xml:space="preserve">Thermostat, </t>
  </si>
  <si>
    <t>Cold drinks fridge -5 door not working</t>
  </si>
  <si>
    <t xml:space="preserve">Conducted risk assessment &amp; completed necessary safety documents. Cordon off work area and assessed. Found that the fan breaker tripped. Reset breaker. Defrost and removed all ice build up from the evaporator coils. , </t>
  </si>
  <si>
    <t>31 Oct 2016</t>
  </si>
  <si>
    <t>Chiller switched off ...   ...</t>
  </si>
  <si>
    <t xml:space="preserve">Conducted risk assessment &amp; completed necessary safety documents. Cordon off work area to make safe. Replaced defective contactor and burnt wiring with new. Tested and found no faults. , </t>
  </si>
  <si>
    <t xml:space="preserve">Contactor, Wiring, gloves, tape, dust mask, </t>
  </si>
  <si>
    <t>01 Nov 2016</t>
  </si>
  <si>
    <t>Walk in freezer is not working</t>
  </si>
  <si>
    <t xml:space="preserve">Conducted risk assessment &amp; completed necessary safety documents. Found water in the electrical box which caused the unit to trip. Dried up and sealed off the box. , </t>
  </si>
</sst>
</file>

<file path=xl/styles.xml><?xml version="1.0" encoding="utf-8"?>
<styleSheet xmlns="http://schemas.openxmlformats.org/spreadsheetml/2006/main" xml:space="preserve">
  <numFmts count="0"/>
  <fonts count="3">
    <font>
      <name val="Calibri"/>
      <sz val="11"/>
      <b val="0"/>
      <i val="0"/>
      <u val="none"/>
      <strike val="0"/>
      <color rgb="FF000000"/>
    </font>
    <font>
      <name val="Calibri"/>
      <sz val="11"/>
      <b val="1"/>
      <i val="0"/>
      <u val="none"/>
      <strike val="0"/>
      <color rgb="FFFFFFFF"/>
    </font>
    <font>
      <name val="Calibri"/>
      <sz val="11"/>
      <b val="1"/>
      <i val="0"/>
      <u val="none"/>
      <strike val="0"/>
      <color rgb="FF000000"/>
    </font>
  </fonts>
  <fills count="4">
    <fill>
      <patternFill patternType="none">
        <fgColor rgb="FFFFFFFF"/>
        <bgColor rgb="FF000000"/>
      </patternFill>
    </fill>
    <fill>
      <patternFill patternType="gray125">
        <fgColor rgb="FFFFFFFF"/>
        <bgColor rgb="FF000000"/>
      </patternFill>
    </fill>
    <fill>
      <patternFill patternType="solid">
        <fgColor rgb="19456f"/>
        <bgColor rgb="FF000000"/>
      </patternFill>
    </fill>
    <fill>
      <patternFill patternType="solid">
        <fgColor rgb="c5d9f1"/>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left" vertical="bottom" textRotation="0" wrapText="false" shrinkToFit="false"/>
    </xf>
    <xf xfId="0" fontId="2" numFmtId="0" fillId="3"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A25"/>
  <sheetViews>
    <sheetView tabSelected="1" workbookViewId="0" showGridLines="true" showRowColHeaders="1">
      <selection activeCell="I25" sqref="I25"/>
    </sheetView>
  </sheetViews>
  <sheetFormatPr defaultRowHeight="14.4" outlineLevelRow="0" outlineLevelCol="0"/>
  <cols>
    <col min="1" max="1" width="15" customWidth="true" style="0"/>
    <col min="2" max="2" width="15" customWidth="true" style="0"/>
    <col min="3" max="3" width="40" customWidth="true" style="0"/>
    <col min="4" max="4" width="15" customWidth="true" style="0"/>
    <col min="5" max="5" width="30" customWidth="true" style="0"/>
    <col min="6" max="6" width="30" customWidth="true" style="0"/>
    <col min="7" max="7" width="35" customWidth="true" style="0"/>
    <col min="8" max="8" width="10" customWidth="true" style="0"/>
    <col min="9" max="9" width="15" customWidth="true" style="0"/>
    <col min="10" max="10" width="15" customWidth="true" style="0"/>
    <col min="11" max="11" width="15" customWidth="true" style="0"/>
    <col min="12" max="12" width="10" customWidth="true" style="0"/>
    <col min="13" max="13" width="40" customWidth="true" style="0"/>
    <col min="14" max="14" width="15" customWidth="true" style="0"/>
    <col min="15" max="15" width="15" customWidth="true" style="0"/>
    <col min="17" max="17" width="10" customWidth="true" style="0"/>
    <col min="18" max="18" width="15" customWidth="true" style="0"/>
    <col min="19" max="19" width="10" customWidth="true" style="0"/>
    <col min="20" max="20" width="40" customWidth="true" style="0"/>
    <col min="21" max="21" width="40" customWidth="true" style="0"/>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c r="W1" s="1"/>
      <c r="X1" s="1"/>
      <c r="Y1" s="1"/>
      <c r="Z1" s="1"/>
      <c r="AA1" s="1"/>
    </row>
    <row r="2" spans="1:27">
      <c r="A2">
        <v>8052549</v>
      </c>
      <c r="B2" t="s">
        <v>21</v>
      </c>
      <c r="C2" t="s">
        <v>22</v>
      </c>
      <c r="D2" t="s">
        <v>23</v>
      </c>
      <c r="E2" t="s">
        <v>24</v>
      </c>
      <c r="F2" t="s">
        <v>25</v>
      </c>
      <c r="G2" t="s">
        <v>26</v>
      </c>
      <c r="H2"/>
      <c r="I2">
        <v>1</v>
      </c>
      <c r="J2">
        <v>375</v>
      </c>
      <c r="K2">
        <v>375</v>
      </c>
      <c r="L2">
        <v>0</v>
      </c>
      <c r="M2" t="s">
        <v>27</v>
      </c>
      <c r="N2">
        <v>9</v>
      </c>
      <c r="O2">
        <v>180</v>
      </c>
      <c r="P2">
        <v>545</v>
      </c>
      <c r="Q2">
        <v>76.3</v>
      </c>
      <c r="R2">
        <v>621.3</v>
      </c>
      <c r="S2"/>
      <c r="T2"/>
      <c r="U2"/>
    </row>
    <row r="3" spans="1:27">
      <c r="A3">
        <v>8053317</v>
      </c>
      <c r="B3" t="s">
        <v>21</v>
      </c>
      <c r="C3" t="s">
        <v>28</v>
      </c>
      <c r="D3" t="s">
        <v>29</v>
      </c>
      <c r="E3" t="s">
        <v>30</v>
      </c>
      <c r="F3" t="s">
        <v>25</v>
      </c>
      <c r="G3" t="s">
        <v>31</v>
      </c>
      <c r="H3"/>
      <c r="I3">
        <v>2</v>
      </c>
      <c r="J3">
        <v>750</v>
      </c>
      <c r="K3">
        <v>375</v>
      </c>
      <c r="L3">
        <v>1947</v>
      </c>
      <c r="M3" t="s">
        <v>32</v>
      </c>
      <c r="N3">
        <v>160</v>
      </c>
      <c r="O3">
        <v>1360</v>
      </c>
      <c r="P3">
        <v>4057</v>
      </c>
      <c r="Q3">
        <v>567.98</v>
      </c>
      <c r="R3">
        <v>4624.98</v>
      </c>
      <c r="S3"/>
      <c r="T3"/>
      <c r="U3"/>
    </row>
    <row r="4" spans="1:27">
      <c r="A4">
        <v>8053443</v>
      </c>
      <c r="B4" t="s">
        <v>21</v>
      </c>
      <c r="C4" t="s">
        <v>33</v>
      </c>
      <c r="D4" t="s">
        <v>34</v>
      </c>
      <c r="E4" t="s">
        <v>35</v>
      </c>
      <c r="F4" t="s">
        <v>25</v>
      </c>
      <c r="G4" t="s">
        <v>36</v>
      </c>
      <c r="H4"/>
      <c r="I4">
        <v>2</v>
      </c>
      <c r="J4">
        <v>750</v>
      </c>
      <c r="K4">
        <v>375</v>
      </c>
      <c r="L4">
        <v>1495</v>
      </c>
      <c r="M4" t="s">
        <v>37</v>
      </c>
      <c r="N4">
        <v>34</v>
      </c>
      <c r="O4">
        <v>289</v>
      </c>
      <c r="P4">
        <v>2534</v>
      </c>
      <c r="Q4">
        <v>354.76</v>
      </c>
      <c r="R4">
        <v>2888.76</v>
      </c>
      <c r="S4"/>
      <c r="T4"/>
      <c r="U4"/>
    </row>
    <row r="5" spans="1:27">
      <c r="A5">
        <v>8053696</v>
      </c>
      <c r="B5" t="s">
        <v>21</v>
      </c>
      <c r="C5" t="s">
        <v>38</v>
      </c>
      <c r="D5" t="s">
        <v>39</v>
      </c>
      <c r="E5" t="s">
        <v>40</v>
      </c>
      <c r="F5" t="s">
        <v>25</v>
      </c>
      <c r="G5" t="s">
        <v>41</v>
      </c>
      <c r="H5"/>
      <c r="I5">
        <v>3</v>
      </c>
      <c r="J5">
        <v>1125</v>
      </c>
      <c r="K5">
        <v>375</v>
      </c>
      <c r="L5">
        <v>1950</v>
      </c>
      <c r="M5" t="s">
        <v>42</v>
      </c>
      <c r="N5">
        <v>54</v>
      </c>
      <c r="O5">
        <v>459</v>
      </c>
      <c r="P5">
        <v>3534</v>
      </c>
      <c r="Q5">
        <v>494.76</v>
      </c>
      <c r="R5">
        <v>4028.76</v>
      </c>
      <c r="S5"/>
      <c r="T5"/>
      <c r="U5"/>
    </row>
    <row r="6" spans="1:27">
      <c r="A6">
        <v>8054029</v>
      </c>
      <c r="B6" t="s">
        <v>21</v>
      </c>
      <c r="C6" t="s">
        <v>43</v>
      </c>
      <c r="D6" t="s">
        <v>44</v>
      </c>
      <c r="E6" t="s">
        <v>45</v>
      </c>
      <c r="F6" t="s">
        <v>25</v>
      </c>
      <c r="G6" t="s">
        <v>46</v>
      </c>
      <c r="H6"/>
      <c r="I6">
        <v>9</v>
      </c>
      <c r="J6">
        <v>3375</v>
      </c>
      <c r="K6">
        <v>0</v>
      </c>
      <c r="L6">
        <v>11575</v>
      </c>
      <c r="M6" t="s">
        <v>47</v>
      </c>
      <c r="N6">
        <v>176</v>
      </c>
      <c r="O6">
        <v>1496</v>
      </c>
      <c r="P6">
        <v>15324</v>
      </c>
      <c r="Q6">
        <v>2145.36</v>
      </c>
      <c r="R6">
        <v>17469.36</v>
      </c>
      <c r="S6"/>
      <c r="T6"/>
      <c r="U6"/>
    </row>
    <row r="7" spans="1:27">
      <c r="A7">
        <v>8053792</v>
      </c>
      <c r="B7" t="s">
        <v>21</v>
      </c>
      <c r="C7" t="s">
        <v>48</v>
      </c>
      <c r="D7" t="s">
        <v>44</v>
      </c>
      <c r="E7" t="s">
        <v>49</v>
      </c>
      <c r="F7" t="s">
        <v>25</v>
      </c>
      <c r="G7" t="s">
        <v>50</v>
      </c>
      <c r="H7"/>
      <c r="I7">
        <v>3</v>
      </c>
      <c r="J7">
        <v>1125</v>
      </c>
      <c r="K7">
        <v>375</v>
      </c>
      <c r="L7">
        <v>300</v>
      </c>
      <c r="M7" t="s">
        <v>51</v>
      </c>
      <c r="N7">
        <v>60</v>
      </c>
      <c r="O7">
        <v>510</v>
      </c>
      <c r="P7">
        <v>1935</v>
      </c>
      <c r="Q7">
        <v>270.9</v>
      </c>
      <c r="R7">
        <v>2205.9</v>
      </c>
      <c r="S7"/>
      <c r="T7"/>
      <c r="U7"/>
    </row>
    <row r="8" spans="1:27">
      <c r="A8">
        <v>8053794</v>
      </c>
      <c r="B8" t="s">
        <v>21</v>
      </c>
      <c r="C8" t="s">
        <v>33</v>
      </c>
      <c r="D8" t="s">
        <v>44</v>
      </c>
      <c r="E8" t="s">
        <v>52</v>
      </c>
      <c r="F8" t="s">
        <v>25</v>
      </c>
      <c r="G8" t="s">
        <v>53</v>
      </c>
      <c r="H8"/>
      <c r="I8">
        <v>2</v>
      </c>
      <c r="J8">
        <v>750</v>
      </c>
      <c r="K8">
        <v>375</v>
      </c>
      <c r="L8">
        <v>1650</v>
      </c>
      <c r="M8" t="s">
        <v>54</v>
      </c>
      <c r="N8">
        <v>34</v>
      </c>
      <c r="O8">
        <v>289</v>
      </c>
      <c r="P8">
        <v>2689</v>
      </c>
      <c r="Q8">
        <v>376.46</v>
      </c>
      <c r="R8">
        <v>3065.46</v>
      </c>
      <c r="S8"/>
      <c r="T8"/>
      <c r="U8"/>
    </row>
    <row r="9" spans="1:27">
      <c r="A9">
        <v>8053866</v>
      </c>
      <c r="B9" t="s">
        <v>21</v>
      </c>
      <c r="C9" t="s">
        <v>55</v>
      </c>
      <c r="D9" t="s">
        <v>44</v>
      </c>
      <c r="E9" t="s">
        <v>56</v>
      </c>
      <c r="F9" t="s">
        <v>25</v>
      </c>
      <c r="G9" t="s">
        <v>57</v>
      </c>
      <c r="H9"/>
      <c r="I9">
        <v>2</v>
      </c>
      <c r="J9">
        <v>1126</v>
      </c>
      <c r="K9">
        <v>563</v>
      </c>
      <c r="L9">
        <v>300</v>
      </c>
      <c r="M9" t="s">
        <v>51</v>
      </c>
      <c r="N9">
        <v>62</v>
      </c>
      <c r="O9">
        <v>527</v>
      </c>
      <c r="P9">
        <v>1953</v>
      </c>
      <c r="Q9">
        <v>273.42</v>
      </c>
      <c r="R9">
        <v>2226.42</v>
      </c>
      <c r="S9"/>
      <c r="T9"/>
      <c r="U9"/>
    </row>
    <row r="10" spans="1:27">
      <c r="A10">
        <v>8053899</v>
      </c>
      <c r="B10" t="s">
        <v>21</v>
      </c>
      <c r="C10" t="s">
        <v>58</v>
      </c>
      <c r="D10" t="s">
        <v>44</v>
      </c>
      <c r="E10" t="s">
        <v>59</v>
      </c>
      <c r="F10" t="s">
        <v>25</v>
      </c>
      <c r="G10" t="s">
        <v>60</v>
      </c>
      <c r="H10"/>
      <c r="I10">
        <v>3</v>
      </c>
      <c r="J10">
        <v>1125</v>
      </c>
      <c r="K10">
        <v>375</v>
      </c>
      <c r="L10">
        <v>300</v>
      </c>
      <c r="M10" t="s">
        <v>51</v>
      </c>
      <c r="N10">
        <v>32</v>
      </c>
      <c r="O10">
        <v>272</v>
      </c>
      <c r="P10">
        <v>1697</v>
      </c>
      <c r="Q10">
        <v>237.58</v>
      </c>
      <c r="R10">
        <v>1934.58</v>
      </c>
      <c r="S10"/>
      <c r="T10"/>
      <c r="U10"/>
    </row>
    <row r="11" spans="1:27">
      <c r="A11">
        <v>8054014</v>
      </c>
      <c r="B11" t="s">
        <v>21</v>
      </c>
      <c r="C11" t="s">
        <v>61</v>
      </c>
      <c r="D11" t="s">
        <v>44</v>
      </c>
      <c r="E11" t="s">
        <v>62</v>
      </c>
      <c r="F11" t="s">
        <v>25</v>
      </c>
      <c r="G11" t="s">
        <v>63</v>
      </c>
      <c r="H11"/>
      <c r="I11">
        <v>5</v>
      </c>
      <c r="J11">
        <v>1875</v>
      </c>
      <c r="K11">
        <v>375</v>
      </c>
      <c r="L11">
        <v>0</v>
      </c>
      <c r="M11" t="s">
        <v>27</v>
      </c>
      <c r="N11">
        <v>58</v>
      </c>
      <c r="O11">
        <v>493</v>
      </c>
      <c r="P11">
        <v>2368</v>
      </c>
      <c r="Q11">
        <v>331.52</v>
      </c>
      <c r="R11">
        <v>2699.52</v>
      </c>
      <c r="S11"/>
      <c r="T11"/>
      <c r="U11"/>
    </row>
    <row r="12" spans="1:27">
      <c r="A12">
        <v>8054204</v>
      </c>
      <c r="B12" t="s">
        <v>21</v>
      </c>
      <c r="C12" t="s">
        <v>64</v>
      </c>
      <c r="D12" t="s">
        <v>65</v>
      </c>
      <c r="E12" t="s">
        <v>66</v>
      </c>
      <c r="F12" t="s">
        <v>25</v>
      </c>
      <c r="G12" t="s">
        <v>67</v>
      </c>
      <c r="H12"/>
      <c r="I12">
        <v>3</v>
      </c>
      <c r="J12">
        <v>1125</v>
      </c>
      <c r="K12">
        <v>375</v>
      </c>
      <c r="L12">
        <v>2695</v>
      </c>
      <c r="M12" t="s">
        <v>68</v>
      </c>
      <c r="N12">
        <v>60</v>
      </c>
      <c r="O12">
        <v>510</v>
      </c>
      <c r="P12">
        <v>4330</v>
      </c>
      <c r="Q12">
        <v>606.2</v>
      </c>
      <c r="R12">
        <v>4936.2</v>
      </c>
      <c r="S12"/>
      <c r="T12"/>
      <c r="U12"/>
    </row>
    <row r="13" spans="1:27">
      <c r="A13">
        <v>8054234</v>
      </c>
      <c r="B13" t="s">
        <v>21</v>
      </c>
      <c r="C13" t="s">
        <v>69</v>
      </c>
      <c r="D13" t="s">
        <v>65</v>
      </c>
      <c r="E13" t="s">
        <v>70</v>
      </c>
      <c r="F13" t="s">
        <v>25</v>
      </c>
      <c r="G13" t="s">
        <v>71</v>
      </c>
      <c r="H13"/>
      <c r="I13">
        <v>3</v>
      </c>
      <c r="J13">
        <v>1125</v>
      </c>
      <c r="K13">
        <v>375</v>
      </c>
      <c r="L13">
        <v>1950</v>
      </c>
      <c r="M13" t="s">
        <v>54</v>
      </c>
      <c r="N13">
        <v>60</v>
      </c>
      <c r="O13">
        <v>510</v>
      </c>
      <c r="P13">
        <v>3585</v>
      </c>
      <c r="Q13">
        <v>501.9</v>
      </c>
      <c r="R13">
        <v>4086.9</v>
      </c>
      <c r="S13"/>
      <c r="T13"/>
      <c r="U13"/>
    </row>
    <row r="14" spans="1:27">
      <c r="A14">
        <v>8054318</v>
      </c>
      <c r="B14" t="s">
        <v>21</v>
      </c>
      <c r="C14" t="s">
        <v>72</v>
      </c>
      <c r="D14" t="s">
        <v>73</v>
      </c>
      <c r="E14" t="s">
        <v>74</v>
      </c>
      <c r="F14" t="s">
        <v>25</v>
      </c>
      <c r="G14" t="s">
        <v>75</v>
      </c>
      <c r="H14"/>
      <c r="I14">
        <v>1</v>
      </c>
      <c r="J14">
        <v>375</v>
      </c>
      <c r="K14">
        <v>0</v>
      </c>
      <c r="L14">
        <v>0</v>
      </c>
      <c r="M14" t="s">
        <v>27</v>
      </c>
      <c r="N14">
        <v>60</v>
      </c>
      <c r="O14">
        <v>510</v>
      </c>
      <c r="P14">
        <v>885</v>
      </c>
      <c r="Q14">
        <v>123.9</v>
      </c>
      <c r="R14">
        <v>1008.9</v>
      </c>
      <c r="S14"/>
      <c r="T14"/>
      <c r="U14"/>
    </row>
    <row r="15" spans="1:27">
      <c r="A15">
        <v>8054320</v>
      </c>
      <c r="B15" t="s">
        <v>21</v>
      </c>
      <c r="C15" t="s">
        <v>33</v>
      </c>
      <c r="D15" t="s">
        <v>73</v>
      </c>
      <c r="E15" t="s">
        <v>76</v>
      </c>
      <c r="F15" t="s">
        <v>25</v>
      </c>
      <c r="G15" t="s">
        <v>77</v>
      </c>
      <c r="H15"/>
      <c r="I15">
        <v>5</v>
      </c>
      <c r="J15">
        <v>1875</v>
      </c>
      <c r="K15">
        <v>0</v>
      </c>
      <c r="L15">
        <v>259</v>
      </c>
      <c r="M15" t="s">
        <v>78</v>
      </c>
      <c r="N15">
        <v>34</v>
      </c>
      <c r="O15">
        <v>289</v>
      </c>
      <c r="P15">
        <v>2423</v>
      </c>
      <c r="Q15">
        <v>339.22</v>
      </c>
      <c r="R15">
        <v>2762.22</v>
      </c>
      <c r="S15"/>
      <c r="T15"/>
      <c r="U15"/>
    </row>
    <row r="16" spans="1:27">
      <c r="A16">
        <v>8054370</v>
      </c>
      <c r="B16" t="s">
        <v>21</v>
      </c>
      <c r="C16" t="s">
        <v>22</v>
      </c>
      <c r="D16" t="s">
        <v>73</v>
      </c>
      <c r="E16" t="s">
        <v>79</v>
      </c>
      <c r="F16" t="s">
        <v>25</v>
      </c>
      <c r="G16" t="s">
        <v>80</v>
      </c>
      <c r="H16"/>
      <c r="I16">
        <v>1</v>
      </c>
      <c r="J16">
        <v>375</v>
      </c>
      <c r="K16">
        <v>375</v>
      </c>
      <c r="L16">
        <v>75</v>
      </c>
      <c r="M16" t="s">
        <v>81</v>
      </c>
      <c r="N16">
        <v>120</v>
      </c>
      <c r="O16">
        <v>1020</v>
      </c>
      <c r="P16">
        <v>1470</v>
      </c>
      <c r="Q16">
        <v>205.8</v>
      </c>
      <c r="R16">
        <v>1675.8</v>
      </c>
      <c r="S16"/>
      <c r="T16"/>
      <c r="U16"/>
    </row>
    <row r="17" spans="1:27">
      <c r="A17">
        <v>8054398</v>
      </c>
      <c r="B17" t="s">
        <v>21</v>
      </c>
      <c r="C17" t="s">
        <v>58</v>
      </c>
      <c r="D17" t="s">
        <v>73</v>
      </c>
      <c r="E17" t="s">
        <v>82</v>
      </c>
      <c r="F17" t="s">
        <v>25</v>
      </c>
      <c r="G17" t="s">
        <v>83</v>
      </c>
      <c r="H17"/>
      <c r="I17">
        <v>1</v>
      </c>
      <c r="J17">
        <v>375</v>
      </c>
      <c r="K17">
        <v>375</v>
      </c>
      <c r="L17">
        <v>0</v>
      </c>
      <c r="M17" t="s">
        <v>27</v>
      </c>
      <c r="N17">
        <v>34</v>
      </c>
      <c r="O17">
        <v>289</v>
      </c>
      <c r="P17">
        <v>664</v>
      </c>
      <c r="Q17">
        <v>92.96</v>
      </c>
      <c r="R17">
        <v>756.96</v>
      </c>
      <c r="S17"/>
      <c r="T17"/>
      <c r="U17"/>
    </row>
    <row r="18" spans="1:27">
      <c r="A18">
        <v>8054558</v>
      </c>
      <c r="B18" t="s">
        <v>21</v>
      </c>
      <c r="C18" t="s">
        <v>61</v>
      </c>
      <c r="D18" t="s">
        <v>84</v>
      </c>
      <c r="E18" t="s">
        <v>85</v>
      </c>
      <c r="F18" t="s">
        <v>25</v>
      </c>
      <c r="G18" t="s">
        <v>86</v>
      </c>
      <c r="H18"/>
      <c r="I18">
        <v>3</v>
      </c>
      <c r="J18">
        <v>1125</v>
      </c>
      <c r="K18">
        <v>375</v>
      </c>
      <c r="L18">
        <v>2613.8</v>
      </c>
      <c r="M18" t="s">
        <v>87</v>
      </c>
      <c r="N18">
        <v>58</v>
      </c>
      <c r="O18">
        <v>354.96</v>
      </c>
      <c r="P18">
        <v>4093.76</v>
      </c>
      <c r="Q18">
        <v>573.13</v>
      </c>
      <c r="R18">
        <v>4666.89</v>
      </c>
      <c r="S18"/>
      <c r="T18"/>
      <c r="U18"/>
    </row>
    <row r="19" spans="1:27">
      <c r="A19">
        <v>8054636</v>
      </c>
      <c r="B19" t="s">
        <v>21</v>
      </c>
      <c r="C19" t="s">
        <v>64</v>
      </c>
      <c r="D19" t="s">
        <v>88</v>
      </c>
      <c r="E19" t="s">
        <v>89</v>
      </c>
      <c r="F19" t="s">
        <v>25</v>
      </c>
      <c r="G19" t="s">
        <v>90</v>
      </c>
      <c r="H19"/>
      <c r="I19">
        <v>3</v>
      </c>
      <c r="J19">
        <v>1125</v>
      </c>
      <c r="K19">
        <v>375</v>
      </c>
      <c r="L19">
        <v>1888.9</v>
      </c>
      <c r="M19" t="s">
        <v>91</v>
      </c>
      <c r="N19">
        <v>60</v>
      </c>
      <c r="O19">
        <v>510</v>
      </c>
      <c r="P19">
        <v>3523.9</v>
      </c>
      <c r="Q19">
        <v>493.35</v>
      </c>
      <c r="R19">
        <v>4017.25</v>
      </c>
      <c r="S19"/>
      <c r="T19"/>
      <c r="U19"/>
    </row>
    <row r="20" spans="1:27">
      <c r="A20">
        <v>8054652</v>
      </c>
      <c r="B20" t="s">
        <v>21</v>
      </c>
      <c r="C20" t="s">
        <v>92</v>
      </c>
      <c r="D20" t="s">
        <v>88</v>
      </c>
      <c r="E20" t="s">
        <v>93</v>
      </c>
      <c r="F20" t="s">
        <v>25</v>
      </c>
      <c r="G20" t="s">
        <v>94</v>
      </c>
      <c r="H20"/>
      <c r="I20">
        <v>3</v>
      </c>
      <c r="J20">
        <v>1125</v>
      </c>
      <c r="K20">
        <v>375</v>
      </c>
      <c r="L20">
        <v>300</v>
      </c>
      <c r="M20" t="s">
        <v>51</v>
      </c>
      <c r="N20">
        <v>65</v>
      </c>
      <c r="O20">
        <v>552.5</v>
      </c>
      <c r="P20">
        <v>1977.5</v>
      </c>
      <c r="Q20">
        <v>276.85</v>
      </c>
      <c r="R20">
        <v>2254.35</v>
      </c>
      <c r="S20"/>
      <c r="T20"/>
      <c r="U20"/>
    </row>
    <row r="21" spans="1:27">
      <c r="A21">
        <v>8054827</v>
      </c>
      <c r="B21" t="s">
        <v>21</v>
      </c>
      <c r="C21" t="s">
        <v>33</v>
      </c>
      <c r="D21" t="s">
        <v>95</v>
      </c>
      <c r="E21" t="s">
        <v>96</v>
      </c>
      <c r="F21" t="s">
        <v>25</v>
      </c>
      <c r="G21" t="s">
        <v>97</v>
      </c>
      <c r="H21"/>
      <c r="I21">
        <v>2</v>
      </c>
      <c r="J21">
        <v>1126</v>
      </c>
      <c r="K21">
        <v>563</v>
      </c>
      <c r="L21">
        <v>1695</v>
      </c>
      <c r="M21" t="s">
        <v>98</v>
      </c>
      <c r="N21">
        <v>34</v>
      </c>
      <c r="O21">
        <v>289</v>
      </c>
      <c r="P21">
        <v>3110</v>
      </c>
      <c r="Q21">
        <v>435.4</v>
      </c>
      <c r="R21">
        <v>3545.4</v>
      </c>
      <c r="S21"/>
      <c r="T21"/>
      <c r="U21"/>
    </row>
    <row r="22" spans="1:27">
      <c r="A22">
        <v>8054856</v>
      </c>
      <c r="B22" t="s">
        <v>21</v>
      </c>
      <c r="C22" t="s">
        <v>58</v>
      </c>
      <c r="D22" t="s">
        <v>95</v>
      </c>
      <c r="E22" t="s">
        <v>99</v>
      </c>
      <c r="F22" t="s">
        <v>25</v>
      </c>
      <c r="G22" t="s">
        <v>100</v>
      </c>
      <c r="H22"/>
      <c r="I22">
        <v>2</v>
      </c>
      <c r="J22">
        <v>1500</v>
      </c>
      <c r="K22">
        <v>750</v>
      </c>
      <c r="L22">
        <v>0</v>
      </c>
      <c r="M22" t="s">
        <v>27</v>
      </c>
      <c r="N22">
        <v>32</v>
      </c>
      <c r="O22">
        <v>272</v>
      </c>
      <c r="P22">
        <v>1772</v>
      </c>
      <c r="Q22">
        <v>248.08</v>
      </c>
      <c r="R22">
        <v>2020.08</v>
      </c>
      <c r="S22"/>
      <c r="T22"/>
      <c r="U22"/>
    </row>
    <row r="23" spans="1:27">
      <c r="A23">
        <v>8054894</v>
      </c>
      <c r="B23" t="s">
        <v>21</v>
      </c>
      <c r="C23" t="s">
        <v>92</v>
      </c>
      <c r="D23" t="s">
        <v>101</v>
      </c>
      <c r="E23" t="s">
        <v>102</v>
      </c>
      <c r="F23" t="s">
        <v>25</v>
      </c>
      <c r="G23" t="s">
        <v>103</v>
      </c>
      <c r="H23"/>
      <c r="I23">
        <v>2</v>
      </c>
      <c r="J23">
        <v>1126</v>
      </c>
      <c r="K23">
        <v>563</v>
      </c>
      <c r="L23">
        <v>1420</v>
      </c>
      <c r="M23" t="s">
        <v>104</v>
      </c>
      <c r="N23">
        <v>60</v>
      </c>
      <c r="O23">
        <v>510</v>
      </c>
      <c r="P23">
        <v>3056</v>
      </c>
      <c r="Q23">
        <v>427.84</v>
      </c>
      <c r="R23">
        <v>3483.84</v>
      </c>
      <c r="S23"/>
      <c r="T23"/>
      <c r="U23"/>
    </row>
    <row r="24" spans="1:27">
      <c r="A24">
        <v>8055097</v>
      </c>
      <c r="B24" t="s">
        <v>21</v>
      </c>
      <c r="C24" t="s">
        <v>48</v>
      </c>
      <c r="D24" t="s">
        <v>105</v>
      </c>
      <c r="E24" t="s">
        <v>106</v>
      </c>
      <c r="F24" t="s">
        <v>25</v>
      </c>
      <c r="G24" t="s">
        <v>107</v>
      </c>
      <c r="H24"/>
      <c r="I24">
        <v>1</v>
      </c>
      <c r="J24">
        <v>375</v>
      </c>
      <c r="K24">
        <v>375</v>
      </c>
      <c r="L24">
        <v>70</v>
      </c>
      <c r="M24" t="s">
        <v>81</v>
      </c>
      <c r="N24">
        <v>58</v>
      </c>
      <c r="O24">
        <v>493</v>
      </c>
      <c r="P24">
        <v>938</v>
      </c>
      <c r="Q24">
        <v>131.32</v>
      </c>
      <c r="R24">
        <v>1069.32</v>
      </c>
      <c r="S24"/>
      <c r="T24"/>
      <c r="U24"/>
    </row>
    <row r="25" spans="1:27">
      <c r="I25" s="2">
        <f>SUM(I2:I24)</f>
        <v>62</v>
      </c>
      <c r="J25" s="2"/>
      <c r="K25" s="2">
        <f>SUM(K2:K24)</f>
        <v>8439</v>
      </c>
      <c r="L25" s="2">
        <f>SUM(L2:L24)</f>
        <v>32483.7</v>
      </c>
      <c r="M25" s="2"/>
      <c r="N25" s="2">
        <f>SUM(N2:N24)</f>
        <v>1414</v>
      </c>
      <c r="O25" s="2">
        <f>SUM(O2:O24)</f>
        <v>11984.46</v>
      </c>
      <c r="P25" s="2">
        <f>SUM(P2:P24)</f>
        <v>68464.16</v>
      </c>
      <c r="Q25" s="2">
        <f>SUM(Q2:Q24)</f>
        <v>9584.99</v>
      </c>
      <c r="R25" s="2">
        <f>SUM(R2:R24)</f>
        <v>78049.15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Simple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Sealink</dc:creator>
  <cp:lastModifiedBy>Sealink</cp:lastModifiedBy>
  <dcterms:created xsi:type="dcterms:W3CDTF">2016-11-08T17:50:55+02:00</dcterms:created>
  <dcterms:modified xsi:type="dcterms:W3CDTF">2016-11-08T17:50:55+02:00</dcterms:modified>
  <dc:title>Seavest Batch Invoice</dc:title>
  <dc:description>Seavest Batch Invoice</dc:description>
  <dc:subject>Seavest Batch Invoice</dc:subject>
  <cp:keywords/>
  <cp:category/>
</cp:coreProperties>
</file>